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-24000" yWindow="1400" windowWidth="25480" windowHeight="15540" tabRatio="500"/>
  </bookViews>
  <sheets>
    <sheet name="Line-ups" sheetId="2" r:id="rId1"/>
    <sheet name="aggregate-week13fd.csv" sheetId="1" r:id="rId2"/>
    <sheet name="average" sheetId="4" r:id="rId3"/>
  </sheets>
  <definedNames>
    <definedName name="_xlnm._FilterDatabase" localSheetId="1" hidden="1">'aggregate-week13fd.csv'!$A$1:$S$511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1" i="2" l="1"/>
  <c r="K42" i="2"/>
  <c r="K43" i="2"/>
  <c r="K44" i="2"/>
  <c r="K45" i="2"/>
  <c r="K46" i="2"/>
  <c r="K47" i="2"/>
  <c r="K48" i="2"/>
  <c r="K49" i="2"/>
  <c r="K50" i="2"/>
  <c r="K51" i="2"/>
  <c r="N51" i="2"/>
  <c r="M42" i="2"/>
  <c r="M43" i="2"/>
  <c r="M44" i="2"/>
  <c r="M45" i="2"/>
  <c r="M46" i="2"/>
  <c r="M47" i="2"/>
  <c r="M48" i="2"/>
  <c r="M49" i="2"/>
  <c r="M50" i="2"/>
  <c r="M51" i="2"/>
  <c r="L42" i="2"/>
  <c r="L43" i="2"/>
  <c r="L44" i="2"/>
  <c r="L45" i="2"/>
  <c r="L46" i="2"/>
  <c r="L47" i="2"/>
  <c r="L48" i="2"/>
  <c r="L49" i="2"/>
  <c r="L50" i="2"/>
  <c r="L51" i="2"/>
  <c r="J42" i="2"/>
  <c r="J43" i="2"/>
  <c r="J44" i="2"/>
  <c r="J45" i="2"/>
  <c r="J46" i="2"/>
  <c r="J47" i="2"/>
  <c r="J48" i="2"/>
  <c r="J49" i="2"/>
  <c r="J50" i="2"/>
  <c r="J51" i="2"/>
  <c r="I42" i="2"/>
  <c r="I43" i="2"/>
  <c r="I44" i="2"/>
  <c r="I45" i="2"/>
  <c r="I46" i="2"/>
  <c r="I47" i="2"/>
  <c r="I48" i="2"/>
  <c r="I49" i="2"/>
  <c r="I50" i="2"/>
  <c r="I51" i="2"/>
  <c r="H42" i="2"/>
  <c r="H43" i="2"/>
  <c r="H44" i="2"/>
  <c r="H45" i="2"/>
  <c r="H46" i="2"/>
  <c r="H47" i="2"/>
  <c r="H48" i="2"/>
  <c r="H49" i="2"/>
  <c r="H50" i="2"/>
  <c r="H51" i="2"/>
  <c r="G42" i="2"/>
  <c r="G43" i="2"/>
  <c r="G44" i="2"/>
  <c r="G45" i="2"/>
  <c r="G46" i="2"/>
  <c r="G47" i="2"/>
  <c r="G48" i="2"/>
  <c r="G49" i="2"/>
  <c r="G50" i="2"/>
  <c r="G51" i="2"/>
  <c r="F42" i="2"/>
  <c r="F43" i="2"/>
  <c r="F44" i="2"/>
  <c r="F45" i="2"/>
  <c r="F46" i="2"/>
  <c r="F47" i="2"/>
  <c r="F48" i="2"/>
  <c r="F49" i="2"/>
  <c r="F50" i="2"/>
  <c r="F51" i="2"/>
  <c r="E42" i="2"/>
  <c r="E43" i="2"/>
  <c r="E44" i="2"/>
  <c r="E45" i="2"/>
  <c r="E46" i="2"/>
  <c r="E47" i="2"/>
  <c r="E48" i="2"/>
  <c r="E49" i="2"/>
  <c r="E50" i="2"/>
  <c r="E51" i="2"/>
  <c r="D42" i="2"/>
  <c r="D43" i="2"/>
  <c r="D44" i="2"/>
  <c r="D45" i="2"/>
  <c r="D46" i="2"/>
  <c r="D47" i="2"/>
  <c r="D48" i="2"/>
  <c r="D49" i="2"/>
  <c r="D50" i="2"/>
  <c r="D51" i="2"/>
  <c r="P50" i="2"/>
  <c r="N50" i="2"/>
  <c r="C50" i="2"/>
  <c r="P49" i="2"/>
  <c r="N49" i="2"/>
  <c r="C49" i="2"/>
  <c r="P48" i="2"/>
  <c r="N48" i="2"/>
  <c r="C48" i="2"/>
  <c r="P47" i="2"/>
  <c r="N47" i="2"/>
  <c r="C47" i="2"/>
  <c r="P46" i="2"/>
  <c r="N46" i="2"/>
  <c r="C46" i="2"/>
  <c r="P45" i="2"/>
  <c r="N45" i="2"/>
  <c r="C45" i="2"/>
  <c r="P44" i="2"/>
  <c r="N44" i="2"/>
  <c r="C44" i="2"/>
  <c r="P43" i="2"/>
  <c r="N43" i="2"/>
  <c r="C43" i="2"/>
  <c r="P42" i="2"/>
  <c r="N42" i="2"/>
  <c r="C42" i="2"/>
  <c r="P38" i="2"/>
  <c r="K29" i="2"/>
  <c r="K30" i="2"/>
  <c r="K31" i="2"/>
  <c r="K32" i="2"/>
  <c r="K33" i="2"/>
  <c r="K34" i="2"/>
  <c r="K35" i="2"/>
  <c r="K36" i="2"/>
  <c r="K37" i="2"/>
  <c r="K38" i="2"/>
  <c r="N38" i="2"/>
  <c r="M29" i="2"/>
  <c r="M30" i="2"/>
  <c r="M31" i="2"/>
  <c r="M32" i="2"/>
  <c r="M33" i="2"/>
  <c r="M34" i="2"/>
  <c r="M35" i="2"/>
  <c r="M36" i="2"/>
  <c r="M37" i="2"/>
  <c r="M38" i="2"/>
  <c r="L29" i="2"/>
  <c r="L30" i="2"/>
  <c r="L31" i="2"/>
  <c r="L32" i="2"/>
  <c r="L33" i="2"/>
  <c r="L34" i="2"/>
  <c r="L35" i="2"/>
  <c r="L36" i="2"/>
  <c r="L37" i="2"/>
  <c r="L38" i="2"/>
  <c r="J29" i="2"/>
  <c r="J30" i="2"/>
  <c r="J31" i="2"/>
  <c r="J32" i="2"/>
  <c r="J33" i="2"/>
  <c r="J34" i="2"/>
  <c r="J35" i="2"/>
  <c r="J36" i="2"/>
  <c r="J37" i="2"/>
  <c r="J38" i="2"/>
  <c r="I29" i="2"/>
  <c r="I30" i="2"/>
  <c r="I31" i="2"/>
  <c r="I32" i="2"/>
  <c r="I33" i="2"/>
  <c r="I34" i="2"/>
  <c r="I35" i="2"/>
  <c r="I36" i="2"/>
  <c r="I37" i="2"/>
  <c r="I38" i="2"/>
  <c r="H29" i="2"/>
  <c r="H30" i="2"/>
  <c r="H31" i="2"/>
  <c r="H32" i="2"/>
  <c r="H33" i="2"/>
  <c r="H34" i="2"/>
  <c r="H35" i="2"/>
  <c r="H36" i="2"/>
  <c r="H37" i="2"/>
  <c r="H38" i="2"/>
  <c r="G29" i="2"/>
  <c r="G30" i="2"/>
  <c r="G31" i="2"/>
  <c r="G32" i="2"/>
  <c r="G33" i="2"/>
  <c r="G34" i="2"/>
  <c r="G35" i="2"/>
  <c r="G36" i="2"/>
  <c r="G37" i="2"/>
  <c r="G38" i="2"/>
  <c r="F29" i="2"/>
  <c r="F30" i="2"/>
  <c r="F31" i="2"/>
  <c r="F32" i="2"/>
  <c r="F33" i="2"/>
  <c r="F34" i="2"/>
  <c r="F35" i="2"/>
  <c r="F36" i="2"/>
  <c r="F37" i="2"/>
  <c r="F38" i="2"/>
  <c r="E29" i="2"/>
  <c r="E30" i="2"/>
  <c r="E31" i="2"/>
  <c r="E32" i="2"/>
  <c r="E33" i="2"/>
  <c r="E34" i="2"/>
  <c r="E35" i="2"/>
  <c r="E36" i="2"/>
  <c r="E37" i="2"/>
  <c r="E38" i="2"/>
  <c r="D29" i="2"/>
  <c r="D30" i="2"/>
  <c r="D31" i="2"/>
  <c r="D32" i="2"/>
  <c r="D33" i="2"/>
  <c r="D34" i="2"/>
  <c r="D35" i="2"/>
  <c r="D36" i="2"/>
  <c r="D37" i="2"/>
  <c r="D38" i="2"/>
  <c r="P37" i="2"/>
  <c r="N37" i="2"/>
  <c r="C37" i="2"/>
  <c r="P36" i="2"/>
  <c r="N36" i="2"/>
  <c r="C36" i="2"/>
  <c r="P35" i="2"/>
  <c r="N35" i="2"/>
  <c r="C35" i="2"/>
  <c r="P34" i="2"/>
  <c r="N34" i="2"/>
  <c r="C34" i="2"/>
  <c r="P33" i="2"/>
  <c r="N33" i="2"/>
  <c r="C33" i="2"/>
  <c r="P32" i="2"/>
  <c r="N32" i="2"/>
  <c r="C32" i="2"/>
  <c r="P31" i="2"/>
  <c r="N31" i="2"/>
  <c r="C31" i="2"/>
  <c r="P30" i="2"/>
  <c r="N30" i="2"/>
  <c r="C30" i="2"/>
  <c r="P29" i="2"/>
  <c r="N29" i="2"/>
  <c r="C29" i="2"/>
  <c r="P25" i="2"/>
  <c r="K16" i="2"/>
  <c r="K17" i="2"/>
  <c r="K18" i="2"/>
  <c r="K19" i="2"/>
  <c r="K20" i="2"/>
  <c r="K21" i="2"/>
  <c r="K22" i="2"/>
  <c r="K23" i="2"/>
  <c r="K24" i="2"/>
  <c r="K25" i="2"/>
  <c r="N25" i="2"/>
  <c r="M16" i="2"/>
  <c r="M17" i="2"/>
  <c r="M18" i="2"/>
  <c r="M19" i="2"/>
  <c r="M20" i="2"/>
  <c r="M21" i="2"/>
  <c r="M22" i="2"/>
  <c r="M23" i="2"/>
  <c r="M24" i="2"/>
  <c r="M25" i="2"/>
  <c r="L16" i="2"/>
  <c r="L17" i="2"/>
  <c r="L18" i="2"/>
  <c r="L19" i="2"/>
  <c r="L20" i="2"/>
  <c r="L21" i="2"/>
  <c r="L22" i="2"/>
  <c r="L23" i="2"/>
  <c r="L24" i="2"/>
  <c r="L25" i="2"/>
  <c r="J16" i="2"/>
  <c r="J17" i="2"/>
  <c r="J18" i="2"/>
  <c r="J19" i="2"/>
  <c r="J20" i="2"/>
  <c r="J21" i="2"/>
  <c r="J22" i="2"/>
  <c r="J23" i="2"/>
  <c r="J24" i="2"/>
  <c r="J25" i="2"/>
  <c r="I16" i="2"/>
  <c r="I17" i="2"/>
  <c r="I18" i="2"/>
  <c r="I19" i="2"/>
  <c r="I20" i="2"/>
  <c r="I21" i="2"/>
  <c r="I22" i="2"/>
  <c r="I23" i="2"/>
  <c r="I24" i="2"/>
  <c r="I25" i="2"/>
  <c r="H16" i="2"/>
  <c r="H17" i="2"/>
  <c r="H18" i="2"/>
  <c r="H19" i="2"/>
  <c r="H20" i="2"/>
  <c r="H21" i="2"/>
  <c r="H22" i="2"/>
  <c r="H23" i="2"/>
  <c r="H24" i="2"/>
  <c r="H25" i="2"/>
  <c r="G16" i="2"/>
  <c r="G17" i="2"/>
  <c r="G18" i="2"/>
  <c r="G19" i="2"/>
  <c r="G20" i="2"/>
  <c r="G21" i="2"/>
  <c r="G22" i="2"/>
  <c r="G23" i="2"/>
  <c r="G24" i="2"/>
  <c r="G25" i="2"/>
  <c r="F16" i="2"/>
  <c r="F17" i="2"/>
  <c r="F18" i="2"/>
  <c r="F19" i="2"/>
  <c r="F20" i="2"/>
  <c r="F21" i="2"/>
  <c r="F22" i="2"/>
  <c r="F23" i="2"/>
  <c r="F24" i="2"/>
  <c r="F25" i="2"/>
  <c r="E16" i="2"/>
  <c r="E17" i="2"/>
  <c r="E18" i="2"/>
  <c r="E19" i="2"/>
  <c r="E20" i="2"/>
  <c r="E21" i="2"/>
  <c r="E22" i="2"/>
  <c r="E23" i="2"/>
  <c r="E24" i="2"/>
  <c r="E25" i="2"/>
  <c r="D16" i="2"/>
  <c r="D17" i="2"/>
  <c r="D18" i="2"/>
  <c r="D19" i="2"/>
  <c r="D20" i="2"/>
  <c r="D21" i="2"/>
  <c r="D22" i="2"/>
  <c r="D23" i="2"/>
  <c r="D24" i="2"/>
  <c r="D25" i="2"/>
  <c r="P24" i="2"/>
  <c r="N24" i="2"/>
  <c r="C24" i="2"/>
  <c r="P23" i="2"/>
  <c r="N23" i="2"/>
  <c r="C23" i="2"/>
  <c r="P22" i="2"/>
  <c r="N22" i="2"/>
  <c r="C22" i="2"/>
  <c r="P21" i="2"/>
  <c r="N21" i="2"/>
  <c r="C21" i="2"/>
  <c r="P20" i="2"/>
  <c r="N20" i="2"/>
  <c r="C20" i="2"/>
  <c r="P19" i="2"/>
  <c r="N19" i="2"/>
  <c r="C19" i="2"/>
  <c r="P18" i="2"/>
  <c r="N18" i="2"/>
  <c r="C18" i="2"/>
  <c r="P17" i="2"/>
  <c r="N17" i="2"/>
  <c r="C17" i="2"/>
  <c r="P16" i="2"/>
  <c r="N16" i="2"/>
  <c r="C16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C7" i="2"/>
  <c r="D7" i="2"/>
  <c r="E7" i="2"/>
  <c r="F7" i="2"/>
  <c r="G7" i="2"/>
  <c r="H7" i="2"/>
  <c r="I7" i="2"/>
  <c r="J7" i="2"/>
  <c r="K7" i="2"/>
  <c r="L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1" i="2"/>
  <c r="D11" i="2"/>
  <c r="E11" i="2"/>
  <c r="F11" i="2"/>
  <c r="G11" i="2"/>
  <c r="H11" i="2"/>
  <c r="I11" i="2"/>
  <c r="J11" i="2"/>
  <c r="K11" i="2"/>
  <c r="L11" i="2"/>
  <c r="M11" i="2"/>
  <c r="D3" i="2"/>
  <c r="E3" i="2"/>
  <c r="F3" i="2"/>
  <c r="G3" i="2"/>
  <c r="H3" i="2"/>
  <c r="I3" i="2"/>
  <c r="J3" i="2"/>
  <c r="K3" i="2"/>
  <c r="L3" i="2"/>
  <c r="M3" i="2"/>
  <c r="C3" i="2"/>
  <c r="P12" i="2"/>
  <c r="K12" i="2"/>
  <c r="N12" i="2"/>
  <c r="M12" i="2"/>
  <c r="L12" i="2"/>
  <c r="J12" i="2"/>
  <c r="I12" i="2"/>
  <c r="H12" i="2"/>
  <c r="G12" i="2"/>
  <c r="F12" i="2"/>
  <c r="E12" i="2"/>
  <c r="D12" i="2"/>
  <c r="P11" i="2"/>
  <c r="N11" i="2"/>
  <c r="P10" i="2"/>
  <c r="N10" i="2"/>
  <c r="P9" i="2"/>
  <c r="N9" i="2"/>
  <c r="P8" i="2"/>
  <c r="N8" i="2"/>
  <c r="P7" i="2"/>
  <c r="N7" i="2"/>
  <c r="P6" i="2"/>
  <c r="N6" i="2"/>
  <c r="P5" i="2"/>
  <c r="N5" i="2"/>
  <c r="P4" i="2"/>
  <c r="N4" i="2"/>
  <c r="P3" i="2"/>
  <c r="N3" i="2"/>
</calcChain>
</file>

<file path=xl/sharedStrings.xml><?xml version="1.0" encoding="utf-8"?>
<sst xmlns="http://schemas.openxmlformats.org/spreadsheetml/2006/main" count="8847" uniqueCount="604">
  <si>
    <t>Name</t>
  </si>
  <si>
    <t>Id</t>
  </si>
  <si>
    <t>Position</t>
  </si>
  <si>
    <t>Salary</t>
  </si>
  <si>
    <t>Game</t>
  </si>
  <si>
    <t>FPPG</t>
  </si>
  <si>
    <t>teamAbbrev</t>
  </si>
  <si>
    <t>fftoday</t>
  </si>
  <si>
    <t>nfl</t>
  </si>
  <si>
    <t>cbs</t>
  </si>
  <si>
    <t>fleaflicker</t>
  </si>
  <si>
    <t>espn</t>
  </si>
  <si>
    <t>fire</t>
  </si>
  <si>
    <t>average</t>
  </si>
  <si>
    <t>max</t>
  </si>
  <si>
    <t>min</t>
  </si>
  <si>
    <t>range</t>
  </si>
  <si>
    <t>rel_range</t>
  </si>
  <si>
    <t>upside</t>
  </si>
  <si>
    <t>Tom Brady</t>
  </si>
  <si>
    <t>QB</t>
  </si>
  <si>
    <t>PHI@NE</t>
  </si>
  <si>
    <t>NE</t>
  </si>
  <si>
    <t>Odell Beckham Jr.</t>
  </si>
  <si>
    <t>WR</t>
  </si>
  <si>
    <t>NYJ@NYG</t>
  </si>
  <si>
    <t>NYG</t>
  </si>
  <si>
    <t>Julio Jones</t>
  </si>
  <si>
    <t>ATL@TB</t>
  </si>
  <si>
    <t>ATL</t>
  </si>
  <si>
    <t>Adrian Peterson</t>
  </si>
  <si>
    <t>RB</t>
  </si>
  <si>
    <t>SEA@MIN</t>
  </si>
  <si>
    <t>MIN</t>
  </si>
  <si>
    <t>Cam Newton</t>
  </si>
  <si>
    <t>CAR@NO</t>
  </si>
  <si>
    <t>CAR</t>
  </si>
  <si>
    <t>Devonta Freeman</t>
  </si>
  <si>
    <t>Antonio Brown</t>
  </si>
  <si>
    <t>IND@PIT</t>
  </si>
  <si>
    <t>PIT</t>
  </si>
  <si>
    <t>DeAndre Hopkins</t>
  </si>
  <si>
    <t>HOU@BUF</t>
  </si>
  <si>
    <t>HOU</t>
  </si>
  <si>
    <t>A.J. Green</t>
  </si>
  <si>
    <t>CIN@CLE</t>
  </si>
  <si>
    <t>CIN</t>
  </si>
  <si>
    <t>Todd Gurley</t>
  </si>
  <si>
    <t>ARI@STL</t>
  </si>
  <si>
    <t>STL</t>
  </si>
  <si>
    <t>Rob Gronkowski</t>
  </si>
  <si>
    <t>TE</t>
  </si>
  <si>
    <t>Ben Roethlisberger</t>
  </si>
  <si>
    <t>Andrew Luck</t>
  </si>
  <si>
    <t>IND</t>
  </si>
  <si>
    <t>Brandon Marshall</t>
  </si>
  <si>
    <t>NYJ</t>
  </si>
  <si>
    <t>Andy Dalton</t>
  </si>
  <si>
    <t>Allen Robinson</t>
  </si>
  <si>
    <t>JAC@TEN</t>
  </si>
  <si>
    <t>JAC</t>
  </si>
  <si>
    <t>Mike Evans</t>
  </si>
  <si>
    <t>TB</t>
  </si>
  <si>
    <t>Carson Palmer</t>
  </si>
  <si>
    <t>ARI</t>
  </si>
  <si>
    <t>Russell Wilson</t>
  </si>
  <si>
    <t>SEA</t>
  </si>
  <si>
    <t>LeSean McCoy</t>
  </si>
  <si>
    <t>BUF</t>
  </si>
  <si>
    <t>Alshon Jeffery</t>
  </si>
  <si>
    <t>SF@CHI</t>
  </si>
  <si>
    <t>CHI</t>
  </si>
  <si>
    <t>Drew Brees</t>
  </si>
  <si>
    <t>NO</t>
  </si>
  <si>
    <t>Derek Carr</t>
  </si>
  <si>
    <t>KC@OAK</t>
  </si>
  <si>
    <t>OAK</t>
  </si>
  <si>
    <t>Doug Martin</t>
  </si>
  <si>
    <t>Demaryius Thomas</t>
  </si>
  <si>
    <t>DEN@SD</t>
  </si>
  <si>
    <t>DEN</t>
  </si>
  <si>
    <t>Philip Rivers</t>
  </si>
  <si>
    <t>SD</t>
  </si>
  <si>
    <t>Eli Manning</t>
  </si>
  <si>
    <t>Matt Forte</t>
  </si>
  <si>
    <t>Ryan Fitzpatrick</t>
  </si>
  <si>
    <t>Matt Ryan</t>
  </si>
  <si>
    <t>DeMarco Murray</t>
  </si>
  <si>
    <t>PHI</t>
  </si>
  <si>
    <t>Jarvis Landry</t>
  </si>
  <si>
    <t>BAL@MIA</t>
  </si>
  <si>
    <t>MIA</t>
  </si>
  <si>
    <t>Blake Bortles</t>
  </si>
  <si>
    <t>Tyrod Taylor</t>
  </si>
  <si>
    <t>Ryan Tannehill</t>
  </si>
  <si>
    <t>Emmanuel Sanders</t>
  </si>
  <si>
    <t>Larry Fitzgerald</t>
  </si>
  <si>
    <t>Darren McFadden</t>
  </si>
  <si>
    <t>DAL@WAS</t>
  </si>
  <si>
    <t>DAL</t>
  </si>
  <si>
    <t>T.Y. Hilton</t>
  </si>
  <si>
    <t>Mark Ingram</t>
  </si>
  <si>
    <t>Dez Bryant</t>
  </si>
  <si>
    <t>Eric Decker</t>
  </si>
  <si>
    <t>Jameis Winston</t>
  </si>
  <si>
    <t>Jonathan Stewart</t>
  </si>
  <si>
    <t>DeAngelo Williams</t>
  </si>
  <si>
    <t>Christopher Ivory</t>
  </si>
  <si>
    <t>Brandin Cooks</t>
  </si>
  <si>
    <t>Marcus Mariota</t>
  </si>
  <si>
    <t>TEN</t>
  </si>
  <si>
    <t>Amari Cooper</t>
  </si>
  <si>
    <t>Sammy Watkins</t>
  </si>
  <si>
    <t>Brian Hoyer</t>
  </si>
  <si>
    <t>Jay Cutler</t>
  </si>
  <si>
    <t>Thomas Rawls</t>
  </si>
  <si>
    <t>Brock Osweiler</t>
  </si>
  <si>
    <t>LeGarrette Blount</t>
  </si>
  <si>
    <t>Martavis Bryant</t>
  </si>
  <si>
    <t>Javorius Allen</t>
  </si>
  <si>
    <t>BAL</t>
  </si>
  <si>
    <t>C.J. Anderson</t>
  </si>
  <si>
    <t>Allen Hurns</t>
  </si>
  <si>
    <t>Charcandrick West</t>
  </si>
  <si>
    <t>KC</t>
  </si>
  <si>
    <t>Danny Amendola</t>
  </si>
  <si>
    <t>Lamar Miller</t>
  </si>
  <si>
    <t>Jeremy Hill</t>
  </si>
  <si>
    <t>Brandon LaFell</t>
  </si>
  <si>
    <t>Greg Olsen</t>
  </si>
  <si>
    <t>Alex Smith</t>
  </si>
  <si>
    <t>Michael Crabtree</t>
  </si>
  <si>
    <t>Kirk Cousins</t>
  </si>
  <si>
    <t>WAS</t>
  </si>
  <si>
    <t>Johnny Manziel</t>
  </si>
  <si>
    <t>CLE</t>
  </si>
  <si>
    <t>Jeremy Maclin</t>
  </si>
  <si>
    <t>Spencer Ware</t>
  </si>
  <si>
    <t>Josh McCown</t>
  </si>
  <si>
    <t>Matt Hasselbeck</t>
  </si>
  <si>
    <t>DeSean Jackson</t>
  </si>
  <si>
    <t>Donte Moncrief</t>
  </si>
  <si>
    <t>Jeremy Langford</t>
  </si>
  <si>
    <t>Sam Bradford</t>
  </si>
  <si>
    <t>Tyler Eifert</t>
  </si>
  <si>
    <t>Tevin Coleman</t>
  </si>
  <si>
    <t>Latavius Murray</t>
  </si>
  <si>
    <t>Mark Sanchez</t>
  </si>
  <si>
    <t>Ronnie Hillman</t>
  </si>
  <si>
    <t>Chris Johnson</t>
  </si>
  <si>
    <t>Blaine Gabbert</t>
  </si>
  <si>
    <t>SF</t>
  </si>
  <si>
    <t>Vincent Jackson</t>
  </si>
  <si>
    <t>Giovani Bernard</t>
  </si>
  <si>
    <t>Travis Kelce</t>
  </si>
  <si>
    <t>Steve Johnson</t>
  </si>
  <si>
    <t>Doug Baldwin</t>
  </si>
  <si>
    <t>Jordan Matthews</t>
  </si>
  <si>
    <t>Frank Gore</t>
  </si>
  <si>
    <t>Stefon Diggs</t>
  </si>
  <si>
    <t>Matt Schaub</t>
  </si>
  <si>
    <t>Matt Cassel</t>
  </si>
  <si>
    <t>Gary Barnidge</t>
  </si>
  <si>
    <t>Teddy Bridgewater</t>
  </si>
  <si>
    <t>Carlos Hyde</t>
  </si>
  <si>
    <t>Tavon Austin</t>
  </si>
  <si>
    <t>Kamar Aiken</t>
  </si>
  <si>
    <t>Willie Snead</t>
  </si>
  <si>
    <t>T.J. Yeldon</t>
  </si>
  <si>
    <t>Colin Kaepernick</t>
  </si>
  <si>
    <t>Anquan Boldin</t>
  </si>
  <si>
    <t>Markus Wheaton</t>
  </si>
  <si>
    <t>Landry Jones</t>
  </si>
  <si>
    <t>John Brown</t>
  </si>
  <si>
    <t>Geno Smith</t>
  </si>
  <si>
    <t>Zach Mettenberger</t>
  </si>
  <si>
    <t>Alfred Blue</t>
  </si>
  <si>
    <t>Duke Johnson</t>
  </si>
  <si>
    <t>Delanie Walker</t>
  </si>
  <si>
    <t>T.J. Yates</t>
  </si>
  <si>
    <t>Michael Floyd</t>
  </si>
  <si>
    <t>Case Keenum</t>
  </si>
  <si>
    <t>Shaun Draughn</t>
  </si>
  <si>
    <t>Jordan Reed</t>
  </si>
  <si>
    <t>David Johnson</t>
  </si>
  <si>
    <t>Antonio Gates</t>
  </si>
  <si>
    <t>Melvin Gordon</t>
  </si>
  <si>
    <t>Rishard Matthews</t>
  </si>
  <si>
    <t>Terrance Williams</t>
  </si>
  <si>
    <t>Nick Foles</t>
  </si>
  <si>
    <t>Travis Benjamin</t>
  </si>
  <si>
    <t>Rueben Randle</t>
  </si>
  <si>
    <t>Ted Ginn Jr.</t>
  </si>
  <si>
    <t>Cecil Shorts</t>
  </si>
  <si>
    <t>Julius Thomas</t>
  </si>
  <si>
    <t>Andre Ellington</t>
  </si>
  <si>
    <t>Marquess Wilson</t>
  </si>
  <si>
    <t>Danny Woodhead</t>
  </si>
  <si>
    <t>Antonio Andrews</t>
  </si>
  <si>
    <t>Jason Witten</t>
  </si>
  <si>
    <t>Crockett Gillmore</t>
  </si>
  <si>
    <t>Jermaine Kearse</t>
  </si>
  <si>
    <t>Shaun Hill</t>
  </si>
  <si>
    <t>Alfred Morris</t>
  </si>
  <si>
    <t>Devin Funchess</t>
  </si>
  <si>
    <t>Brent Celek</t>
  </si>
  <si>
    <t>Robert Griffin III</t>
  </si>
  <si>
    <t>Dontrelle Inman</t>
  </si>
  <si>
    <t>Matt McGloin</t>
  </si>
  <si>
    <t>Heath Miller</t>
  </si>
  <si>
    <t>Kenny Britt</t>
  </si>
  <si>
    <t>Brandon Bolden</t>
  </si>
  <si>
    <t>Austin Davis</t>
  </si>
  <si>
    <t>Roddy White</t>
  </si>
  <si>
    <t>Shane Vereen</t>
  </si>
  <si>
    <t>Torrey Smith</t>
  </si>
  <si>
    <t>Ahmad Bradshaw</t>
  </si>
  <si>
    <t>Leonard Hankerson</t>
  </si>
  <si>
    <t>Harry Douglas</t>
  </si>
  <si>
    <t>Seth Roberts</t>
  </si>
  <si>
    <t>Isaiah Crowell</t>
  </si>
  <si>
    <t>Arizona Cardinals</t>
  </si>
  <si>
    <t>D</t>
  </si>
  <si>
    <t>Malcom Floyd</t>
  </si>
  <si>
    <t>Matt Moore</t>
  </si>
  <si>
    <t>Pierre Garcon</t>
  </si>
  <si>
    <t>Scott Chandler</t>
  </si>
  <si>
    <t>Jamison Crowder</t>
  </si>
  <si>
    <t>Benjamin Watson</t>
  </si>
  <si>
    <t>Denver Broncos</t>
  </si>
  <si>
    <t>Jerricho Cotchery</t>
  </si>
  <si>
    <t>Tyler Lockett</t>
  </si>
  <si>
    <t>Kendall Wright</t>
  </si>
  <si>
    <t>Nate Washington</t>
  </si>
  <si>
    <t>Martellus Bennett</t>
  </si>
  <si>
    <t>DeVante Parker</t>
  </si>
  <si>
    <t>Matt Jones</t>
  </si>
  <si>
    <t>Zach Miller</t>
  </si>
  <si>
    <t>Cole Beasley</t>
  </si>
  <si>
    <t>James White</t>
  </si>
  <si>
    <t>Kellen Clemens</t>
  </si>
  <si>
    <t>Charles Sims</t>
  </si>
  <si>
    <t>Vernon Davis</t>
  </si>
  <si>
    <t>Andre Johnson</t>
  </si>
  <si>
    <t>Owen Daniels</t>
  </si>
  <si>
    <t>Drew Stanton</t>
  </si>
  <si>
    <t>Marvin Jones</t>
  </si>
  <si>
    <t>Karlos Williams</t>
  </si>
  <si>
    <t>Jacob Tamme</t>
  </si>
  <si>
    <t>Robert Woods</t>
  </si>
  <si>
    <t>Jamarcus Nelson</t>
  </si>
  <si>
    <t>Marques Colston</t>
  </si>
  <si>
    <t>Kyle Rudolph</t>
  </si>
  <si>
    <t>Bilal Powell</t>
  </si>
  <si>
    <t>Christine Michael</t>
  </si>
  <si>
    <t>C.J. Spiller</t>
  </si>
  <si>
    <t>AJ McCarron</t>
  </si>
  <si>
    <t>Rashad Jennings</t>
  </si>
  <si>
    <t>Brian Hartline</t>
  </si>
  <si>
    <t>Stephen Gostkowski</t>
  </si>
  <si>
    <t>K</t>
  </si>
  <si>
    <t>Cincinnati Bengals</t>
  </si>
  <si>
    <t>Dorial Green-Beckham</t>
  </si>
  <si>
    <t>Denard Robinson</t>
  </si>
  <si>
    <t>Dwayne Harris</t>
  </si>
  <si>
    <t>Keshawn Martin</t>
  </si>
  <si>
    <t>Charles Clay</t>
  </si>
  <si>
    <t>Chase Daniel</t>
  </si>
  <si>
    <t>Brandon Weeden</t>
  </si>
  <si>
    <t>David Fales</t>
  </si>
  <si>
    <t>Ryan Nassib</t>
  </si>
  <si>
    <t>Jordan Cameron</t>
  </si>
  <si>
    <t>Sean Mannion</t>
  </si>
  <si>
    <t>Derek Anderson</t>
  </si>
  <si>
    <t>Mike Glennon</t>
  </si>
  <si>
    <t>Jimmy Garoppolo</t>
  </si>
  <si>
    <t>Matt Flynn</t>
  </si>
  <si>
    <t>Ryan Mathews</t>
  </si>
  <si>
    <t>Phillip Dorsett</t>
  </si>
  <si>
    <t>Jimmy Clausen</t>
  </si>
  <si>
    <t>Michael Vick</t>
  </si>
  <si>
    <t>Sean Renfree</t>
  </si>
  <si>
    <t>Colt McCoy</t>
  </si>
  <si>
    <t>Marcel Reece</t>
  </si>
  <si>
    <t>Austin Seferian-Jenkins</t>
  </si>
  <si>
    <t>Luke McCown</t>
  </si>
  <si>
    <t>Chandler Catanzaro</t>
  </si>
  <si>
    <t>Kendall Gaskins</t>
  </si>
  <si>
    <t>Charlie Whitehurst</t>
  </si>
  <si>
    <t>Tarvaris Jackson</t>
  </si>
  <si>
    <t>Bryce Petty</t>
  </si>
  <si>
    <t>Graham Gano</t>
  </si>
  <si>
    <t>Chad Henne</t>
  </si>
  <si>
    <t>Thaddeus Lewis</t>
  </si>
  <si>
    <t>E.J. Manuel</t>
  </si>
  <si>
    <t>Ryan Lindley</t>
  </si>
  <si>
    <t>Mohamed Sanu</t>
  </si>
  <si>
    <t>Joe Webb</t>
  </si>
  <si>
    <t>Ladarius Green</t>
  </si>
  <si>
    <t>Zach Ertz</t>
  </si>
  <si>
    <t>Coby Fleener</t>
  </si>
  <si>
    <t>Mike Nugent</t>
  </si>
  <si>
    <t>Ryan Griffin</t>
  </si>
  <si>
    <t>Mike Wallace</t>
  </si>
  <si>
    <t>Derek Carrier</t>
  </si>
  <si>
    <t>Bryan Walters</t>
  </si>
  <si>
    <t>Josh Brown</t>
  </si>
  <si>
    <t>Jonathan Grimes</t>
  </si>
  <si>
    <t>Cameron Brate</t>
  </si>
  <si>
    <t>Kenny Stills</t>
  </si>
  <si>
    <t>Andrew Hawkins</t>
  </si>
  <si>
    <t>Jay Ajayi</t>
  </si>
  <si>
    <t>Chris Conley</t>
  </si>
  <si>
    <t>Tre Mason</t>
  </si>
  <si>
    <t>Damien Williams</t>
  </si>
  <si>
    <t>Kenjon Barner</t>
  </si>
  <si>
    <t>Devin Smith</t>
  </si>
  <si>
    <t>Vance McDonald</t>
  </si>
  <si>
    <t>Juwan Thompson</t>
  </si>
  <si>
    <t>Andre Holmes</t>
  </si>
  <si>
    <t>Carolina Panthers</t>
  </si>
  <si>
    <t>Houston Texans</t>
  </si>
  <si>
    <t>Brice Butler</t>
  </si>
  <si>
    <t>Darren Sproles</t>
  </si>
  <si>
    <t>Mike Tolbert</t>
  </si>
  <si>
    <t>Larry Donnell</t>
  </si>
  <si>
    <t>Justin Tucker</t>
  </si>
  <si>
    <t>Matt Bryant</t>
  </si>
  <si>
    <t>Wes Welker</t>
  </si>
  <si>
    <t>Devin Street</t>
  </si>
  <si>
    <t>Riley Cooper</t>
  </si>
  <si>
    <t>Steven Hauschka</t>
  </si>
  <si>
    <t>Will Tye</t>
  </si>
  <si>
    <t>Robert Turbin</t>
  </si>
  <si>
    <t>Chris Thompson</t>
  </si>
  <si>
    <t>Jarius Wright</t>
  </si>
  <si>
    <t>Fred Jackson</t>
  </si>
  <si>
    <t>Brandon McManus</t>
  </si>
  <si>
    <t>Logan Thomas</t>
  </si>
  <si>
    <t>David Cobb</t>
  </si>
  <si>
    <t>Matt Barkley</t>
  </si>
  <si>
    <t>Lance Kendricks</t>
  </si>
  <si>
    <t>Roy Helu</t>
  </si>
  <si>
    <t>Quincy Enunwa</t>
  </si>
  <si>
    <t>Taylor Gabriel</t>
  </si>
  <si>
    <t>Josh Huff</t>
  </si>
  <si>
    <t>Terrance West</t>
  </si>
  <si>
    <t>Garrett Celek</t>
  </si>
  <si>
    <t>Darren Fells</t>
  </si>
  <si>
    <t>Luke Willson</t>
  </si>
  <si>
    <t>Rashad Ross</t>
  </si>
  <si>
    <t>Cody Latimer</t>
  </si>
  <si>
    <t>Albert Wilson</t>
  </si>
  <si>
    <t>Ed Dickson</t>
  </si>
  <si>
    <t>Seattle Seahawks</t>
  </si>
  <si>
    <t>Cairo Santos</t>
  </si>
  <si>
    <t>Chris Hogan</t>
  </si>
  <si>
    <t>Adam Humphries</t>
  </si>
  <si>
    <t>Josh Johnson</t>
  </si>
  <si>
    <t>Orleans Darkwa</t>
  </si>
  <si>
    <t>Shayne Graham</t>
  </si>
  <si>
    <t>Chris Polk</t>
  </si>
  <si>
    <t>Chandler Harnish</t>
  </si>
  <si>
    <t>New England Patriots</t>
  </si>
  <si>
    <t>Blair Walsh</t>
  </si>
  <si>
    <t>Phil Dawson</t>
  </si>
  <si>
    <t>Dan Herron</t>
  </si>
  <si>
    <t>Nelson Agholor</t>
  </si>
  <si>
    <t>Maxx Williams</t>
  </si>
  <si>
    <t>Stevan Ridley</t>
  </si>
  <si>
    <t>Connor Barth</t>
  </si>
  <si>
    <t>Dwayne Bowe</t>
  </si>
  <si>
    <t>Corey (Philly) Brown</t>
  </si>
  <si>
    <t>Jeremy Butler</t>
  </si>
  <si>
    <t>Josh Lambo</t>
  </si>
  <si>
    <t>Jonas Gray</t>
  </si>
  <si>
    <t>Clive Walford</t>
  </si>
  <si>
    <t>Jason Myers</t>
  </si>
  <si>
    <t>Andre Roberts</t>
  </si>
  <si>
    <t>Ka'Deem Carey</t>
  </si>
  <si>
    <t>Josh Hill</t>
  </si>
  <si>
    <t>Brandon Tate</t>
  </si>
  <si>
    <t>Greg Jennings</t>
  </si>
  <si>
    <t>Jared Cook</t>
  </si>
  <si>
    <t>Kansas City Chiefs</t>
  </si>
  <si>
    <t>Randy Bullock</t>
  </si>
  <si>
    <t>Adam Vinatieri</t>
  </si>
  <si>
    <t>Darrius Heyward-Bey</t>
  </si>
  <si>
    <t>Jerome Simpson</t>
  </si>
  <si>
    <t>Rashad Greene</t>
  </si>
  <si>
    <t>Jordan Todman</t>
  </si>
  <si>
    <t>Eddie Royal</t>
  </si>
  <si>
    <t>Marc Mariani</t>
  </si>
  <si>
    <t>Dwayne Allen</t>
  </si>
  <si>
    <t>Kenbrell Thompkins</t>
  </si>
  <si>
    <t>Marqise Lee</t>
  </si>
  <si>
    <t>Bobby Rainey</t>
  </si>
  <si>
    <t>Kai Forbath</t>
  </si>
  <si>
    <t>Antone Smith</t>
  </si>
  <si>
    <t>Jaelen Strong</t>
  </si>
  <si>
    <t>Jerick McKinnon</t>
  </si>
  <si>
    <t>Dan Bailey</t>
  </si>
  <si>
    <t>Caleb Sturgis</t>
  </si>
  <si>
    <t>Trey Burton</t>
  </si>
  <si>
    <t>Dexter McCluster</t>
  </si>
  <si>
    <t>Andrew Franks</t>
  </si>
  <si>
    <t>Toby Gerhart</t>
  </si>
  <si>
    <t>New York Jets</t>
  </si>
  <si>
    <t>Benny Cunningham</t>
  </si>
  <si>
    <t>Charles Johnson</t>
  </si>
  <si>
    <t>Ryan Grant</t>
  </si>
  <si>
    <t>Travis Coons</t>
  </si>
  <si>
    <t>Andre Williams</t>
  </si>
  <si>
    <t>Chase Ford</t>
  </si>
  <si>
    <t>Jamize Olawale</t>
  </si>
  <si>
    <t>Mychal Rivera</t>
  </si>
  <si>
    <t>Sebastian Janikowski</t>
  </si>
  <si>
    <t>Robbie Gould</t>
  </si>
  <si>
    <t>Brandon Coleman</t>
  </si>
  <si>
    <t>Atlanta Falcons</t>
  </si>
  <si>
    <t>St Louis Rams</t>
  </si>
  <si>
    <t>Brandon Myers</t>
  </si>
  <si>
    <t>Anthony Dixon</t>
  </si>
  <si>
    <t>Jesse James</t>
  </si>
  <si>
    <t>Dion Sims</t>
  </si>
  <si>
    <t>Bennie Fowler</t>
  </si>
  <si>
    <t>Isaiah Pead</t>
  </si>
  <si>
    <t>Geremy Davis</t>
  </si>
  <si>
    <t>Brian Quick</t>
  </si>
  <si>
    <t>Dri Archer</t>
  </si>
  <si>
    <t>Terrell Watson</t>
  </si>
  <si>
    <t>Derrick Coleman</t>
  </si>
  <si>
    <t>Nick Williams</t>
  </si>
  <si>
    <t>Marcus Murphy</t>
  </si>
  <si>
    <t>Justice Cunningham</t>
  </si>
  <si>
    <t>Bruce Ellington</t>
  </si>
  <si>
    <t>Cory Harkey</t>
  </si>
  <si>
    <t>Craig Stevens</t>
  </si>
  <si>
    <t>Justin Hardy</t>
  </si>
  <si>
    <t>Eric Weems</t>
  </si>
  <si>
    <t>Bradley Marquez</t>
  </si>
  <si>
    <t>Chandler Worthy</t>
  </si>
  <si>
    <t>Terron Ward</t>
  </si>
  <si>
    <t>Rod Streater</t>
  </si>
  <si>
    <t>Rex Burkhead</t>
  </si>
  <si>
    <t>Greg Little</t>
  </si>
  <si>
    <t>Storm Johnson</t>
  </si>
  <si>
    <t>Kris Durham</t>
  </si>
  <si>
    <t>Rob Housler</t>
  </si>
  <si>
    <t>Vincent Brown</t>
  </si>
  <si>
    <t>Chris Matthews</t>
  </si>
  <si>
    <t>Ace Sanders</t>
  </si>
  <si>
    <t>Seyi Ajirotutu</t>
  </si>
  <si>
    <t>Arthur Williams</t>
  </si>
  <si>
    <t>Phillip Supernaw</t>
  </si>
  <si>
    <t>Luke Stocker</t>
  </si>
  <si>
    <t>Taiwan Jones</t>
  </si>
  <si>
    <t>Cameron Artis-Payne</t>
  </si>
  <si>
    <t>Marlon Brown</t>
  </si>
  <si>
    <t>Stedman Bailey</t>
  </si>
  <si>
    <t>Russell Shepard</t>
  </si>
  <si>
    <t>Foswhitt Whittaker</t>
  </si>
  <si>
    <t>Jason Avant</t>
  </si>
  <si>
    <t>Miles Austin</t>
  </si>
  <si>
    <t>Gavin Escobar</t>
  </si>
  <si>
    <t>Jalen Saunders</t>
  </si>
  <si>
    <t>Sammie Coates</t>
  </si>
  <si>
    <t>Henry Hynoski</t>
  </si>
  <si>
    <t>Blake Bell</t>
  </si>
  <si>
    <t>De'Anthony Thomas</t>
  </si>
  <si>
    <t>Trey Williams</t>
  </si>
  <si>
    <t>Nick Novak</t>
  </si>
  <si>
    <t>Lucky Whitehead</t>
  </si>
  <si>
    <t>Frankie Hammond</t>
  </si>
  <si>
    <t>Rod Smith</t>
  </si>
  <si>
    <t>Jake Stoneburner</t>
  </si>
  <si>
    <t>Solomon Patton</t>
  </si>
  <si>
    <t>Chris Owusu</t>
  </si>
  <si>
    <t>Chris Harper</t>
  </si>
  <si>
    <t>Knile Davis</t>
  </si>
  <si>
    <t>Chris Boswell</t>
  </si>
  <si>
    <t>Javontee Herndon</t>
  </si>
  <si>
    <t>Jeremy Ross</t>
  </si>
  <si>
    <t>Joseph Morgan</t>
  </si>
  <si>
    <t>Mike James</t>
  </si>
  <si>
    <t>Khari Lee</t>
  </si>
  <si>
    <t>Jermaine Gresham</t>
  </si>
  <si>
    <t>Matt Asiata</t>
  </si>
  <si>
    <t>E.J. Bibbs</t>
  </si>
  <si>
    <t>Philadelphia Eagles</t>
  </si>
  <si>
    <t>Pittsburgh Steelers</t>
  </si>
  <si>
    <t>Donteea Dye</t>
  </si>
  <si>
    <t>Rico Richardson</t>
  </si>
  <si>
    <t>Griff Whalen</t>
  </si>
  <si>
    <t>Kevin Smith</t>
  </si>
  <si>
    <t>James O'Shaughnessy</t>
  </si>
  <si>
    <t>Nick Boyle</t>
  </si>
  <si>
    <t>MyCole Pruitt</t>
  </si>
  <si>
    <t>Bishop Sankey</t>
  </si>
  <si>
    <t>Kyle Juszczyk</t>
  </si>
  <si>
    <t>Quinton Patton</t>
  </si>
  <si>
    <t>Josh Bellamy</t>
  </si>
  <si>
    <t>James Casey</t>
  </si>
  <si>
    <t>Tommy Bohanon</t>
  </si>
  <si>
    <t>Chris Gragg</t>
  </si>
  <si>
    <t>Patrick DiMarco</t>
  </si>
  <si>
    <t>Jaron Brown</t>
  </si>
  <si>
    <t>Kellen Davis</t>
  </si>
  <si>
    <t>Tyrell Williams</t>
  </si>
  <si>
    <t>Brian Parker</t>
  </si>
  <si>
    <t>Brian Leonhardt</t>
  </si>
  <si>
    <t>Zach Hocker</t>
  </si>
  <si>
    <t>Mark Weisman</t>
  </si>
  <si>
    <t>Jim Dray</t>
  </si>
  <si>
    <t>Dan Carpenter</t>
  </si>
  <si>
    <t>C.J. Fiedorowicz</t>
  </si>
  <si>
    <t>Darrel Young</t>
  </si>
  <si>
    <t>Erik Lorig</t>
  </si>
  <si>
    <t>Jeremy Stewart</t>
  </si>
  <si>
    <t>Brandon Bostick</t>
  </si>
  <si>
    <t>Tyler Kroft</t>
  </si>
  <si>
    <t>Tim Hightower</t>
  </si>
  <si>
    <t>Travaris Cadet</t>
  </si>
  <si>
    <t>Jack Doyle</t>
  </si>
  <si>
    <t>John Phillips</t>
  </si>
  <si>
    <t>Matthew Mulligan</t>
  </si>
  <si>
    <t>Tommy Streeter</t>
  </si>
  <si>
    <t>Junior Hemingway</t>
  </si>
  <si>
    <t>Matthew Slater</t>
  </si>
  <si>
    <t>Jeff Cumberland</t>
  </si>
  <si>
    <t>Cordarrelle Patterson</t>
  </si>
  <si>
    <t>Hakeem Nicks</t>
  </si>
  <si>
    <t>Dustin Hopkins</t>
  </si>
  <si>
    <t>Buffalo Bills</t>
  </si>
  <si>
    <t>Marcedes Lewis</t>
  </si>
  <si>
    <t>Marcus Easley</t>
  </si>
  <si>
    <t>Minnesota Vikings</t>
  </si>
  <si>
    <t>Donald Brown</t>
  </si>
  <si>
    <t>Greg Zuerlein</t>
  </si>
  <si>
    <t>New York Giants</t>
  </si>
  <si>
    <t>Miami Dolphins</t>
  </si>
  <si>
    <t>Garrett Graham</t>
  </si>
  <si>
    <t>Clay Harbor</t>
  </si>
  <si>
    <t>James Hanna</t>
  </si>
  <si>
    <t>Adam Thielen</t>
  </si>
  <si>
    <t>Raheem Mostert</t>
  </si>
  <si>
    <t>Michael Hoomanawanui</t>
  </si>
  <si>
    <t>John Conner</t>
  </si>
  <si>
    <t>Bruce Miller</t>
  </si>
  <si>
    <t>Levine Toilolo</t>
  </si>
  <si>
    <t>Stepfan Taylor</t>
  </si>
  <si>
    <t>Bernard Pierce</t>
  </si>
  <si>
    <t>Virgil Green</t>
  </si>
  <si>
    <t>Aldrick Robinson</t>
  </si>
  <si>
    <t>Chris Givens</t>
  </si>
  <si>
    <t>Keith Mumphery</t>
  </si>
  <si>
    <t>Jordan Norwood</t>
  </si>
  <si>
    <t>Trindon Holliday</t>
  </si>
  <si>
    <t>Anthony Fasano</t>
  </si>
  <si>
    <t>Denarius Moore</t>
  </si>
  <si>
    <t>Andre Caldwell</t>
  </si>
  <si>
    <t>Kevin Ogletree</t>
  </si>
  <si>
    <t>Cedric Peerman</t>
  </si>
  <si>
    <t>Rhett Ellison</t>
  </si>
  <si>
    <t>Ryan Succop</t>
  </si>
  <si>
    <t>Jeremy Kerley</t>
  </si>
  <si>
    <t>Lee Smith</t>
  </si>
  <si>
    <t>Washington Redskins</t>
  </si>
  <si>
    <t>Baltimore Ravens</t>
  </si>
  <si>
    <t>Jacksonville Jaguars</t>
  </si>
  <si>
    <t>Chicago Bears</t>
  </si>
  <si>
    <t>Oakland Raiders</t>
  </si>
  <si>
    <t>Tennessee Titans</t>
  </si>
  <si>
    <t>Dallas Cowboys</t>
  </si>
  <si>
    <t>Tampa Bay Buccaneers</t>
  </si>
  <si>
    <t>Indianapolis Colts</t>
  </si>
  <si>
    <t>San Francisco 49ers</t>
  </si>
  <si>
    <t>San Diego Chargers</t>
  </si>
  <si>
    <t>New Orleans Saints</t>
  </si>
  <si>
    <t>Cleveland Browns</t>
  </si>
  <si>
    <t>Sunday</t>
  </si>
  <si>
    <t>Opponent</t>
  </si>
  <si>
    <t>NFL</t>
  </si>
  <si>
    <t>CBS</t>
  </si>
  <si>
    <t>Fleaflicker</t>
  </si>
  <si>
    <t>ESPN</t>
  </si>
  <si>
    <t>Fire</t>
  </si>
  <si>
    <t>Avg</t>
  </si>
  <si>
    <t>Max</t>
  </si>
  <si>
    <t>Min</t>
  </si>
  <si>
    <t>Avg $/point</t>
  </si>
  <si>
    <t>Final</t>
  </si>
  <si>
    <t>Final $/point</t>
  </si>
  <si>
    <t>DEF</t>
  </si>
  <si>
    <t>RB1</t>
  </si>
  <si>
    <t>RB2</t>
  </si>
  <si>
    <t>WR1</t>
  </si>
  <si>
    <t>WR2</t>
  </si>
  <si>
    <t>WR3</t>
  </si>
  <si>
    <t>DST</t>
  </si>
  <si>
    <t>salary</t>
  </si>
  <si>
    <t>score</t>
  </si>
  <si>
    <t>Odell Beckham JR.</t>
  </si>
  <si>
    <t>Sunday Zach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</si>
</sst>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quotePrefix="1"/>
    <xf numFmtId="0" fontId="0" fillId="0" borderId="0" xfId="0" applyFill="1"/>
    <xf numFmtId="0" fontId="0" fillId="2" borderId="0" xfId="0" applyFill="1"/>
    <xf numFmtId="0" fontId="2" fillId="0" borderId="0" xfId="2"/>
    <xf numFmtId="164" fontId="0" fillId="0" borderId="0" xfId="1" applyNumberFormat="1" applyFont="1" applyFill="1"/>
    <xf numFmtId="0" fontId="3" fillId="0" borderId="1" xfId="2" applyFont="1" applyBorder="1" applyAlignment="1">
      <alignment horizontal="center" vertical="top"/>
    </xf>
    <xf numFmtId="0" fontId="2" fillId="3" borderId="0" xfId="2" applyFill="1"/>
  </cellXfs>
  <cellStyles count="1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2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P51"/>
  <sheetViews>
    <sheetView tabSelected="1" workbookViewId="0">
      <selection activeCell="B9" sqref="B9"/>
    </sheetView>
  </sheetViews>
  <sheetFormatPr baseColWidth="10" defaultRowHeight="15" x14ac:dyDescent="0"/>
  <cols>
    <col min="2" max="2" width="18.33203125" customWidth="1"/>
    <col min="3" max="3" width="21.1640625" customWidth="1"/>
    <col min="14" max="16" width="10.83203125" style="3"/>
  </cols>
  <sheetData>
    <row r="1" spans="1:16">
      <c r="A1" s="2"/>
      <c r="B1" s="2"/>
      <c r="C1">
        <v>5</v>
      </c>
      <c r="D1">
        <v>4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6">
      <c r="A2" s="4"/>
      <c r="B2" s="4" t="s">
        <v>580</v>
      </c>
      <c r="C2" s="4" t="s">
        <v>581</v>
      </c>
      <c r="D2" t="s">
        <v>3</v>
      </c>
      <c r="E2" t="s">
        <v>7</v>
      </c>
      <c r="F2" t="s">
        <v>582</v>
      </c>
      <c r="G2" t="s">
        <v>583</v>
      </c>
      <c r="H2" t="s">
        <v>584</v>
      </c>
      <c r="I2" t="s">
        <v>585</v>
      </c>
      <c r="J2" t="s">
        <v>586</v>
      </c>
      <c r="K2" t="s">
        <v>587</v>
      </c>
      <c r="L2" t="s">
        <v>588</v>
      </c>
      <c r="M2" t="s">
        <v>589</v>
      </c>
      <c r="N2" s="3" t="s">
        <v>590</v>
      </c>
      <c r="O2" s="3" t="s">
        <v>591</v>
      </c>
      <c r="P2" s="3" t="s">
        <v>592</v>
      </c>
    </row>
    <row r="3" spans="1:16">
      <c r="A3" s="4" t="s">
        <v>20</v>
      </c>
      <c r="B3" s="5" t="s">
        <v>34</v>
      </c>
      <c r="C3" s="4" t="str">
        <f>VLOOKUP($B3,'aggregate-week13fd.csv'!$A:$S,C$1,FALSE)</f>
        <v>CAR@NO</v>
      </c>
      <c r="D3" s="3">
        <f>VLOOKUP($B3,'aggregate-week13fd.csv'!$A:$S,D$1,FALSE)</f>
        <v>9000</v>
      </c>
      <c r="E3" s="3">
        <f>VLOOKUP($B3,'aggregate-week13fd.csv'!$A:$S,E$1,FALSE)</f>
        <v>27.7</v>
      </c>
      <c r="F3" s="3">
        <f>VLOOKUP($B3,'aggregate-week13fd.csv'!$A:$S,F$1,FALSE)</f>
        <v>31.48</v>
      </c>
      <c r="G3" s="3">
        <f>VLOOKUP($B3,'aggregate-week13fd.csv'!$A:$S,G$1,FALSE)</f>
        <v>23.75</v>
      </c>
      <c r="H3" s="3">
        <f>VLOOKUP($B3,'aggregate-week13fd.csv'!$A:$S,H$1,FALSE)</f>
        <v>27.66</v>
      </c>
      <c r="I3" s="3">
        <f>VLOOKUP($B3,'aggregate-week13fd.csv'!$A:$S,I$1,FALSE)</f>
        <v>24.384</v>
      </c>
      <c r="J3" s="3">
        <f>VLOOKUP($B3,'aggregate-week13fd.csv'!$A:$S,J$1,FALSE)</f>
        <v>23.838999999999999</v>
      </c>
      <c r="K3" s="3">
        <f>VLOOKUP($B3,'aggregate-week13fd.csv'!$A:$S,K$1,FALSE)</f>
        <v>26.468833333300001</v>
      </c>
      <c r="L3" s="3">
        <f>VLOOKUP($B3,'aggregate-week13fd.csv'!$A:$S,L$1,FALSE)</f>
        <v>31.48</v>
      </c>
      <c r="M3" s="3">
        <f>VLOOKUP($B3,'aggregate-week13fd.csv'!$A:$S,M$1,FALSE)</f>
        <v>23.75</v>
      </c>
      <c r="N3" s="3">
        <f>D3/K3</f>
        <v>340.02254223563563</v>
      </c>
      <c r="P3" s="6" t="e">
        <f>D3/O3</f>
        <v>#DIV/0!</v>
      </c>
    </row>
    <row r="4" spans="1:16">
      <c r="A4" s="4" t="s">
        <v>31</v>
      </c>
      <c r="B4" s="5" t="s">
        <v>184</v>
      </c>
      <c r="C4" s="4" t="str">
        <f>VLOOKUP($B4,'aggregate-week13fd.csv'!$A:$S,C$1,FALSE)</f>
        <v>ARI@STL</v>
      </c>
      <c r="D4" s="3">
        <f>VLOOKUP($B4,'aggregate-week13fd.csv'!$A:$S,D$1,FALSE)</f>
        <v>5900</v>
      </c>
      <c r="E4" s="3">
        <f>VLOOKUP($B4,'aggregate-week13fd.csv'!$A:$S,E$1,FALSE)</f>
        <v>14.65</v>
      </c>
      <c r="F4" s="3">
        <f>VLOOKUP($B4,'aggregate-week13fd.csv'!$A:$S,F$1,FALSE)</f>
        <v>13.824999999999999</v>
      </c>
      <c r="G4" s="3">
        <f>VLOOKUP($B4,'aggregate-week13fd.csv'!$A:$S,G$1,FALSE)</f>
        <v>15.625</v>
      </c>
      <c r="H4" s="3">
        <f>VLOOKUP($B4,'aggregate-week13fd.csv'!$A:$S,H$1,FALSE)</f>
        <v>7.8</v>
      </c>
      <c r="I4" s="3">
        <f>VLOOKUP($B4,'aggregate-week13fd.csv'!$A:$S,I$1,FALSE)</f>
        <v>14.7</v>
      </c>
      <c r="J4" s="3">
        <f>VLOOKUP($B4,'aggregate-week13fd.csv'!$A:$S,J$1,FALSE)</f>
        <v>12.381500000000001</v>
      </c>
      <c r="K4" s="3">
        <f>VLOOKUP($B4,'aggregate-week13fd.csv'!$A:$S,K$1,FALSE)</f>
        <v>13.1635833333</v>
      </c>
      <c r="L4" s="3">
        <f>VLOOKUP($B4,'aggregate-week13fd.csv'!$A:$S,L$1,FALSE)</f>
        <v>15.625</v>
      </c>
      <c r="M4" s="3">
        <f>VLOOKUP($B4,'aggregate-week13fd.csv'!$A:$S,M$1,FALSE)</f>
        <v>7.8</v>
      </c>
      <c r="N4" s="3">
        <f>D4/K4</f>
        <v>448.20622550964009</v>
      </c>
      <c r="P4" s="6" t="e">
        <f>D4/O4</f>
        <v>#DIV/0!</v>
      </c>
    </row>
    <row r="5" spans="1:16">
      <c r="A5" s="4" t="s">
        <v>31</v>
      </c>
      <c r="B5" s="5" t="s">
        <v>77</v>
      </c>
      <c r="C5" s="4" t="str">
        <f>VLOOKUP($B5,'aggregate-week13fd.csv'!$A:$S,C$1,FALSE)</f>
        <v>ATL@TB</v>
      </c>
      <c r="D5" s="3">
        <f>VLOOKUP($B5,'aggregate-week13fd.csv'!$A:$S,D$1,FALSE)</f>
        <v>7600</v>
      </c>
      <c r="E5" s="3">
        <f>VLOOKUP($B5,'aggregate-week13fd.csv'!$A:$S,E$1,FALSE)</f>
        <v>17.149999999999999</v>
      </c>
      <c r="F5" s="3">
        <f>VLOOKUP($B5,'aggregate-week13fd.csv'!$A:$S,F$1,FALSE)</f>
        <v>19.25</v>
      </c>
      <c r="G5" s="3">
        <f>VLOOKUP($B5,'aggregate-week13fd.csv'!$A:$S,G$1,FALSE)</f>
        <v>11.21</v>
      </c>
      <c r="H5" s="3">
        <f>VLOOKUP($B5,'aggregate-week13fd.csv'!$A:$S,H$1,FALSE)</f>
        <v>11.95</v>
      </c>
      <c r="I5" s="3">
        <f>VLOOKUP($B5,'aggregate-week13fd.csv'!$A:$S,I$1,FALSE)</f>
        <v>14.11</v>
      </c>
      <c r="J5" s="3">
        <f>VLOOKUP($B5,'aggregate-week13fd.csv'!$A:$S,J$1,FALSE)</f>
        <v>13.763</v>
      </c>
      <c r="K5" s="3">
        <f>VLOOKUP($B5,'aggregate-week13fd.csv'!$A:$S,K$1,FALSE)</f>
        <v>14.572166666699999</v>
      </c>
      <c r="L5" s="3">
        <f>VLOOKUP($B5,'aggregate-week13fd.csv'!$A:$S,L$1,FALSE)</f>
        <v>19.25</v>
      </c>
      <c r="M5" s="3">
        <f>VLOOKUP($B5,'aggregate-week13fd.csv'!$A:$S,M$1,FALSE)</f>
        <v>11.21</v>
      </c>
      <c r="N5" s="3">
        <f>D5/K5</f>
        <v>521.54220946205317</v>
      </c>
      <c r="P5" s="6" t="e">
        <f>D5/O5</f>
        <v>#DIV/0!</v>
      </c>
    </row>
    <row r="6" spans="1:16">
      <c r="A6" s="4" t="s">
        <v>24</v>
      </c>
      <c r="B6" s="5" t="s">
        <v>44</v>
      </c>
      <c r="C6" s="4" t="str">
        <f>VLOOKUP($B6,'aggregate-week13fd.csv'!$A:$S,C$1,FALSE)</f>
        <v>CIN@CLE</v>
      </c>
      <c r="D6" s="3">
        <f>VLOOKUP($B6,'aggregate-week13fd.csv'!$A:$S,D$1,FALSE)</f>
        <v>8400</v>
      </c>
      <c r="E6" s="3">
        <f>VLOOKUP($B6,'aggregate-week13fd.csv'!$A:$S,E$1,FALSE)</f>
        <v>15.4</v>
      </c>
      <c r="F6" s="3">
        <f>VLOOKUP($B6,'aggregate-week13fd.csv'!$A:$S,F$1,FALSE)</f>
        <v>16.805</v>
      </c>
      <c r="G6" s="3">
        <f>VLOOKUP($B6,'aggregate-week13fd.csv'!$A:$S,G$1,FALSE)</f>
        <v>11.845000000000001</v>
      </c>
      <c r="H6" s="3">
        <f>VLOOKUP($B6,'aggregate-week13fd.csv'!$A:$S,H$1,FALSE)</f>
        <v>18.45</v>
      </c>
      <c r="I6" s="3">
        <f>VLOOKUP($B6,'aggregate-week13fd.csv'!$A:$S,I$1,FALSE)</f>
        <v>13.265000000000001</v>
      </c>
      <c r="J6" s="3">
        <f>VLOOKUP($B6,'aggregate-week13fd.csv'!$A:$S,J$1,FALSE)</f>
        <v>13.523</v>
      </c>
      <c r="K6" s="3">
        <f>VLOOKUP($B6,'aggregate-week13fd.csv'!$A:$S,K$1,FALSE)</f>
        <v>14.881333333300001</v>
      </c>
      <c r="L6" s="3">
        <f>VLOOKUP($B6,'aggregate-week13fd.csv'!$A:$S,L$1,FALSE)</f>
        <v>18.45</v>
      </c>
      <c r="M6" s="3">
        <f>VLOOKUP($B6,'aggregate-week13fd.csv'!$A:$S,M$1,FALSE)</f>
        <v>11.845000000000001</v>
      </c>
      <c r="N6" s="3">
        <f>D6/K6</f>
        <v>564.46554968319253</v>
      </c>
      <c r="P6" s="6" t="e">
        <f>D6/O6</f>
        <v>#DIV/0!</v>
      </c>
    </row>
    <row r="7" spans="1:16">
      <c r="A7" s="4" t="s">
        <v>24</v>
      </c>
      <c r="B7" s="8" t="s">
        <v>69</v>
      </c>
      <c r="C7" s="4" t="str">
        <f>VLOOKUP($B7,'aggregate-week13fd.csv'!$A:$S,C$1,FALSE)</f>
        <v>SF@CHI</v>
      </c>
      <c r="D7" s="3">
        <f>VLOOKUP($B7,'aggregate-week13fd.csv'!$A:$S,D$1,FALSE)</f>
        <v>7700</v>
      </c>
      <c r="E7" s="3">
        <f>VLOOKUP($B7,'aggregate-week13fd.csv'!$A:$S,E$1,FALSE)</f>
        <v>15.85</v>
      </c>
      <c r="F7" s="3">
        <f>VLOOKUP($B7,'aggregate-week13fd.csv'!$A:$S,F$1,FALSE)</f>
        <v>14.074999999999999</v>
      </c>
      <c r="G7" s="3">
        <f>VLOOKUP($B7,'aggregate-week13fd.csv'!$A:$S,G$1,FALSE)</f>
        <v>11.335000000000001</v>
      </c>
      <c r="H7" s="3">
        <f>VLOOKUP($B7,'aggregate-week13fd.csv'!$A:$S,H$1,FALSE)</f>
        <v>16.05</v>
      </c>
      <c r="I7" s="3">
        <f>VLOOKUP($B7,'aggregate-week13fd.csv'!$A:$S,I$1,FALSE)</f>
        <v>12.445</v>
      </c>
      <c r="J7" s="3">
        <f>VLOOKUP($B7,'aggregate-week13fd.csv'!$A:$S,J$1,FALSE)</f>
        <v>10.618</v>
      </c>
      <c r="K7" s="3">
        <f>VLOOKUP($B7,'aggregate-week13fd.csv'!$A:$S,K$1,FALSE)</f>
        <v>13.3955</v>
      </c>
      <c r="L7" s="3">
        <f>VLOOKUP($B7,'aggregate-week13fd.csv'!$A:$S,L$1,FALSE)</f>
        <v>16.05</v>
      </c>
      <c r="M7" s="3">
        <f>VLOOKUP($B7,'aggregate-week13fd.csv'!$A:$S,M$1,FALSE)</f>
        <v>10.618</v>
      </c>
      <c r="N7" s="3">
        <f>D7/K7</f>
        <v>574.81990220596469</v>
      </c>
      <c r="P7" s="6" t="e">
        <f>D7/O7</f>
        <v>#DIV/0!</v>
      </c>
    </row>
    <row r="8" spans="1:16">
      <c r="A8" s="4" t="s">
        <v>24</v>
      </c>
      <c r="B8" s="8" t="s">
        <v>235</v>
      </c>
      <c r="C8" s="4" t="str">
        <f>VLOOKUP($B8,'aggregate-week13fd.csv'!$A:$S,C$1,FALSE)</f>
        <v>BAL@MIA</v>
      </c>
      <c r="D8" s="3">
        <f>VLOOKUP($B8,'aggregate-week13fd.csv'!$A:$S,D$1,FALSE)</f>
        <v>5200</v>
      </c>
      <c r="E8" s="3">
        <f>VLOOKUP($B8,'aggregate-week13fd.csv'!$A:$S,E$1,FALSE)</f>
        <v>7.3</v>
      </c>
      <c r="F8" s="3">
        <f>VLOOKUP($B8,'aggregate-week13fd.csv'!$A:$S,F$1,FALSE)</f>
        <v>1.575</v>
      </c>
      <c r="G8" s="3">
        <f>VLOOKUP($B8,'aggregate-week13fd.csv'!$A:$S,G$1,FALSE)</f>
        <v>4.46</v>
      </c>
      <c r="H8" s="3">
        <f>VLOOKUP($B8,'aggregate-week13fd.csv'!$A:$S,H$1,FALSE)</f>
        <v>1.65</v>
      </c>
      <c r="I8" s="3">
        <f>VLOOKUP($B8,'aggregate-week13fd.csv'!$A:$S,I$1,FALSE)</f>
        <v>7.26</v>
      </c>
      <c r="J8" s="3">
        <f>VLOOKUP($B8,'aggregate-week13fd.csv'!$A:$S,J$1,FALSE)</f>
        <v>4.3220000000000001</v>
      </c>
      <c r="K8" s="3">
        <f>VLOOKUP($B8,'aggregate-week13fd.csv'!$A:$S,K$1,FALSE)</f>
        <v>4.4278333333299997</v>
      </c>
      <c r="L8" s="3">
        <f>VLOOKUP($B8,'aggregate-week13fd.csv'!$A:$S,L$1,FALSE)</f>
        <v>7.3</v>
      </c>
      <c r="M8" s="3">
        <f>VLOOKUP($B8,'aggregate-week13fd.csv'!$A:$S,M$1,FALSE)</f>
        <v>1.575</v>
      </c>
      <c r="N8" s="3">
        <f>D8/K8</f>
        <v>1174.3892799346365</v>
      </c>
      <c r="P8" s="6" t="e">
        <f>D8/O8</f>
        <v>#DIV/0!</v>
      </c>
    </row>
    <row r="9" spans="1:16">
      <c r="A9" s="4" t="s">
        <v>51</v>
      </c>
      <c r="B9" s="5" t="s">
        <v>129</v>
      </c>
      <c r="C9" s="4" t="str">
        <f>VLOOKUP($B9,'aggregate-week13fd.csv'!$A:$S,C$1,FALSE)</f>
        <v>CAR@NO</v>
      </c>
      <c r="D9" s="3">
        <f>VLOOKUP($B9,'aggregate-week13fd.csv'!$A:$S,D$1,FALSE)</f>
        <v>6600</v>
      </c>
      <c r="E9" s="3">
        <f>VLOOKUP($B9,'aggregate-week13fd.csv'!$A:$S,E$1,FALSE)</f>
        <v>13.85</v>
      </c>
      <c r="F9" s="3">
        <f>VLOOKUP($B9,'aggregate-week13fd.csv'!$A:$S,F$1,FALSE)</f>
        <v>12.93</v>
      </c>
      <c r="G9" s="3">
        <f>VLOOKUP($B9,'aggregate-week13fd.csv'!$A:$S,G$1,FALSE)</f>
        <v>10.61</v>
      </c>
      <c r="H9" s="3">
        <f>VLOOKUP($B9,'aggregate-week13fd.csv'!$A:$S,H$1,FALSE)</f>
        <v>13.65</v>
      </c>
      <c r="I9" s="3">
        <f>VLOOKUP($B9,'aggregate-week13fd.csv'!$A:$S,I$1,FALSE)</f>
        <v>11.48</v>
      </c>
      <c r="J9" s="3">
        <f>VLOOKUP($B9,'aggregate-week13fd.csv'!$A:$S,J$1,FALSE)</f>
        <v>11.007999999999999</v>
      </c>
      <c r="K9" s="3">
        <f>VLOOKUP($B9,'aggregate-week13fd.csv'!$A:$S,K$1,FALSE)</f>
        <v>12.2546666667</v>
      </c>
      <c r="L9" s="3">
        <f>VLOOKUP($B9,'aggregate-week13fd.csv'!$A:$S,L$1,FALSE)</f>
        <v>13.85</v>
      </c>
      <c r="M9" s="3">
        <f>VLOOKUP($B9,'aggregate-week13fd.csv'!$A:$S,M$1,FALSE)</f>
        <v>10.61</v>
      </c>
      <c r="N9" s="3">
        <f>D9/K9</f>
        <v>538.57034054907365</v>
      </c>
      <c r="P9" s="6" t="e">
        <f>D9/O9</f>
        <v>#DIV/0!</v>
      </c>
    </row>
    <row r="10" spans="1:16">
      <c r="A10" s="4" t="s">
        <v>593</v>
      </c>
      <c r="B10" s="5" t="s">
        <v>570</v>
      </c>
      <c r="C10" s="4" t="str">
        <f>VLOOKUP($B10,'aggregate-week13fd.csv'!$A:$S,C$1,FALSE)</f>
        <v>SF@CHI</v>
      </c>
      <c r="D10" s="3">
        <f>VLOOKUP($B10,'aggregate-week13fd.csv'!$A:$S,D$1,FALSE)</f>
        <v>4400</v>
      </c>
      <c r="E10" s="3">
        <f>VLOOKUP($B10,'aggregate-week13fd.csv'!$A:$S,E$1,FALSE)</f>
        <v>10</v>
      </c>
      <c r="F10" s="3">
        <f>VLOOKUP($B10,'aggregate-week13fd.csv'!$A:$S,F$1,FALSE)</f>
        <v>10</v>
      </c>
      <c r="G10" s="3">
        <f>VLOOKUP($B10,'aggregate-week13fd.csv'!$A:$S,G$1,FALSE)</f>
        <v>10</v>
      </c>
      <c r="H10" s="3">
        <f>VLOOKUP($B10,'aggregate-week13fd.csv'!$A:$S,H$1,FALSE)</f>
        <v>10</v>
      </c>
      <c r="I10" s="3">
        <f>VLOOKUP($B10,'aggregate-week13fd.csv'!$A:$S,I$1,FALSE)</f>
        <v>10</v>
      </c>
      <c r="J10" s="3">
        <f>VLOOKUP($B10,'aggregate-week13fd.csv'!$A:$S,J$1,FALSE)</f>
        <v>10</v>
      </c>
      <c r="K10" s="3">
        <f>VLOOKUP($B10,'aggregate-week13fd.csv'!$A:$S,K$1,FALSE)</f>
        <v>10</v>
      </c>
      <c r="L10" s="3">
        <f>VLOOKUP($B10,'aggregate-week13fd.csv'!$A:$S,L$1,FALSE)</f>
        <v>10</v>
      </c>
      <c r="M10" s="3">
        <f>VLOOKUP($B10,'aggregate-week13fd.csv'!$A:$S,M$1,FALSE)</f>
        <v>10</v>
      </c>
      <c r="N10" s="3">
        <f>D10/K10</f>
        <v>440</v>
      </c>
      <c r="P10" s="6" t="e">
        <f>D10/O10</f>
        <v>#DIV/0!</v>
      </c>
    </row>
    <row r="11" spans="1:16">
      <c r="A11" s="4" t="s">
        <v>260</v>
      </c>
      <c r="B11" s="5" t="s">
        <v>291</v>
      </c>
      <c r="C11" s="4" t="str">
        <f>VLOOKUP($B11,'aggregate-week13fd.csv'!$A:$S,C$1,FALSE)</f>
        <v>CAR@NO</v>
      </c>
      <c r="D11" s="3">
        <f>VLOOKUP($B11,'aggregate-week13fd.csv'!$A:$S,D$1,FALSE)</f>
        <v>5000</v>
      </c>
      <c r="E11" s="3">
        <f>VLOOKUP($B11,'aggregate-week13fd.csv'!$A:$S,E$1,FALSE)</f>
        <v>0</v>
      </c>
      <c r="F11" s="3">
        <f>VLOOKUP($B11,'aggregate-week13fd.csv'!$A:$S,F$1,FALSE)</f>
        <v>0</v>
      </c>
      <c r="G11" s="3">
        <f>VLOOKUP($B11,'aggregate-week13fd.csv'!$A:$S,G$1,FALSE)</f>
        <v>0</v>
      </c>
      <c r="H11" s="3">
        <f>VLOOKUP($B11,'aggregate-week13fd.csv'!$A:$S,H$1,FALSE)</f>
        <v>0</v>
      </c>
      <c r="I11" s="3">
        <f>VLOOKUP($B11,'aggregate-week13fd.csv'!$A:$S,I$1,FALSE)</f>
        <v>0</v>
      </c>
      <c r="J11" s="3">
        <f>VLOOKUP($B11,'aggregate-week13fd.csv'!$A:$S,J$1,FALSE)</f>
        <v>0</v>
      </c>
      <c r="K11" s="3">
        <f>VLOOKUP($B11,'aggregate-week13fd.csv'!$A:$S,K$1,FALSE)</f>
        <v>0</v>
      </c>
      <c r="L11" s="3">
        <f>VLOOKUP($B11,'aggregate-week13fd.csv'!$A:$S,L$1,FALSE)</f>
        <v>0</v>
      </c>
      <c r="M11" s="3">
        <f>VLOOKUP($B11,'aggregate-week13fd.csv'!$A:$S,M$1,FALSE)</f>
        <v>0</v>
      </c>
      <c r="N11" s="3" t="e">
        <f>D11/K11</f>
        <v>#DIV/0!</v>
      </c>
      <c r="P11" s="6" t="e">
        <f>D11/O11</f>
        <v>#DIV/0!</v>
      </c>
    </row>
    <row r="12" spans="1:16">
      <c r="D12">
        <f>60000-SUM(D3:D11)</f>
        <v>200</v>
      </c>
      <c r="E12">
        <f t="shared" ref="E12:M12" si="0">SUM(E3:E11)</f>
        <v>121.89999999999999</v>
      </c>
      <c r="F12">
        <f t="shared" si="0"/>
        <v>119.94000000000003</v>
      </c>
      <c r="G12">
        <f t="shared" si="0"/>
        <v>98.834999999999994</v>
      </c>
      <c r="H12">
        <f t="shared" si="0"/>
        <v>107.21000000000001</v>
      </c>
      <c r="I12">
        <f t="shared" si="0"/>
        <v>107.64400000000001</v>
      </c>
      <c r="J12">
        <f t="shared" si="0"/>
        <v>99.454499999999996</v>
      </c>
      <c r="K12">
        <f t="shared" si="0"/>
        <v>109.16391666663</v>
      </c>
      <c r="L12">
        <f t="shared" si="0"/>
        <v>132.005</v>
      </c>
      <c r="M12">
        <f t="shared" si="0"/>
        <v>87.408000000000001</v>
      </c>
      <c r="N12" s="3">
        <f>50000/K12</f>
        <v>458.02680525555343</v>
      </c>
      <c r="P12" s="6" t="e">
        <f>50000/O12</f>
        <v>#DIV/0!</v>
      </c>
    </row>
    <row r="14" spans="1:16">
      <c r="A14" s="2"/>
      <c r="B14" s="2"/>
      <c r="C14">
        <v>5</v>
      </c>
      <c r="D14">
        <v>4</v>
      </c>
      <c r="E14">
        <v>8</v>
      </c>
      <c r="F14">
        <v>9</v>
      </c>
      <c r="G14">
        <v>10</v>
      </c>
      <c r="H14">
        <v>11</v>
      </c>
      <c r="I14">
        <v>12</v>
      </c>
      <c r="J14">
        <v>13</v>
      </c>
      <c r="K14">
        <v>14</v>
      </c>
      <c r="L14">
        <v>15</v>
      </c>
      <c r="M14">
        <v>16</v>
      </c>
    </row>
    <row r="15" spans="1:16">
      <c r="A15" s="4"/>
      <c r="B15" s="4" t="s">
        <v>603</v>
      </c>
      <c r="C15" s="4" t="s">
        <v>581</v>
      </c>
      <c r="D15" t="s">
        <v>3</v>
      </c>
      <c r="E15" t="s">
        <v>7</v>
      </c>
      <c r="F15" t="s">
        <v>582</v>
      </c>
      <c r="G15" t="s">
        <v>583</v>
      </c>
      <c r="H15" t="s">
        <v>584</v>
      </c>
      <c r="I15" t="s">
        <v>585</v>
      </c>
      <c r="J15" t="s">
        <v>586</v>
      </c>
      <c r="K15" t="s">
        <v>587</v>
      </c>
      <c r="L15" t="s">
        <v>588</v>
      </c>
      <c r="M15" t="s">
        <v>589</v>
      </c>
      <c r="N15" s="3" t="s">
        <v>590</v>
      </c>
      <c r="O15" s="3" t="s">
        <v>591</v>
      </c>
      <c r="P15" s="3" t="s">
        <v>592</v>
      </c>
    </row>
    <row r="16" spans="1:16">
      <c r="A16" s="4" t="s">
        <v>20</v>
      </c>
      <c r="B16" s="5" t="s">
        <v>34</v>
      </c>
      <c r="C16" s="4" t="str">
        <f>VLOOKUP($B16,'aggregate-week13fd.csv'!$A:$S,C$1,FALSE)</f>
        <v>CAR@NO</v>
      </c>
      <c r="D16" s="3">
        <f>VLOOKUP($B16,'aggregate-week13fd.csv'!$A:$S,D$1,FALSE)</f>
        <v>9000</v>
      </c>
      <c r="E16" s="3">
        <f>VLOOKUP($B16,'aggregate-week13fd.csv'!$A:$S,E$1,FALSE)</f>
        <v>27.7</v>
      </c>
      <c r="F16" s="3">
        <f>VLOOKUP($B16,'aggregate-week13fd.csv'!$A:$S,F$1,FALSE)</f>
        <v>31.48</v>
      </c>
      <c r="G16" s="3">
        <f>VLOOKUP($B16,'aggregate-week13fd.csv'!$A:$S,G$1,FALSE)</f>
        <v>23.75</v>
      </c>
      <c r="H16" s="3">
        <f>VLOOKUP($B16,'aggregate-week13fd.csv'!$A:$S,H$1,FALSE)</f>
        <v>27.66</v>
      </c>
      <c r="I16" s="3">
        <f>VLOOKUP($B16,'aggregate-week13fd.csv'!$A:$S,I$1,FALSE)</f>
        <v>24.384</v>
      </c>
      <c r="J16" s="3">
        <f>VLOOKUP($B16,'aggregate-week13fd.csv'!$A:$S,J$1,FALSE)</f>
        <v>23.838999999999999</v>
      </c>
      <c r="K16" s="3">
        <f>VLOOKUP($B16,'aggregate-week13fd.csv'!$A:$S,K$1,FALSE)</f>
        <v>26.468833333300001</v>
      </c>
      <c r="L16" s="3">
        <f>VLOOKUP($B16,'aggregate-week13fd.csv'!$A:$S,L$1,FALSE)</f>
        <v>31.48</v>
      </c>
      <c r="M16" s="3">
        <f>VLOOKUP($B16,'aggregate-week13fd.csv'!$A:$S,M$1,FALSE)</f>
        <v>23.75</v>
      </c>
      <c r="N16" s="3">
        <f>D16/K16</f>
        <v>340.02254223563563</v>
      </c>
      <c r="P16" s="6" t="e">
        <f>D16/O16</f>
        <v>#DIV/0!</v>
      </c>
    </row>
    <row r="17" spans="1:16">
      <c r="A17" s="4" t="s">
        <v>31</v>
      </c>
      <c r="B17" s="5" t="s">
        <v>119</v>
      </c>
      <c r="C17" s="4" t="str">
        <f>VLOOKUP($B17,'aggregate-week13fd.csv'!$A:$S,C$1,FALSE)</f>
        <v>BAL@MIA</v>
      </c>
      <c r="D17" s="3">
        <f>VLOOKUP($B17,'aggregate-week13fd.csv'!$A:$S,D$1,FALSE)</f>
        <v>6800</v>
      </c>
      <c r="E17" s="3">
        <f>VLOOKUP($B17,'aggregate-week13fd.csv'!$A:$S,E$1,FALSE)</f>
        <v>15.2</v>
      </c>
      <c r="F17" s="3">
        <f>VLOOKUP($B17,'aggregate-week13fd.csv'!$A:$S,F$1,FALSE)</f>
        <v>11.605</v>
      </c>
      <c r="G17" s="3">
        <f>VLOOKUP($B17,'aggregate-week13fd.csv'!$A:$S,G$1,FALSE)</f>
        <v>10.164999999999999</v>
      </c>
      <c r="H17" s="3">
        <f>VLOOKUP($B17,'aggregate-week13fd.csv'!$A:$S,H$1,FALSE)</f>
        <v>14.75</v>
      </c>
      <c r="I17" s="3">
        <f>VLOOKUP($B17,'aggregate-week13fd.csv'!$A:$S,I$1,FALSE)</f>
        <v>12.57</v>
      </c>
      <c r="J17" s="3">
        <f>VLOOKUP($B17,'aggregate-week13fd.csv'!$A:$S,J$1,FALSE)</f>
        <v>11.4985</v>
      </c>
      <c r="K17" s="3">
        <f>VLOOKUP($B17,'aggregate-week13fd.csv'!$A:$S,K$1,FALSE)</f>
        <v>12.6314166667</v>
      </c>
      <c r="L17" s="3">
        <f>VLOOKUP($B17,'aggregate-week13fd.csv'!$A:$S,L$1,FALSE)</f>
        <v>15.2</v>
      </c>
      <c r="M17" s="3">
        <f>VLOOKUP($B17,'aggregate-week13fd.csv'!$A:$S,M$1,FALSE)</f>
        <v>10.164999999999999</v>
      </c>
      <c r="N17" s="3">
        <f>D17/K17</f>
        <v>538.34024950872936</v>
      </c>
      <c r="P17" s="6" t="e">
        <f>D17/O17</f>
        <v>#DIV/0!</v>
      </c>
    </row>
    <row r="18" spans="1:16">
      <c r="A18" s="4" t="s">
        <v>31</v>
      </c>
      <c r="B18" s="5" t="s">
        <v>184</v>
      </c>
      <c r="C18" s="4" t="str">
        <f>VLOOKUP($B18,'aggregate-week13fd.csv'!$A:$S,C$1,FALSE)</f>
        <v>ARI@STL</v>
      </c>
      <c r="D18" s="3">
        <f>VLOOKUP($B18,'aggregate-week13fd.csv'!$A:$S,D$1,FALSE)</f>
        <v>5900</v>
      </c>
      <c r="E18" s="3">
        <f>VLOOKUP($B18,'aggregate-week13fd.csv'!$A:$S,E$1,FALSE)</f>
        <v>14.65</v>
      </c>
      <c r="F18" s="3">
        <f>VLOOKUP($B18,'aggregate-week13fd.csv'!$A:$S,F$1,FALSE)</f>
        <v>13.824999999999999</v>
      </c>
      <c r="G18" s="3">
        <f>VLOOKUP($B18,'aggregate-week13fd.csv'!$A:$S,G$1,FALSE)</f>
        <v>15.625</v>
      </c>
      <c r="H18" s="3">
        <f>VLOOKUP($B18,'aggregate-week13fd.csv'!$A:$S,H$1,FALSE)</f>
        <v>7.8</v>
      </c>
      <c r="I18" s="3">
        <f>VLOOKUP($B18,'aggregate-week13fd.csv'!$A:$S,I$1,FALSE)</f>
        <v>14.7</v>
      </c>
      <c r="J18" s="3">
        <f>VLOOKUP($B18,'aggregate-week13fd.csv'!$A:$S,J$1,FALSE)</f>
        <v>12.381500000000001</v>
      </c>
      <c r="K18" s="3">
        <f>VLOOKUP($B18,'aggregate-week13fd.csv'!$A:$S,K$1,FALSE)</f>
        <v>13.1635833333</v>
      </c>
      <c r="L18" s="3">
        <f>VLOOKUP($B18,'aggregate-week13fd.csv'!$A:$S,L$1,FALSE)</f>
        <v>15.625</v>
      </c>
      <c r="M18" s="3">
        <f>VLOOKUP($B18,'aggregate-week13fd.csv'!$A:$S,M$1,FALSE)</f>
        <v>7.8</v>
      </c>
      <c r="N18" s="3">
        <f>D18/K18</f>
        <v>448.20622550964009</v>
      </c>
      <c r="P18" s="6" t="e">
        <f>D18/O18</f>
        <v>#DIV/0!</v>
      </c>
    </row>
    <row r="19" spans="1:16">
      <c r="A19" s="4" t="s">
        <v>24</v>
      </c>
      <c r="B19" s="5" t="s">
        <v>602</v>
      </c>
      <c r="C19" s="4" t="str">
        <f>VLOOKUP($B19,'aggregate-week13fd.csv'!$A:$S,C$1,FALSE)</f>
        <v>NYJ@NYG</v>
      </c>
      <c r="D19" s="3">
        <f>VLOOKUP($B19,'aggregate-week13fd.csv'!$A:$S,D$1,FALSE)</f>
        <v>9400</v>
      </c>
      <c r="E19" s="3">
        <f>VLOOKUP($B19,'aggregate-week13fd.csv'!$A:$S,E$1,FALSE)</f>
        <v>17.399999999999999</v>
      </c>
      <c r="F19" s="3">
        <f>VLOOKUP($B19,'aggregate-week13fd.csv'!$A:$S,F$1,FALSE)</f>
        <v>14.595000000000001</v>
      </c>
      <c r="G19" s="3">
        <f>VLOOKUP($B19,'aggregate-week13fd.csv'!$A:$S,G$1,FALSE)</f>
        <v>12.185</v>
      </c>
      <c r="H19" s="3">
        <f>VLOOKUP($B19,'aggregate-week13fd.csv'!$A:$S,H$1,FALSE)</f>
        <v>14.7</v>
      </c>
      <c r="I19" s="3">
        <f>VLOOKUP($B19,'aggregate-week13fd.csv'!$A:$S,I$1,FALSE)</f>
        <v>13.49</v>
      </c>
      <c r="J19" s="3">
        <f>VLOOKUP($B19,'aggregate-week13fd.csv'!$A:$S,J$1,FALSE)</f>
        <v>13.95</v>
      </c>
      <c r="K19" s="3">
        <f>VLOOKUP($B19,'aggregate-week13fd.csv'!$A:$S,K$1,FALSE)</f>
        <v>14.3866666667</v>
      </c>
      <c r="L19" s="3">
        <f>VLOOKUP($B19,'aggregate-week13fd.csv'!$A:$S,L$1,FALSE)</f>
        <v>17.399999999999999</v>
      </c>
      <c r="M19" s="3">
        <f>VLOOKUP($B19,'aggregate-week13fd.csv'!$A:$S,M$1,FALSE)</f>
        <v>12.185</v>
      </c>
      <c r="N19" s="3">
        <f>D19/K19</f>
        <v>653.38276181498293</v>
      </c>
      <c r="P19" s="6" t="e">
        <f>D19/O19</f>
        <v>#DIV/0!</v>
      </c>
    </row>
    <row r="20" spans="1:16">
      <c r="A20" s="4" t="s">
        <v>24</v>
      </c>
      <c r="B20" s="5" t="s">
        <v>100</v>
      </c>
      <c r="C20" s="4" t="str">
        <f>VLOOKUP($B20,'aggregate-week13fd.csv'!$A:$S,C$1,FALSE)</f>
        <v>IND@PIT</v>
      </c>
      <c r="D20" s="3">
        <f>VLOOKUP($B20,'aggregate-week13fd.csv'!$A:$S,D$1,FALSE)</f>
        <v>7300</v>
      </c>
      <c r="E20" s="3">
        <f>VLOOKUP($B20,'aggregate-week13fd.csv'!$A:$S,E$1,FALSE)</f>
        <v>13.75</v>
      </c>
      <c r="F20" s="3">
        <f>VLOOKUP($B20,'aggregate-week13fd.csv'!$A:$S,F$1,FALSE)</f>
        <v>10.275</v>
      </c>
      <c r="G20" s="3">
        <f>VLOOKUP($B20,'aggregate-week13fd.csv'!$A:$S,G$1,FALSE)</f>
        <v>10.88</v>
      </c>
      <c r="H20" s="3">
        <f>VLOOKUP($B20,'aggregate-week13fd.csv'!$A:$S,H$1,FALSE)</f>
        <v>16.75</v>
      </c>
      <c r="I20" s="3">
        <f>VLOOKUP($B20,'aggregate-week13fd.csv'!$A:$S,I$1,FALSE)</f>
        <v>10.26</v>
      </c>
      <c r="J20" s="3">
        <f>VLOOKUP($B20,'aggregate-week13fd.csv'!$A:$S,J$1,FALSE)</f>
        <v>10.487500000000001</v>
      </c>
      <c r="K20" s="3">
        <f>VLOOKUP($B20,'aggregate-week13fd.csv'!$A:$S,K$1,FALSE)</f>
        <v>12.067083333299999</v>
      </c>
      <c r="L20" s="3">
        <f>VLOOKUP($B20,'aggregate-week13fd.csv'!$A:$S,L$1,FALSE)</f>
        <v>16.75</v>
      </c>
      <c r="M20" s="3">
        <f>VLOOKUP($B20,'aggregate-week13fd.csv'!$A:$S,M$1,FALSE)</f>
        <v>10.26</v>
      </c>
      <c r="N20" s="3">
        <f>D20/K20</f>
        <v>604.95148648349152</v>
      </c>
      <c r="P20" s="6" t="e">
        <f>D20/O20</f>
        <v>#DIV/0!</v>
      </c>
    </row>
    <row r="21" spans="1:16">
      <c r="A21" s="4" t="s">
        <v>24</v>
      </c>
      <c r="B21" s="5" t="s">
        <v>128</v>
      </c>
      <c r="C21" s="4" t="str">
        <f>VLOOKUP($B21,'aggregate-week13fd.csv'!$A:$S,C$1,FALSE)</f>
        <v>PHI@NE</v>
      </c>
      <c r="D21" s="3">
        <f>VLOOKUP($B21,'aggregate-week13fd.csv'!$A:$S,D$1,FALSE)</f>
        <v>6600</v>
      </c>
      <c r="E21" s="3">
        <f>VLOOKUP($B21,'aggregate-week13fd.csv'!$A:$S,E$1,FALSE)</f>
        <v>13.25</v>
      </c>
      <c r="F21" s="3">
        <f>VLOOKUP($B21,'aggregate-week13fd.csv'!$A:$S,F$1,FALSE)</f>
        <v>12.29</v>
      </c>
      <c r="G21" s="3">
        <f>VLOOKUP($B21,'aggregate-week13fd.csv'!$A:$S,G$1,FALSE)</f>
        <v>10.02</v>
      </c>
      <c r="H21" s="3">
        <f>VLOOKUP($B21,'aggregate-week13fd.csv'!$A:$S,H$1,FALSE)</f>
        <v>11.95</v>
      </c>
      <c r="I21" s="3">
        <f>VLOOKUP($B21,'aggregate-week13fd.csv'!$A:$S,I$1,FALSE)</f>
        <v>11.345000000000001</v>
      </c>
      <c r="J21" s="3">
        <f>VLOOKUP($B21,'aggregate-week13fd.csv'!$A:$S,J$1,FALSE)</f>
        <v>9.5730000000000004</v>
      </c>
      <c r="K21" s="3">
        <f>VLOOKUP($B21,'aggregate-week13fd.csv'!$A:$S,K$1,FALSE)</f>
        <v>11.404666666700001</v>
      </c>
      <c r="L21" s="3">
        <f>VLOOKUP($B21,'aggregate-week13fd.csv'!$A:$S,L$1,FALSE)</f>
        <v>13.25</v>
      </c>
      <c r="M21" s="3">
        <f>VLOOKUP($B21,'aggregate-week13fd.csv'!$A:$S,M$1,FALSE)</f>
        <v>9.5730000000000004</v>
      </c>
      <c r="N21" s="3">
        <f>D21/K21</f>
        <v>578.71046939680036</v>
      </c>
      <c r="P21" s="6" t="e">
        <f>D21/O21</f>
        <v>#DIV/0!</v>
      </c>
    </row>
    <row r="22" spans="1:16">
      <c r="A22" s="4" t="s">
        <v>51</v>
      </c>
      <c r="B22" s="5" t="s">
        <v>226</v>
      </c>
      <c r="C22" s="4" t="str">
        <f>VLOOKUP($B22,'aggregate-week13fd.csv'!$A:$S,C$1,FALSE)</f>
        <v>PHI@NE</v>
      </c>
      <c r="D22" s="3">
        <f>VLOOKUP($B22,'aggregate-week13fd.csv'!$A:$S,D$1,FALSE)</f>
        <v>5300</v>
      </c>
      <c r="E22" s="3">
        <f>VLOOKUP($B22,'aggregate-week13fd.csv'!$A:$S,E$1,FALSE)</f>
        <v>10.7</v>
      </c>
      <c r="F22" s="3">
        <f>VLOOKUP($B22,'aggregate-week13fd.csv'!$A:$S,F$1,FALSE)</f>
        <v>9.99</v>
      </c>
      <c r="G22" s="3">
        <f>VLOOKUP($B22,'aggregate-week13fd.csv'!$A:$S,G$1,FALSE)</f>
        <v>7.915</v>
      </c>
      <c r="H22" s="3">
        <f>VLOOKUP($B22,'aggregate-week13fd.csv'!$A:$S,H$1,FALSE)</f>
        <v>9.8000000000000007</v>
      </c>
      <c r="I22" s="3">
        <f>VLOOKUP($B22,'aggregate-week13fd.csv'!$A:$S,I$1,FALSE)</f>
        <v>8.6199999999999992</v>
      </c>
      <c r="J22" s="3">
        <f>VLOOKUP($B22,'aggregate-week13fd.csv'!$A:$S,J$1,FALSE)</f>
        <v>5.6835000000000004</v>
      </c>
      <c r="K22" s="3">
        <f>VLOOKUP($B22,'aggregate-week13fd.csv'!$A:$S,K$1,FALSE)</f>
        <v>8.7847500000000007</v>
      </c>
      <c r="L22" s="3">
        <f>VLOOKUP($B22,'aggregate-week13fd.csv'!$A:$S,L$1,FALSE)</f>
        <v>10.7</v>
      </c>
      <c r="M22" s="3">
        <f>VLOOKUP($B22,'aggregate-week13fd.csv'!$A:$S,M$1,FALSE)</f>
        <v>5.6835000000000004</v>
      </c>
      <c r="N22" s="3">
        <f>D22/K22</f>
        <v>603.31825037707381</v>
      </c>
      <c r="P22" s="6" t="e">
        <f>D22/O22</f>
        <v>#DIV/0!</v>
      </c>
    </row>
    <row r="23" spans="1:16">
      <c r="A23" s="4" t="s">
        <v>593</v>
      </c>
      <c r="B23" s="5" t="s">
        <v>570</v>
      </c>
      <c r="C23" s="4" t="str">
        <f>VLOOKUP($B23,'aggregate-week13fd.csv'!$A:$S,C$1,FALSE)</f>
        <v>SF@CHI</v>
      </c>
      <c r="D23" s="3">
        <f>VLOOKUP($B23,'aggregate-week13fd.csv'!$A:$S,D$1,FALSE)</f>
        <v>4400</v>
      </c>
      <c r="E23" s="3">
        <f>VLOOKUP($B23,'aggregate-week13fd.csv'!$A:$S,E$1,FALSE)</f>
        <v>10</v>
      </c>
      <c r="F23" s="3">
        <f>VLOOKUP($B23,'aggregate-week13fd.csv'!$A:$S,F$1,FALSE)</f>
        <v>10</v>
      </c>
      <c r="G23" s="3">
        <f>VLOOKUP($B23,'aggregate-week13fd.csv'!$A:$S,G$1,FALSE)</f>
        <v>10</v>
      </c>
      <c r="H23" s="3">
        <f>VLOOKUP($B23,'aggregate-week13fd.csv'!$A:$S,H$1,FALSE)</f>
        <v>10</v>
      </c>
      <c r="I23" s="3">
        <f>VLOOKUP($B23,'aggregate-week13fd.csv'!$A:$S,I$1,FALSE)</f>
        <v>10</v>
      </c>
      <c r="J23" s="3">
        <f>VLOOKUP($B23,'aggregate-week13fd.csv'!$A:$S,J$1,FALSE)</f>
        <v>10</v>
      </c>
      <c r="K23" s="3">
        <f>VLOOKUP($B23,'aggregate-week13fd.csv'!$A:$S,K$1,FALSE)</f>
        <v>10</v>
      </c>
      <c r="L23" s="3">
        <f>VLOOKUP($B23,'aggregate-week13fd.csv'!$A:$S,L$1,FALSE)</f>
        <v>10</v>
      </c>
      <c r="M23" s="3">
        <f>VLOOKUP($B23,'aggregate-week13fd.csv'!$A:$S,M$1,FALSE)</f>
        <v>10</v>
      </c>
      <c r="N23" s="3">
        <f>D23/K23</f>
        <v>440</v>
      </c>
      <c r="P23" s="6" t="e">
        <f>D23/O23</f>
        <v>#DIV/0!</v>
      </c>
    </row>
    <row r="24" spans="1:16">
      <c r="A24" s="4" t="s">
        <v>260</v>
      </c>
      <c r="B24" s="5" t="s">
        <v>291</v>
      </c>
      <c r="C24" s="4" t="str">
        <f>VLOOKUP($B24,'aggregate-week13fd.csv'!$A:$S,C$1,FALSE)</f>
        <v>CAR@NO</v>
      </c>
      <c r="D24" s="3">
        <f>VLOOKUP($B24,'aggregate-week13fd.csv'!$A:$S,D$1,FALSE)</f>
        <v>5000</v>
      </c>
      <c r="E24" s="3">
        <f>VLOOKUP($B24,'aggregate-week13fd.csv'!$A:$S,E$1,FALSE)</f>
        <v>0</v>
      </c>
      <c r="F24" s="3">
        <f>VLOOKUP($B24,'aggregate-week13fd.csv'!$A:$S,F$1,FALSE)</f>
        <v>0</v>
      </c>
      <c r="G24" s="3">
        <f>VLOOKUP($B24,'aggregate-week13fd.csv'!$A:$S,G$1,FALSE)</f>
        <v>0</v>
      </c>
      <c r="H24" s="3">
        <f>VLOOKUP($B24,'aggregate-week13fd.csv'!$A:$S,H$1,FALSE)</f>
        <v>0</v>
      </c>
      <c r="I24" s="3">
        <f>VLOOKUP($B24,'aggregate-week13fd.csv'!$A:$S,I$1,FALSE)</f>
        <v>0</v>
      </c>
      <c r="J24" s="3">
        <f>VLOOKUP($B24,'aggregate-week13fd.csv'!$A:$S,J$1,FALSE)</f>
        <v>0</v>
      </c>
      <c r="K24" s="3">
        <f>VLOOKUP($B24,'aggregate-week13fd.csv'!$A:$S,K$1,FALSE)</f>
        <v>0</v>
      </c>
      <c r="L24" s="3">
        <f>VLOOKUP($B24,'aggregate-week13fd.csv'!$A:$S,L$1,FALSE)</f>
        <v>0</v>
      </c>
      <c r="M24" s="3">
        <f>VLOOKUP($B24,'aggregate-week13fd.csv'!$A:$S,M$1,FALSE)</f>
        <v>0</v>
      </c>
      <c r="N24" s="3" t="e">
        <f>D24/K24</f>
        <v>#DIV/0!</v>
      </c>
      <c r="P24" s="6" t="e">
        <f>D24/O24</f>
        <v>#DIV/0!</v>
      </c>
    </row>
    <row r="25" spans="1:16">
      <c r="D25">
        <f>60000-SUM(D16:D24)</f>
        <v>300</v>
      </c>
      <c r="E25">
        <f t="shared" ref="E25:M25" si="1">SUM(E16:E24)</f>
        <v>122.64999999999999</v>
      </c>
      <c r="F25">
        <f t="shared" si="1"/>
        <v>114.05999999999999</v>
      </c>
      <c r="G25">
        <f t="shared" si="1"/>
        <v>100.54</v>
      </c>
      <c r="H25">
        <f t="shared" si="1"/>
        <v>113.41</v>
      </c>
      <c r="I25">
        <f t="shared" si="1"/>
        <v>105.369</v>
      </c>
      <c r="J25">
        <f t="shared" si="1"/>
        <v>97.412999999999997</v>
      </c>
      <c r="K25">
        <f t="shared" si="1"/>
        <v>108.907</v>
      </c>
      <c r="L25">
        <f t="shared" si="1"/>
        <v>130.405</v>
      </c>
      <c r="M25">
        <f t="shared" si="1"/>
        <v>89.416499999999999</v>
      </c>
      <c r="N25" s="3">
        <f>50000/K25</f>
        <v>459.10731174304681</v>
      </c>
      <c r="P25" s="6" t="e">
        <f>50000/O25</f>
        <v>#DIV/0!</v>
      </c>
    </row>
    <row r="27" spans="1:16">
      <c r="A27" s="2"/>
      <c r="B27" s="2"/>
      <c r="C27">
        <v>5</v>
      </c>
      <c r="D27">
        <v>4</v>
      </c>
      <c r="E27">
        <v>8</v>
      </c>
      <c r="F27">
        <v>9</v>
      </c>
      <c r="G27">
        <v>10</v>
      </c>
      <c r="H27">
        <v>11</v>
      </c>
      <c r="I27">
        <v>12</v>
      </c>
      <c r="J27">
        <v>13</v>
      </c>
      <c r="K27">
        <v>14</v>
      </c>
      <c r="L27">
        <v>15</v>
      </c>
      <c r="M27">
        <v>16</v>
      </c>
    </row>
    <row r="28" spans="1:16">
      <c r="A28" s="4"/>
      <c r="B28" s="4" t="s">
        <v>580</v>
      </c>
      <c r="C28" s="4" t="s">
        <v>581</v>
      </c>
      <c r="D28" t="s">
        <v>3</v>
      </c>
      <c r="E28" t="s">
        <v>7</v>
      </c>
      <c r="F28" t="s">
        <v>582</v>
      </c>
      <c r="G28" t="s">
        <v>583</v>
      </c>
      <c r="H28" t="s">
        <v>584</v>
      </c>
      <c r="I28" t="s">
        <v>585</v>
      </c>
      <c r="J28" t="s">
        <v>586</v>
      </c>
      <c r="K28" t="s">
        <v>587</v>
      </c>
      <c r="L28" t="s">
        <v>588</v>
      </c>
      <c r="M28" t="s">
        <v>589</v>
      </c>
      <c r="N28" s="3" t="s">
        <v>590</v>
      </c>
      <c r="O28" s="3" t="s">
        <v>591</v>
      </c>
      <c r="P28" s="3" t="s">
        <v>592</v>
      </c>
    </row>
    <row r="29" spans="1:16">
      <c r="A29" s="4" t="s">
        <v>20</v>
      </c>
      <c r="B29" s="5" t="s">
        <v>109</v>
      </c>
      <c r="C29" s="4" t="str">
        <f>VLOOKUP($B29,'aggregate-week13fd.csv'!$A:$S,C$1,FALSE)</f>
        <v>JAC@TEN</v>
      </c>
      <c r="D29" s="3">
        <f>VLOOKUP($B29,'aggregate-week13fd.csv'!$A:$S,D$1,FALSE)</f>
        <v>7100</v>
      </c>
      <c r="E29" s="3">
        <f>VLOOKUP($B29,'aggregate-week13fd.csv'!$A:$S,E$1,FALSE)</f>
        <v>18.100000000000001</v>
      </c>
      <c r="F29" s="3">
        <f>VLOOKUP($B29,'aggregate-week13fd.csv'!$A:$S,F$1,FALSE)</f>
        <v>29.28</v>
      </c>
      <c r="G29" s="3">
        <f>VLOOKUP($B29,'aggregate-week13fd.csv'!$A:$S,G$1,FALSE)</f>
        <v>14.89</v>
      </c>
      <c r="H29" s="3">
        <f>VLOOKUP($B29,'aggregate-week13fd.csv'!$A:$S,H$1,FALSE)</f>
        <v>20.28</v>
      </c>
      <c r="I29" s="3">
        <f>VLOOKUP($B29,'aggregate-week13fd.csv'!$A:$S,I$1,FALSE)</f>
        <v>17.98</v>
      </c>
      <c r="J29" s="3">
        <f>VLOOKUP($B29,'aggregate-week13fd.csv'!$A:$S,J$1,FALSE)</f>
        <v>15.5672</v>
      </c>
      <c r="K29" s="3">
        <f>VLOOKUP($B29,'aggregate-week13fd.csv'!$A:$S,K$1,FALSE)</f>
        <v>19.349533333299998</v>
      </c>
      <c r="L29" s="3">
        <f>VLOOKUP($B29,'aggregate-week13fd.csv'!$A:$S,L$1,FALSE)</f>
        <v>29.28</v>
      </c>
      <c r="M29" s="3">
        <f>VLOOKUP($B29,'aggregate-week13fd.csv'!$A:$S,M$1,FALSE)</f>
        <v>14.89</v>
      </c>
      <c r="N29" s="3">
        <f>D29/K29</f>
        <v>366.93391399683532</v>
      </c>
      <c r="P29" s="6" t="e">
        <f>D29/O29</f>
        <v>#DIV/0!</v>
      </c>
    </row>
    <row r="30" spans="1:16">
      <c r="A30" s="4" t="s">
        <v>31</v>
      </c>
      <c r="B30" s="5" t="s">
        <v>37</v>
      </c>
      <c r="C30" s="4" t="str">
        <f>VLOOKUP($B30,'aggregate-week13fd.csv'!$A:$S,C$1,FALSE)</f>
        <v>ATL@TB</v>
      </c>
      <c r="D30" s="3">
        <f>VLOOKUP($B30,'aggregate-week13fd.csv'!$A:$S,D$1,FALSE)</f>
        <v>9000</v>
      </c>
      <c r="E30" s="3">
        <f>VLOOKUP($B30,'aggregate-week13fd.csv'!$A:$S,E$1,FALSE)</f>
        <v>18.2</v>
      </c>
      <c r="F30" s="3">
        <f>VLOOKUP($B30,'aggregate-week13fd.csv'!$A:$S,F$1,FALSE)</f>
        <v>29.29</v>
      </c>
      <c r="G30" s="3">
        <f>VLOOKUP($B30,'aggregate-week13fd.csv'!$A:$S,G$1,FALSE)</f>
        <v>11.95</v>
      </c>
      <c r="H30" s="3">
        <f>VLOOKUP($B30,'aggregate-week13fd.csv'!$A:$S,H$1,FALSE)</f>
        <v>23.8</v>
      </c>
      <c r="I30" s="3">
        <f>VLOOKUP($B30,'aggregate-week13fd.csv'!$A:$S,I$1,FALSE)</f>
        <v>17.274999999999999</v>
      </c>
      <c r="J30" s="3">
        <f>VLOOKUP($B30,'aggregate-week13fd.csv'!$A:$S,J$1,FALSE)</f>
        <v>13.353999999999999</v>
      </c>
      <c r="K30" s="3">
        <f>VLOOKUP($B30,'aggregate-week13fd.csv'!$A:$S,K$1,FALSE)</f>
        <v>18.978166666700002</v>
      </c>
      <c r="L30" s="3">
        <f>VLOOKUP($B30,'aggregate-week13fd.csv'!$A:$S,L$1,FALSE)</f>
        <v>29.29</v>
      </c>
      <c r="M30" s="3">
        <f>VLOOKUP($B30,'aggregate-week13fd.csv'!$A:$S,M$1,FALSE)</f>
        <v>11.95</v>
      </c>
      <c r="N30" s="3">
        <f>D30/K30</f>
        <v>474.22915806677099</v>
      </c>
      <c r="P30" s="6" t="e">
        <f>D30/O30</f>
        <v>#DIV/0!</v>
      </c>
    </row>
    <row r="31" spans="1:16">
      <c r="A31" s="4" t="s">
        <v>31</v>
      </c>
      <c r="B31" s="5" t="s">
        <v>214</v>
      </c>
      <c r="C31" s="4" t="str">
        <f>VLOOKUP($B31,'aggregate-week13fd.csv'!$A:$S,C$1,FALSE)</f>
        <v>NYJ@NYG</v>
      </c>
      <c r="D31" s="3">
        <f>VLOOKUP($B31,'aggregate-week13fd.csv'!$A:$S,D$1,FALSE)</f>
        <v>5400</v>
      </c>
      <c r="E31" s="3">
        <f>VLOOKUP($B31,'aggregate-week13fd.csv'!$A:$S,E$1,FALSE)</f>
        <v>4.2</v>
      </c>
      <c r="F31" s="3">
        <f>VLOOKUP($B31,'aggregate-week13fd.csv'!$A:$S,F$1,FALSE)</f>
        <v>16.73</v>
      </c>
      <c r="G31" s="3">
        <f>VLOOKUP($B31,'aggregate-week13fd.csv'!$A:$S,G$1,FALSE)</f>
        <v>6.38</v>
      </c>
      <c r="H31" s="3">
        <f>VLOOKUP($B31,'aggregate-week13fd.csv'!$A:$S,H$1,FALSE)</f>
        <v>4.55</v>
      </c>
      <c r="I31" s="3">
        <f>VLOOKUP($B31,'aggregate-week13fd.csv'!$A:$S,I$1,FALSE)</f>
        <v>6.1449999999999996</v>
      </c>
      <c r="J31" s="3">
        <f>VLOOKUP($B31,'aggregate-week13fd.csv'!$A:$S,J$1,FALSE)</f>
        <v>3.89</v>
      </c>
      <c r="K31" s="3">
        <f>VLOOKUP($B31,'aggregate-week13fd.csv'!$A:$S,K$1,FALSE)</f>
        <v>6.9824999999999999</v>
      </c>
      <c r="L31" s="3">
        <f>VLOOKUP($B31,'aggregate-week13fd.csv'!$A:$S,L$1,FALSE)</f>
        <v>16.73</v>
      </c>
      <c r="M31" s="3">
        <f>VLOOKUP($B31,'aggregate-week13fd.csv'!$A:$S,M$1,FALSE)</f>
        <v>3.89</v>
      </c>
      <c r="N31" s="3">
        <f>D31/K31</f>
        <v>773.36197636949521</v>
      </c>
      <c r="P31" s="6" t="e">
        <f>D31/O31</f>
        <v>#DIV/0!</v>
      </c>
    </row>
    <row r="32" spans="1:16">
      <c r="A32" s="4" t="s">
        <v>24</v>
      </c>
      <c r="B32" s="5" t="s">
        <v>233</v>
      </c>
      <c r="C32" s="4" t="str">
        <f>VLOOKUP($B32,'aggregate-week13fd.csv'!$A:$S,C$1,FALSE)</f>
        <v>HOU@BUF</v>
      </c>
      <c r="D32" s="3">
        <f>VLOOKUP($B32,'aggregate-week13fd.csv'!$A:$S,D$1,FALSE)</f>
        <v>5200</v>
      </c>
      <c r="E32" s="3">
        <f>VLOOKUP($B32,'aggregate-week13fd.csv'!$A:$S,E$1,FALSE)</f>
        <v>11.7</v>
      </c>
      <c r="F32" s="3">
        <f>VLOOKUP($B32,'aggregate-week13fd.csv'!$A:$S,F$1,FALSE)</f>
        <v>2.1</v>
      </c>
      <c r="G32" s="3">
        <f>VLOOKUP($B32,'aggregate-week13fd.csv'!$A:$S,G$1,FALSE)</f>
        <v>6.19</v>
      </c>
      <c r="H32" s="3">
        <f>VLOOKUP($B32,'aggregate-week13fd.csv'!$A:$S,H$1,FALSE)</f>
        <v>2.6</v>
      </c>
      <c r="I32" s="3">
        <f>VLOOKUP($B32,'aggregate-week13fd.csv'!$A:$S,I$1,FALSE)</f>
        <v>6.43</v>
      </c>
      <c r="J32" s="3">
        <f>VLOOKUP($B32,'aggregate-week13fd.csv'!$A:$S,J$1,FALSE)</f>
        <v>5.59</v>
      </c>
      <c r="K32" s="3">
        <f>VLOOKUP($B32,'aggregate-week13fd.csv'!$A:$S,K$1,FALSE)</f>
        <v>5.7683333333300002</v>
      </c>
      <c r="L32" s="3">
        <f>VLOOKUP($B32,'aggregate-week13fd.csv'!$A:$S,L$1,FALSE)</f>
        <v>11.7</v>
      </c>
      <c r="M32" s="3">
        <f>VLOOKUP($B32,'aggregate-week13fd.csv'!$A:$S,M$1,FALSE)</f>
        <v>2.1</v>
      </c>
      <c r="N32" s="3">
        <f>D32/K32</f>
        <v>901.47356255469595</v>
      </c>
      <c r="P32" s="6" t="e">
        <f>D32/O32</f>
        <v>#DIV/0!</v>
      </c>
    </row>
    <row r="33" spans="1:16">
      <c r="A33" s="4" t="s">
        <v>24</v>
      </c>
      <c r="B33" s="5" t="s">
        <v>264</v>
      </c>
      <c r="C33" s="4" t="str">
        <f>VLOOKUP($B33,'aggregate-week13fd.csv'!$A:$S,C$1,FALSE)</f>
        <v>NYJ@NYG</v>
      </c>
      <c r="D33" s="3">
        <f>VLOOKUP($B33,'aggregate-week13fd.csv'!$A:$S,D$1,FALSE)</f>
        <v>5100</v>
      </c>
      <c r="E33" s="3">
        <f>VLOOKUP($B33,'aggregate-week13fd.csv'!$A:$S,E$1,FALSE)</f>
        <v>11.2</v>
      </c>
      <c r="F33" s="3">
        <f>VLOOKUP($B33,'aggregate-week13fd.csv'!$A:$S,F$1,FALSE)</f>
        <v>1.365</v>
      </c>
      <c r="G33" s="3">
        <f>VLOOKUP($B33,'aggregate-week13fd.csv'!$A:$S,G$1,FALSE)</f>
        <v>4.32</v>
      </c>
      <c r="H33" s="3">
        <f>VLOOKUP($B33,'aggregate-week13fd.csv'!$A:$S,H$1,FALSE)</f>
        <v>1.35</v>
      </c>
      <c r="I33" s="3">
        <f>VLOOKUP($B33,'aggregate-week13fd.csv'!$A:$S,I$1,FALSE)</f>
        <v>5.75</v>
      </c>
      <c r="J33" s="3">
        <f>VLOOKUP($B33,'aggregate-week13fd.csv'!$A:$S,J$1,FALSE)</f>
        <v>3.1905999999999999</v>
      </c>
      <c r="K33" s="3">
        <f>VLOOKUP($B33,'aggregate-week13fd.csv'!$A:$S,K$1,FALSE)</f>
        <v>4.5292666666699999</v>
      </c>
      <c r="L33" s="3">
        <f>VLOOKUP($B33,'aggregate-week13fd.csv'!$A:$S,L$1,FALSE)</f>
        <v>11.2</v>
      </c>
      <c r="M33" s="3">
        <f>VLOOKUP($B33,'aggregate-week13fd.csv'!$A:$S,M$1,FALSE)</f>
        <v>1.35</v>
      </c>
      <c r="N33" s="3">
        <f>D33/K33</f>
        <v>1126.0100972923315</v>
      </c>
      <c r="P33" s="6" t="e">
        <f>D33/O33</f>
        <v>#DIV/0!</v>
      </c>
    </row>
    <row r="34" spans="1:16">
      <c r="A34" s="4" t="s">
        <v>24</v>
      </c>
      <c r="B34" s="5" t="s">
        <v>303</v>
      </c>
      <c r="C34" s="4" t="str">
        <f>VLOOKUP($B34,'aggregate-week13fd.csv'!$A:$S,C$1,FALSE)</f>
        <v>SEA@MIN</v>
      </c>
      <c r="D34" s="3">
        <f>VLOOKUP($B34,'aggregate-week13fd.csv'!$A:$S,D$1,FALSE)</f>
        <v>4900</v>
      </c>
      <c r="E34" s="3">
        <f>VLOOKUP($B34,'aggregate-week13fd.csv'!$A:$S,E$1,FALSE)</f>
        <v>3.1</v>
      </c>
      <c r="F34" s="3">
        <f>VLOOKUP($B34,'aggregate-week13fd.csv'!$A:$S,F$1,FALSE)</f>
        <v>11.244999999999999</v>
      </c>
      <c r="G34" s="3">
        <f>VLOOKUP($B34,'aggregate-week13fd.csv'!$A:$S,G$1,FALSE)</f>
        <v>4.1900000000000004</v>
      </c>
      <c r="H34" s="3">
        <f>VLOOKUP($B34,'aggregate-week13fd.csv'!$A:$S,H$1,FALSE)</f>
        <v>12.65</v>
      </c>
      <c r="I34" s="3">
        <f>VLOOKUP($B34,'aggregate-week13fd.csv'!$A:$S,I$1,FALSE)</f>
        <v>4.2750000000000004</v>
      </c>
      <c r="J34" s="3">
        <f>VLOOKUP($B34,'aggregate-week13fd.csv'!$A:$S,J$1,FALSE)</f>
        <v>3.4355000000000002</v>
      </c>
      <c r="K34" s="3">
        <f>VLOOKUP($B34,'aggregate-week13fd.csv'!$A:$S,K$1,FALSE)</f>
        <v>6.48258333333</v>
      </c>
      <c r="L34" s="3">
        <f>VLOOKUP($B34,'aggregate-week13fd.csv'!$A:$S,L$1,FALSE)</f>
        <v>12.65</v>
      </c>
      <c r="M34" s="3">
        <f>VLOOKUP($B34,'aggregate-week13fd.csv'!$A:$S,M$1,FALSE)</f>
        <v>3.1</v>
      </c>
      <c r="N34" s="3">
        <f>D34/K34</f>
        <v>755.87150184507504</v>
      </c>
      <c r="P34" s="6" t="e">
        <f>D34/O34</f>
        <v>#DIV/0!</v>
      </c>
    </row>
    <row r="35" spans="1:16">
      <c r="A35" s="4" t="s">
        <v>51</v>
      </c>
      <c r="B35" s="5" t="s">
        <v>298</v>
      </c>
      <c r="C35" s="4" t="str">
        <f>VLOOKUP($B35,'aggregate-week13fd.csv'!$A:$S,C$1,FALSE)</f>
        <v>DEN@SD</v>
      </c>
      <c r="D35" s="3">
        <f>VLOOKUP($B35,'aggregate-week13fd.csv'!$A:$S,D$1,FALSE)</f>
        <v>5000</v>
      </c>
      <c r="E35" s="3">
        <f>VLOOKUP($B35,'aggregate-week13fd.csv'!$A:$S,E$1,FALSE)</f>
        <v>2.6</v>
      </c>
      <c r="F35" s="3">
        <f>VLOOKUP($B35,'aggregate-week13fd.csv'!$A:$S,F$1,FALSE)</f>
        <v>9.99</v>
      </c>
      <c r="G35" s="3">
        <f>VLOOKUP($B35,'aggregate-week13fd.csv'!$A:$S,G$1,FALSE)</f>
        <v>3.74</v>
      </c>
      <c r="H35" s="3">
        <f>VLOOKUP($B35,'aggregate-week13fd.csv'!$A:$S,H$1,FALSE)</f>
        <v>3.45</v>
      </c>
      <c r="I35" s="3">
        <f>VLOOKUP($B35,'aggregate-week13fd.csv'!$A:$S,I$1,FALSE)</f>
        <v>4.5199999999999996</v>
      </c>
      <c r="J35" s="3">
        <f>VLOOKUP($B35,'aggregate-week13fd.csv'!$A:$S,J$1,FALSE)</f>
        <v>2.6675</v>
      </c>
      <c r="K35" s="3">
        <f>VLOOKUP($B35,'aggregate-week13fd.csv'!$A:$S,K$1,FALSE)</f>
        <v>4.4945833333299996</v>
      </c>
      <c r="L35" s="3">
        <f>VLOOKUP($B35,'aggregate-week13fd.csv'!$A:$S,L$1,FALSE)</f>
        <v>9.99</v>
      </c>
      <c r="M35" s="3">
        <f>VLOOKUP($B35,'aggregate-week13fd.csv'!$A:$S,M$1,FALSE)</f>
        <v>2.6</v>
      </c>
      <c r="N35" s="3">
        <f>D35/K35</f>
        <v>1112.4501715035599</v>
      </c>
      <c r="P35" s="6" t="e">
        <f>D35/O35</f>
        <v>#DIV/0!</v>
      </c>
    </row>
    <row r="36" spans="1:16">
      <c r="A36" s="4" t="s">
        <v>593</v>
      </c>
      <c r="B36" s="5" t="s">
        <v>574</v>
      </c>
      <c r="C36" s="4" t="str">
        <f>VLOOKUP($B36,'aggregate-week13fd.csv'!$A:$S,C$1,FALSE)</f>
        <v>ATL@TB</v>
      </c>
      <c r="D36" s="3">
        <f>VLOOKUP($B36,'aggregate-week13fd.csv'!$A:$S,D$1,FALSE)</f>
        <v>4200</v>
      </c>
      <c r="E36" s="3">
        <f>VLOOKUP($B36,'aggregate-week13fd.csv'!$A:$S,E$1,FALSE)</f>
        <v>5.9</v>
      </c>
      <c r="F36" s="3">
        <f>VLOOKUP($B36,'aggregate-week13fd.csv'!$A:$S,F$1,FALSE)</f>
        <v>5.9</v>
      </c>
      <c r="G36" s="3">
        <f>VLOOKUP($B36,'aggregate-week13fd.csv'!$A:$S,G$1,FALSE)</f>
        <v>5.9</v>
      </c>
      <c r="H36" s="3">
        <f>VLOOKUP($B36,'aggregate-week13fd.csv'!$A:$S,H$1,FALSE)</f>
        <v>5.9</v>
      </c>
      <c r="I36" s="3">
        <f>VLOOKUP($B36,'aggregate-week13fd.csv'!$A:$S,I$1,FALSE)</f>
        <v>5.9</v>
      </c>
      <c r="J36" s="3">
        <f>VLOOKUP($B36,'aggregate-week13fd.csv'!$A:$S,J$1,FALSE)</f>
        <v>5.9</v>
      </c>
      <c r="K36" s="3">
        <f>VLOOKUP($B36,'aggregate-week13fd.csv'!$A:$S,K$1,FALSE)</f>
        <v>5.9</v>
      </c>
      <c r="L36" s="3">
        <f>VLOOKUP($B36,'aggregate-week13fd.csv'!$A:$S,L$1,FALSE)</f>
        <v>5.9</v>
      </c>
      <c r="M36" s="3">
        <f>VLOOKUP($B36,'aggregate-week13fd.csv'!$A:$S,M$1,FALSE)</f>
        <v>5.9</v>
      </c>
      <c r="N36" s="3">
        <f>D36/K36</f>
        <v>711.86440677966095</v>
      </c>
      <c r="P36" s="6" t="e">
        <f>D36/O36</f>
        <v>#DIV/0!</v>
      </c>
    </row>
    <row r="37" spans="1:16">
      <c r="A37" s="4" t="s">
        <v>260</v>
      </c>
      <c r="B37" s="5" t="s">
        <v>291</v>
      </c>
      <c r="C37" s="4" t="str">
        <f>VLOOKUP($B37,'aggregate-week13fd.csv'!$A:$S,C$1,FALSE)</f>
        <v>CAR@NO</v>
      </c>
      <c r="D37" s="3">
        <f>VLOOKUP($B37,'aggregate-week13fd.csv'!$A:$S,D$1,FALSE)</f>
        <v>5000</v>
      </c>
      <c r="E37" s="3">
        <f>VLOOKUP($B37,'aggregate-week13fd.csv'!$A:$S,E$1,FALSE)</f>
        <v>0</v>
      </c>
      <c r="F37" s="3">
        <f>VLOOKUP($B37,'aggregate-week13fd.csv'!$A:$S,F$1,FALSE)</f>
        <v>0</v>
      </c>
      <c r="G37" s="3">
        <f>VLOOKUP($B37,'aggregate-week13fd.csv'!$A:$S,G$1,FALSE)</f>
        <v>0</v>
      </c>
      <c r="H37" s="3">
        <f>VLOOKUP($B37,'aggregate-week13fd.csv'!$A:$S,H$1,FALSE)</f>
        <v>0</v>
      </c>
      <c r="I37" s="3">
        <f>VLOOKUP($B37,'aggregate-week13fd.csv'!$A:$S,I$1,FALSE)</f>
        <v>0</v>
      </c>
      <c r="J37" s="3">
        <f>VLOOKUP($B37,'aggregate-week13fd.csv'!$A:$S,J$1,FALSE)</f>
        <v>0</v>
      </c>
      <c r="K37" s="3">
        <f>VLOOKUP($B37,'aggregate-week13fd.csv'!$A:$S,K$1,FALSE)</f>
        <v>0</v>
      </c>
      <c r="L37" s="3">
        <f>VLOOKUP($B37,'aggregate-week13fd.csv'!$A:$S,L$1,FALSE)</f>
        <v>0</v>
      </c>
      <c r="M37" s="3">
        <f>VLOOKUP($B37,'aggregate-week13fd.csv'!$A:$S,M$1,FALSE)</f>
        <v>0</v>
      </c>
      <c r="N37" s="3" t="e">
        <f>D37/K37</f>
        <v>#DIV/0!</v>
      </c>
      <c r="P37" s="6" t="e">
        <f>D37/O37</f>
        <v>#DIV/0!</v>
      </c>
    </row>
    <row r="38" spans="1:16">
      <c r="D38">
        <f>60000-SUM(D29:D37)</f>
        <v>9100</v>
      </c>
      <c r="E38">
        <f t="shared" ref="E38:M38" si="2">SUM(E29:E37)</f>
        <v>75</v>
      </c>
      <c r="F38">
        <f t="shared" si="2"/>
        <v>105.89999999999999</v>
      </c>
      <c r="G38">
        <f t="shared" si="2"/>
        <v>57.559999999999995</v>
      </c>
      <c r="H38">
        <f t="shared" si="2"/>
        <v>74.580000000000013</v>
      </c>
      <c r="I38">
        <f t="shared" si="2"/>
        <v>68.274999999999991</v>
      </c>
      <c r="J38">
        <f t="shared" si="2"/>
        <v>53.594799999999999</v>
      </c>
      <c r="K38">
        <f t="shared" si="2"/>
        <v>72.48496666666</v>
      </c>
      <c r="L38">
        <f t="shared" si="2"/>
        <v>126.74000000000001</v>
      </c>
      <c r="M38">
        <f t="shared" si="2"/>
        <v>45.78</v>
      </c>
      <c r="N38" s="3">
        <f>50000/K38</f>
        <v>689.79820643275366</v>
      </c>
      <c r="P38" s="6" t="e">
        <f>50000/O38</f>
        <v>#DIV/0!</v>
      </c>
    </row>
    <row r="40" spans="1:16">
      <c r="A40" s="2"/>
      <c r="B40" s="2"/>
      <c r="C40">
        <v>5</v>
      </c>
      <c r="D40">
        <v>4</v>
      </c>
      <c r="E40">
        <v>8</v>
      </c>
      <c r="F40">
        <v>9</v>
      </c>
      <c r="G40">
        <v>10</v>
      </c>
      <c r="H40">
        <v>11</v>
      </c>
      <c r="I40">
        <v>12</v>
      </c>
      <c r="J40">
        <v>13</v>
      </c>
      <c r="K40">
        <v>14</v>
      </c>
      <c r="L40">
        <v>15</v>
      </c>
      <c r="M40">
        <v>16</v>
      </c>
    </row>
    <row r="41" spans="1:16">
      <c r="A41" s="4"/>
      <c r="B41" s="4" t="s">
        <v>580</v>
      </c>
      <c r="C41" s="4" t="s">
        <v>581</v>
      </c>
      <c r="D41" t="s">
        <v>3</v>
      </c>
      <c r="E41" t="s">
        <v>7</v>
      </c>
      <c r="F41" t="s">
        <v>582</v>
      </c>
      <c r="G41" t="s">
        <v>583</v>
      </c>
      <c r="H41" t="s">
        <v>584</v>
      </c>
      <c r="I41" t="s">
        <v>585</v>
      </c>
      <c r="J41" t="s">
        <v>586</v>
      </c>
      <c r="K41" t="s">
        <v>587</v>
      </c>
      <c r="L41" t="s">
        <v>588</v>
      </c>
      <c r="M41" t="s">
        <v>589</v>
      </c>
      <c r="N41" s="3" t="s">
        <v>590</v>
      </c>
      <c r="O41" s="3" t="s">
        <v>591</v>
      </c>
      <c r="P41" s="3" t="s">
        <v>592</v>
      </c>
    </row>
    <row r="42" spans="1:16">
      <c r="A42" s="4" t="s">
        <v>20</v>
      </c>
      <c r="B42" s="5"/>
      <c r="C42" s="4" t="e">
        <f>VLOOKUP($B42,'aggregate-week13fd.csv'!$A:$S,C$1,FALSE)</f>
        <v>#N/A</v>
      </c>
      <c r="D42" s="3" t="e">
        <f>VLOOKUP($B42,'aggregate-week13fd.csv'!$A:$S,D$1,FALSE)</f>
        <v>#N/A</v>
      </c>
      <c r="E42" s="3" t="e">
        <f>VLOOKUP($B42,'aggregate-week13fd.csv'!$A:$S,E$1,FALSE)</f>
        <v>#N/A</v>
      </c>
      <c r="F42" s="3" t="e">
        <f>VLOOKUP($B42,'aggregate-week13fd.csv'!$A:$S,F$1,FALSE)</f>
        <v>#N/A</v>
      </c>
      <c r="G42" s="3" t="e">
        <f>VLOOKUP($B42,'aggregate-week13fd.csv'!$A:$S,G$1,FALSE)</f>
        <v>#N/A</v>
      </c>
      <c r="H42" s="3" t="e">
        <f>VLOOKUP($B42,'aggregate-week13fd.csv'!$A:$S,H$1,FALSE)</f>
        <v>#N/A</v>
      </c>
      <c r="I42" s="3" t="e">
        <f>VLOOKUP($B42,'aggregate-week13fd.csv'!$A:$S,I$1,FALSE)</f>
        <v>#N/A</v>
      </c>
      <c r="J42" s="3" t="e">
        <f>VLOOKUP($B42,'aggregate-week13fd.csv'!$A:$S,J$1,FALSE)</f>
        <v>#N/A</v>
      </c>
      <c r="K42" s="3" t="e">
        <f>VLOOKUP($B42,'aggregate-week13fd.csv'!$A:$S,K$1,FALSE)</f>
        <v>#N/A</v>
      </c>
      <c r="L42" s="3" t="e">
        <f>VLOOKUP($B42,'aggregate-week13fd.csv'!$A:$S,L$1,FALSE)</f>
        <v>#N/A</v>
      </c>
      <c r="M42" s="3" t="e">
        <f>VLOOKUP($B42,'aggregate-week13fd.csv'!$A:$S,M$1,FALSE)</f>
        <v>#N/A</v>
      </c>
      <c r="N42" s="3" t="e">
        <f>D42/K42</f>
        <v>#N/A</v>
      </c>
      <c r="P42" s="6" t="e">
        <f>D42/O42</f>
        <v>#N/A</v>
      </c>
    </row>
    <row r="43" spans="1:16">
      <c r="A43" s="4" t="s">
        <v>31</v>
      </c>
      <c r="B43" s="5"/>
      <c r="C43" s="4" t="e">
        <f>VLOOKUP($B43,'aggregate-week13fd.csv'!$A:$S,C$1,FALSE)</f>
        <v>#N/A</v>
      </c>
      <c r="D43" s="3" t="e">
        <f>VLOOKUP($B43,'aggregate-week13fd.csv'!$A:$S,D$1,FALSE)</f>
        <v>#N/A</v>
      </c>
      <c r="E43" s="3" t="e">
        <f>VLOOKUP($B43,'aggregate-week13fd.csv'!$A:$S,E$1,FALSE)</f>
        <v>#N/A</v>
      </c>
      <c r="F43" s="3" t="e">
        <f>VLOOKUP($B43,'aggregate-week13fd.csv'!$A:$S,F$1,FALSE)</f>
        <v>#N/A</v>
      </c>
      <c r="G43" s="3" t="e">
        <f>VLOOKUP($B43,'aggregate-week13fd.csv'!$A:$S,G$1,FALSE)</f>
        <v>#N/A</v>
      </c>
      <c r="H43" s="3" t="e">
        <f>VLOOKUP($B43,'aggregate-week13fd.csv'!$A:$S,H$1,FALSE)</f>
        <v>#N/A</v>
      </c>
      <c r="I43" s="3" t="e">
        <f>VLOOKUP($B43,'aggregate-week13fd.csv'!$A:$S,I$1,FALSE)</f>
        <v>#N/A</v>
      </c>
      <c r="J43" s="3" t="e">
        <f>VLOOKUP($B43,'aggregate-week13fd.csv'!$A:$S,J$1,FALSE)</f>
        <v>#N/A</v>
      </c>
      <c r="K43" s="3" t="e">
        <f>VLOOKUP($B43,'aggregate-week13fd.csv'!$A:$S,K$1,FALSE)</f>
        <v>#N/A</v>
      </c>
      <c r="L43" s="3" t="e">
        <f>VLOOKUP($B43,'aggregate-week13fd.csv'!$A:$S,L$1,FALSE)</f>
        <v>#N/A</v>
      </c>
      <c r="M43" s="3" t="e">
        <f>VLOOKUP($B43,'aggregate-week13fd.csv'!$A:$S,M$1,FALSE)</f>
        <v>#N/A</v>
      </c>
      <c r="N43" s="3" t="e">
        <f>D43/K43</f>
        <v>#N/A</v>
      </c>
      <c r="P43" s="6" t="e">
        <f>D43/O43</f>
        <v>#N/A</v>
      </c>
    </row>
    <row r="44" spans="1:16">
      <c r="A44" s="4" t="s">
        <v>31</v>
      </c>
      <c r="B44" s="5"/>
      <c r="C44" s="4" t="e">
        <f>VLOOKUP($B44,'aggregate-week13fd.csv'!$A:$S,C$1,FALSE)</f>
        <v>#N/A</v>
      </c>
      <c r="D44" s="3" t="e">
        <f>VLOOKUP($B44,'aggregate-week13fd.csv'!$A:$S,D$1,FALSE)</f>
        <v>#N/A</v>
      </c>
      <c r="E44" s="3" t="e">
        <f>VLOOKUP($B44,'aggregate-week13fd.csv'!$A:$S,E$1,FALSE)</f>
        <v>#N/A</v>
      </c>
      <c r="F44" s="3" t="e">
        <f>VLOOKUP($B44,'aggregate-week13fd.csv'!$A:$S,F$1,FALSE)</f>
        <v>#N/A</v>
      </c>
      <c r="G44" s="3" t="e">
        <f>VLOOKUP($B44,'aggregate-week13fd.csv'!$A:$S,G$1,FALSE)</f>
        <v>#N/A</v>
      </c>
      <c r="H44" s="3" t="e">
        <f>VLOOKUP($B44,'aggregate-week13fd.csv'!$A:$S,H$1,FALSE)</f>
        <v>#N/A</v>
      </c>
      <c r="I44" s="3" t="e">
        <f>VLOOKUP($B44,'aggregate-week13fd.csv'!$A:$S,I$1,FALSE)</f>
        <v>#N/A</v>
      </c>
      <c r="J44" s="3" t="e">
        <f>VLOOKUP($B44,'aggregate-week13fd.csv'!$A:$S,J$1,FALSE)</f>
        <v>#N/A</v>
      </c>
      <c r="K44" s="3" t="e">
        <f>VLOOKUP($B44,'aggregate-week13fd.csv'!$A:$S,K$1,FALSE)</f>
        <v>#N/A</v>
      </c>
      <c r="L44" s="3" t="e">
        <f>VLOOKUP($B44,'aggregate-week13fd.csv'!$A:$S,L$1,FALSE)</f>
        <v>#N/A</v>
      </c>
      <c r="M44" s="3" t="e">
        <f>VLOOKUP($B44,'aggregate-week13fd.csv'!$A:$S,M$1,FALSE)</f>
        <v>#N/A</v>
      </c>
      <c r="N44" s="3" t="e">
        <f>D44/K44</f>
        <v>#N/A</v>
      </c>
      <c r="P44" s="6" t="e">
        <f>D44/O44</f>
        <v>#N/A</v>
      </c>
    </row>
    <row r="45" spans="1:16">
      <c r="A45" s="4" t="s">
        <v>24</v>
      </c>
      <c r="B45" s="5"/>
      <c r="C45" s="4" t="e">
        <f>VLOOKUP($B45,'aggregate-week13fd.csv'!$A:$S,C$1,FALSE)</f>
        <v>#N/A</v>
      </c>
      <c r="D45" s="3" t="e">
        <f>VLOOKUP($B45,'aggregate-week13fd.csv'!$A:$S,D$1,FALSE)</f>
        <v>#N/A</v>
      </c>
      <c r="E45" s="3" t="e">
        <f>VLOOKUP($B45,'aggregate-week13fd.csv'!$A:$S,E$1,FALSE)</f>
        <v>#N/A</v>
      </c>
      <c r="F45" s="3" t="e">
        <f>VLOOKUP($B45,'aggregate-week13fd.csv'!$A:$S,F$1,FALSE)</f>
        <v>#N/A</v>
      </c>
      <c r="G45" s="3" t="e">
        <f>VLOOKUP($B45,'aggregate-week13fd.csv'!$A:$S,G$1,FALSE)</f>
        <v>#N/A</v>
      </c>
      <c r="H45" s="3" t="e">
        <f>VLOOKUP($B45,'aggregate-week13fd.csv'!$A:$S,H$1,FALSE)</f>
        <v>#N/A</v>
      </c>
      <c r="I45" s="3" t="e">
        <f>VLOOKUP($B45,'aggregate-week13fd.csv'!$A:$S,I$1,FALSE)</f>
        <v>#N/A</v>
      </c>
      <c r="J45" s="3" t="e">
        <f>VLOOKUP($B45,'aggregate-week13fd.csv'!$A:$S,J$1,FALSE)</f>
        <v>#N/A</v>
      </c>
      <c r="K45" s="3" t="e">
        <f>VLOOKUP($B45,'aggregate-week13fd.csv'!$A:$S,K$1,FALSE)</f>
        <v>#N/A</v>
      </c>
      <c r="L45" s="3" t="e">
        <f>VLOOKUP($B45,'aggregate-week13fd.csv'!$A:$S,L$1,FALSE)</f>
        <v>#N/A</v>
      </c>
      <c r="M45" s="3" t="e">
        <f>VLOOKUP($B45,'aggregate-week13fd.csv'!$A:$S,M$1,FALSE)</f>
        <v>#N/A</v>
      </c>
      <c r="N45" s="3" t="e">
        <f>D45/K45</f>
        <v>#N/A</v>
      </c>
      <c r="P45" s="6" t="e">
        <f>D45/O45</f>
        <v>#N/A</v>
      </c>
    </row>
    <row r="46" spans="1:16">
      <c r="A46" s="4" t="s">
        <v>24</v>
      </c>
      <c r="B46" s="5"/>
      <c r="C46" s="4" t="e">
        <f>VLOOKUP($B46,'aggregate-week13fd.csv'!$A:$S,C$1,FALSE)</f>
        <v>#N/A</v>
      </c>
      <c r="D46" s="3" t="e">
        <f>VLOOKUP($B46,'aggregate-week13fd.csv'!$A:$S,D$1,FALSE)</f>
        <v>#N/A</v>
      </c>
      <c r="E46" s="3" t="e">
        <f>VLOOKUP($B46,'aggregate-week13fd.csv'!$A:$S,E$1,FALSE)</f>
        <v>#N/A</v>
      </c>
      <c r="F46" s="3" t="e">
        <f>VLOOKUP($B46,'aggregate-week13fd.csv'!$A:$S,F$1,FALSE)</f>
        <v>#N/A</v>
      </c>
      <c r="G46" s="3" t="e">
        <f>VLOOKUP($B46,'aggregate-week13fd.csv'!$A:$S,G$1,FALSE)</f>
        <v>#N/A</v>
      </c>
      <c r="H46" s="3" t="e">
        <f>VLOOKUP($B46,'aggregate-week13fd.csv'!$A:$S,H$1,FALSE)</f>
        <v>#N/A</v>
      </c>
      <c r="I46" s="3" t="e">
        <f>VLOOKUP($B46,'aggregate-week13fd.csv'!$A:$S,I$1,FALSE)</f>
        <v>#N/A</v>
      </c>
      <c r="J46" s="3" t="e">
        <f>VLOOKUP($B46,'aggregate-week13fd.csv'!$A:$S,J$1,FALSE)</f>
        <v>#N/A</v>
      </c>
      <c r="K46" s="3" t="e">
        <f>VLOOKUP($B46,'aggregate-week13fd.csv'!$A:$S,K$1,FALSE)</f>
        <v>#N/A</v>
      </c>
      <c r="L46" s="3" t="e">
        <f>VLOOKUP($B46,'aggregate-week13fd.csv'!$A:$S,L$1,FALSE)</f>
        <v>#N/A</v>
      </c>
      <c r="M46" s="3" t="e">
        <f>VLOOKUP($B46,'aggregate-week13fd.csv'!$A:$S,M$1,FALSE)</f>
        <v>#N/A</v>
      </c>
      <c r="N46" s="3" t="e">
        <f>D46/K46</f>
        <v>#N/A</v>
      </c>
      <c r="P46" s="6" t="e">
        <f>D46/O46</f>
        <v>#N/A</v>
      </c>
    </row>
    <row r="47" spans="1:16">
      <c r="A47" s="4" t="s">
        <v>24</v>
      </c>
      <c r="B47" s="5"/>
      <c r="C47" s="4" t="e">
        <f>VLOOKUP($B47,'aggregate-week13fd.csv'!$A:$S,C$1,FALSE)</f>
        <v>#N/A</v>
      </c>
      <c r="D47" s="3" t="e">
        <f>VLOOKUP($B47,'aggregate-week13fd.csv'!$A:$S,D$1,FALSE)</f>
        <v>#N/A</v>
      </c>
      <c r="E47" s="3" t="e">
        <f>VLOOKUP($B47,'aggregate-week13fd.csv'!$A:$S,E$1,FALSE)</f>
        <v>#N/A</v>
      </c>
      <c r="F47" s="3" t="e">
        <f>VLOOKUP($B47,'aggregate-week13fd.csv'!$A:$S,F$1,FALSE)</f>
        <v>#N/A</v>
      </c>
      <c r="G47" s="3" t="e">
        <f>VLOOKUP($B47,'aggregate-week13fd.csv'!$A:$S,G$1,FALSE)</f>
        <v>#N/A</v>
      </c>
      <c r="H47" s="3" t="e">
        <f>VLOOKUP($B47,'aggregate-week13fd.csv'!$A:$S,H$1,FALSE)</f>
        <v>#N/A</v>
      </c>
      <c r="I47" s="3" t="e">
        <f>VLOOKUP($B47,'aggregate-week13fd.csv'!$A:$S,I$1,FALSE)</f>
        <v>#N/A</v>
      </c>
      <c r="J47" s="3" t="e">
        <f>VLOOKUP($B47,'aggregate-week13fd.csv'!$A:$S,J$1,FALSE)</f>
        <v>#N/A</v>
      </c>
      <c r="K47" s="3" t="e">
        <f>VLOOKUP($B47,'aggregate-week13fd.csv'!$A:$S,K$1,FALSE)</f>
        <v>#N/A</v>
      </c>
      <c r="L47" s="3" t="e">
        <f>VLOOKUP($B47,'aggregate-week13fd.csv'!$A:$S,L$1,FALSE)</f>
        <v>#N/A</v>
      </c>
      <c r="M47" s="3" t="e">
        <f>VLOOKUP($B47,'aggregate-week13fd.csv'!$A:$S,M$1,FALSE)</f>
        <v>#N/A</v>
      </c>
      <c r="N47" s="3" t="e">
        <f>D47/K47</f>
        <v>#N/A</v>
      </c>
      <c r="P47" s="6" t="e">
        <f>D47/O47</f>
        <v>#N/A</v>
      </c>
    </row>
    <row r="48" spans="1:16">
      <c r="A48" s="4" t="s">
        <v>51</v>
      </c>
      <c r="B48" s="5"/>
      <c r="C48" s="4" t="e">
        <f>VLOOKUP($B48,'aggregate-week13fd.csv'!$A:$S,C$1,FALSE)</f>
        <v>#N/A</v>
      </c>
      <c r="D48" s="3" t="e">
        <f>VLOOKUP($B48,'aggregate-week13fd.csv'!$A:$S,D$1,FALSE)</f>
        <v>#N/A</v>
      </c>
      <c r="E48" s="3" t="e">
        <f>VLOOKUP($B48,'aggregate-week13fd.csv'!$A:$S,E$1,FALSE)</f>
        <v>#N/A</v>
      </c>
      <c r="F48" s="3" t="e">
        <f>VLOOKUP($B48,'aggregate-week13fd.csv'!$A:$S,F$1,FALSE)</f>
        <v>#N/A</v>
      </c>
      <c r="G48" s="3" t="e">
        <f>VLOOKUP($B48,'aggregate-week13fd.csv'!$A:$S,G$1,FALSE)</f>
        <v>#N/A</v>
      </c>
      <c r="H48" s="3" t="e">
        <f>VLOOKUP($B48,'aggregate-week13fd.csv'!$A:$S,H$1,FALSE)</f>
        <v>#N/A</v>
      </c>
      <c r="I48" s="3" t="e">
        <f>VLOOKUP($B48,'aggregate-week13fd.csv'!$A:$S,I$1,FALSE)</f>
        <v>#N/A</v>
      </c>
      <c r="J48" s="3" t="e">
        <f>VLOOKUP($B48,'aggregate-week13fd.csv'!$A:$S,J$1,FALSE)</f>
        <v>#N/A</v>
      </c>
      <c r="K48" s="3" t="e">
        <f>VLOOKUP($B48,'aggregate-week13fd.csv'!$A:$S,K$1,FALSE)</f>
        <v>#N/A</v>
      </c>
      <c r="L48" s="3" t="e">
        <f>VLOOKUP($B48,'aggregate-week13fd.csv'!$A:$S,L$1,FALSE)</f>
        <v>#N/A</v>
      </c>
      <c r="M48" s="3" t="e">
        <f>VLOOKUP($B48,'aggregate-week13fd.csv'!$A:$S,M$1,FALSE)</f>
        <v>#N/A</v>
      </c>
      <c r="N48" s="3" t="e">
        <f>D48/K48</f>
        <v>#N/A</v>
      </c>
      <c r="P48" s="6" t="e">
        <f>D48/O48</f>
        <v>#N/A</v>
      </c>
    </row>
    <row r="49" spans="1:16">
      <c r="A49" s="4" t="s">
        <v>593</v>
      </c>
      <c r="B49" s="5"/>
      <c r="C49" s="4" t="e">
        <f>VLOOKUP($B49,'aggregate-week13fd.csv'!$A:$S,C$1,FALSE)</f>
        <v>#N/A</v>
      </c>
      <c r="D49" s="3" t="e">
        <f>VLOOKUP($B49,'aggregate-week13fd.csv'!$A:$S,D$1,FALSE)</f>
        <v>#N/A</v>
      </c>
      <c r="E49" s="3" t="e">
        <f>VLOOKUP($B49,'aggregate-week13fd.csv'!$A:$S,E$1,FALSE)</f>
        <v>#N/A</v>
      </c>
      <c r="F49" s="3" t="e">
        <f>VLOOKUP($B49,'aggregate-week13fd.csv'!$A:$S,F$1,FALSE)</f>
        <v>#N/A</v>
      </c>
      <c r="G49" s="3" t="e">
        <f>VLOOKUP($B49,'aggregate-week13fd.csv'!$A:$S,G$1,FALSE)</f>
        <v>#N/A</v>
      </c>
      <c r="H49" s="3" t="e">
        <f>VLOOKUP($B49,'aggregate-week13fd.csv'!$A:$S,H$1,FALSE)</f>
        <v>#N/A</v>
      </c>
      <c r="I49" s="3" t="e">
        <f>VLOOKUP($B49,'aggregate-week13fd.csv'!$A:$S,I$1,FALSE)</f>
        <v>#N/A</v>
      </c>
      <c r="J49" s="3" t="e">
        <f>VLOOKUP($B49,'aggregate-week13fd.csv'!$A:$S,J$1,FALSE)</f>
        <v>#N/A</v>
      </c>
      <c r="K49" s="3" t="e">
        <f>VLOOKUP($B49,'aggregate-week13fd.csv'!$A:$S,K$1,FALSE)</f>
        <v>#N/A</v>
      </c>
      <c r="L49" s="3" t="e">
        <f>VLOOKUP($B49,'aggregate-week13fd.csv'!$A:$S,L$1,FALSE)</f>
        <v>#N/A</v>
      </c>
      <c r="M49" s="3" t="e">
        <f>VLOOKUP($B49,'aggregate-week13fd.csv'!$A:$S,M$1,FALSE)</f>
        <v>#N/A</v>
      </c>
      <c r="N49" s="3" t="e">
        <f>D49/K49</f>
        <v>#N/A</v>
      </c>
      <c r="P49" s="6" t="e">
        <f>D49/O49</f>
        <v>#N/A</v>
      </c>
    </row>
    <row r="50" spans="1:16">
      <c r="A50" s="4" t="s">
        <v>260</v>
      </c>
      <c r="B50" s="5" t="s">
        <v>291</v>
      </c>
      <c r="C50" s="4" t="str">
        <f>VLOOKUP($B50,'aggregate-week13fd.csv'!$A:$S,C$1,FALSE)</f>
        <v>CAR@NO</v>
      </c>
      <c r="D50" s="3">
        <f>VLOOKUP($B50,'aggregate-week13fd.csv'!$A:$S,D$1,FALSE)</f>
        <v>5000</v>
      </c>
      <c r="E50" s="3">
        <f>VLOOKUP($B50,'aggregate-week13fd.csv'!$A:$S,E$1,FALSE)</f>
        <v>0</v>
      </c>
      <c r="F50" s="3">
        <f>VLOOKUP($B50,'aggregate-week13fd.csv'!$A:$S,F$1,FALSE)</f>
        <v>0</v>
      </c>
      <c r="G50" s="3">
        <f>VLOOKUP($B50,'aggregate-week13fd.csv'!$A:$S,G$1,FALSE)</f>
        <v>0</v>
      </c>
      <c r="H50" s="3">
        <f>VLOOKUP($B50,'aggregate-week13fd.csv'!$A:$S,H$1,FALSE)</f>
        <v>0</v>
      </c>
      <c r="I50" s="3">
        <f>VLOOKUP($B50,'aggregate-week13fd.csv'!$A:$S,I$1,FALSE)</f>
        <v>0</v>
      </c>
      <c r="J50" s="3">
        <f>VLOOKUP($B50,'aggregate-week13fd.csv'!$A:$S,J$1,FALSE)</f>
        <v>0</v>
      </c>
      <c r="K50" s="3">
        <f>VLOOKUP($B50,'aggregate-week13fd.csv'!$A:$S,K$1,FALSE)</f>
        <v>0</v>
      </c>
      <c r="L50" s="3">
        <f>VLOOKUP($B50,'aggregate-week13fd.csv'!$A:$S,L$1,FALSE)</f>
        <v>0</v>
      </c>
      <c r="M50" s="3">
        <f>VLOOKUP($B50,'aggregate-week13fd.csv'!$A:$S,M$1,FALSE)</f>
        <v>0</v>
      </c>
      <c r="N50" s="3" t="e">
        <f>D50/K50</f>
        <v>#DIV/0!</v>
      </c>
      <c r="P50" s="6" t="e">
        <f>D50/O50</f>
        <v>#DIV/0!</v>
      </c>
    </row>
    <row r="51" spans="1:16">
      <c r="D51" t="e">
        <f>60000-SUM(D42:D50)</f>
        <v>#N/A</v>
      </c>
      <c r="E51" t="e">
        <f t="shared" ref="E51:M51" si="3">SUM(E42:E50)</f>
        <v>#N/A</v>
      </c>
      <c r="F51" t="e">
        <f t="shared" si="3"/>
        <v>#N/A</v>
      </c>
      <c r="G51" t="e">
        <f t="shared" si="3"/>
        <v>#N/A</v>
      </c>
      <c r="H51" t="e">
        <f t="shared" si="3"/>
        <v>#N/A</v>
      </c>
      <c r="I51" t="e">
        <f t="shared" si="3"/>
        <v>#N/A</v>
      </c>
      <c r="J51" t="e">
        <f t="shared" si="3"/>
        <v>#N/A</v>
      </c>
      <c r="K51" t="e">
        <f t="shared" si="3"/>
        <v>#N/A</v>
      </c>
      <c r="L51" t="e">
        <f t="shared" si="3"/>
        <v>#N/A</v>
      </c>
      <c r="M51" t="e">
        <f t="shared" si="3"/>
        <v>#N/A</v>
      </c>
      <c r="N51" s="3" t="e">
        <f>50000/K51</f>
        <v>#N/A</v>
      </c>
      <c r="P51" s="6" t="e">
        <f>50000/O51</f>
        <v>#DIV/0!</v>
      </c>
    </row>
  </sheetData>
  <conditionalFormatting sqref="P13 P26 P39 P52:P1048576">
    <cfRule type="cellIs" dxfId="7" priority="7" operator="lessThan">
      <formula>300</formula>
    </cfRule>
  </conditionalFormatting>
  <conditionalFormatting sqref="P2:P12">
    <cfRule type="cellIs" dxfId="6" priority="6" operator="lessThan">
      <formula>300</formula>
    </cfRule>
  </conditionalFormatting>
  <conditionalFormatting sqref="P15:P25">
    <cfRule type="cellIs" dxfId="5" priority="3" operator="lessThan">
      <formula>300</formula>
    </cfRule>
  </conditionalFormatting>
  <conditionalFormatting sqref="P28:P38">
    <cfRule type="cellIs" dxfId="3" priority="2" operator="lessThan">
      <formula>300</formula>
    </cfRule>
  </conditionalFormatting>
  <conditionalFormatting sqref="P41:P51">
    <cfRule type="cellIs" dxfId="1" priority="1" operator="lessThan">
      <formula>300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1"/>
  <sheetViews>
    <sheetView topLeftCell="A326" workbookViewId="0">
      <selection activeCell="A358" sqref="A358:XFD358"/>
    </sheetView>
  </sheetViews>
  <sheetFormatPr baseColWidth="10" defaultRowHeight="15" x14ac:dyDescent="0"/>
  <cols>
    <col min="1" max="1" width="22.332031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>
        <v>6498</v>
      </c>
      <c r="C2" t="s">
        <v>20</v>
      </c>
      <c r="D2">
        <v>9400</v>
      </c>
      <c r="E2" t="s">
        <v>21</v>
      </c>
      <c r="F2">
        <v>23.9</v>
      </c>
      <c r="G2" t="s">
        <v>22</v>
      </c>
      <c r="H2">
        <v>24</v>
      </c>
      <c r="I2">
        <v>33.18</v>
      </c>
      <c r="J2">
        <v>21.22</v>
      </c>
      <c r="K2">
        <v>28.62</v>
      </c>
      <c r="L2">
        <v>23.074000000000002</v>
      </c>
      <c r="M2">
        <v>23.605</v>
      </c>
      <c r="N2">
        <v>25.616499999999998</v>
      </c>
      <c r="O2">
        <v>33.18</v>
      </c>
      <c r="P2">
        <v>21.22</v>
      </c>
      <c r="Q2">
        <v>11.96</v>
      </c>
      <c r="R2">
        <v>0.466886577011</v>
      </c>
      <c r="S2">
        <v>7.5635000000000003</v>
      </c>
    </row>
    <row r="3" spans="1:19">
      <c r="A3" t="s">
        <v>23</v>
      </c>
      <c r="B3">
        <v>31360</v>
      </c>
      <c r="C3" t="s">
        <v>24</v>
      </c>
      <c r="D3">
        <v>9400</v>
      </c>
      <c r="E3" t="s">
        <v>25</v>
      </c>
      <c r="F3">
        <v>17.3</v>
      </c>
      <c r="G3" t="s">
        <v>26</v>
      </c>
      <c r="H3">
        <v>17.399999999999999</v>
      </c>
      <c r="I3">
        <v>14.595000000000001</v>
      </c>
      <c r="J3">
        <v>12.185</v>
      </c>
      <c r="K3">
        <v>14.7</v>
      </c>
      <c r="L3">
        <v>13.49</v>
      </c>
      <c r="M3">
        <v>13.95</v>
      </c>
      <c r="N3">
        <v>14.3866666667</v>
      </c>
      <c r="O3">
        <v>17.399999999999999</v>
      </c>
      <c r="P3">
        <v>12.185</v>
      </c>
      <c r="Q3">
        <v>5.2149999999999999</v>
      </c>
      <c r="R3">
        <v>0.36248841519899999</v>
      </c>
      <c r="S3">
        <v>3.0133333333299999</v>
      </c>
    </row>
    <row r="4" spans="1:19">
      <c r="A4" t="s">
        <v>27</v>
      </c>
      <c r="B4">
        <v>14190</v>
      </c>
      <c r="C4" t="s">
        <v>24</v>
      </c>
      <c r="D4">
        <v>9200</v>
      </c>
      <c r="E4" t="s">
        <v>28</v>
      </c>
      <c r="F4">
        <v>19.2</v>
      </c>
      <c r="G4" t="s">
        <v>29</v>
      </c>
      <c r="H4">
        <v>16.899999999999999</v>
      </c>
      <c r="I4">
        <v>17.86</v>
      </c>
      <c r="J4">
        <v>14.45</v>
      </c>
      <c r="K4">
        <v>17.05</v>
      </c>
      <c r="L4">
        <v>13.654999999999999</v>
      </c>
      <c r="M4">
        <v>13.965999999999999</v>
      </c>
      <c r="N4">
        <v>15.6468333333</v>
      </c>
      <c r="O4">
        <v>17.86</v>
      </c>
      <c r="P4">
        <v>13.654999999999999</v>
      </c>
      <c r="Q4">
        <v>4.2050000000000001</v>
      </c>
      <c r="R4">
        <v>0.26874447438799998</v>
      </c>
      <c r="S4">
        <v>2.2131666666699998</v>
      </c>
    </row>
    <row r="5" spans="1:19">
      <c r="A5" t="s">
        <v>30</v>
      </c>
      <c r="B5">
        <v>6703</v>
      </c>
      <c r="C5" t="s">
        <v>31</v>
      </c>
      <c r="D5">
        <v>9100</v>
      </c>
      <c r="E5" t="s">
        <v>32</v>
      </c>
      <c r="F5">
        <v>17.3</v>
      </c>
      <c r="G5" t="s">
        <v>33</v>
      </c>
      <c r="H5">
        <v>17.100000000000001</v>
      </c>
      <c r="I5">
        <v>13.664999999999999</v>
      </c>
      <c r="J5">
        <v>12.455</v>
      </c>
      <c r="K5">
        <v>23.1</v>
      </c>
      <c r="L5">
        <v>16.63</v>
      </c>
      <c r="M5">
        <v>13.424799999999999</v>
      </c>
      <c r="N5">
        <v>16.062466666700001</v>
      </c>
      <c r="O5">
        <v>23.1</v>
      </c>
      <c r="P5">
        <v>12.455</v>
      </c>
      <c r="Q5">
        <v>10.645</v>
      </c>
      <c r="R5">
        <v>0.66272511071399998</v>
      </c>
      <c r="S5">
        <v>7.0375333333299999</v>
      </c>
    </row>
    <row r="6" spans="1:19">
      <c r="A6" t="s">
        <v>34</v>
      </c>
      <c r="B6">
        <v>14185</v>
      </c>
      <c r="C6" t="s">
        <v>20</v>
      </c>
      <c r="D6">
        <v>9000</v>
      </c>
      <c r="E6" t="s">
        <v>35</v>
      </c>
      <c r="F6">
        <v>22.8</v>
      </c>
      <c r="G6" t="s">
        <v>36</v>
      </c>
      <c r="H6">
        <v>27.7</v>
      </c>
      <c r="I6">
        <v>31.48</v>
      </c>
      <c r="J6">
        <v>23.75</v>
      </c>
      <c r="K6">
        <v>27.66</v>
      </c>
      <c r="L6">
        <v>24.384</v>
      </c>
      <c r="M6">
        <v>23.838999999999999</v>
      </c>
      <c r="N6">
        <v>26.468833333300001</v>
      </c>
      <c r="O6">
        <v>31.48</v>
      </c>
      <c r="P6">
        <v>23.75</v>
      </c>
      <c r="Q6">
        <v>7.73</v>
      </c>
      <c r="R6">
        <v>0.29204158349800002</v>
      </c>
      <c r="S6">
        <v>5.0111666666700003</v>
      </c>
    </row>
    <row r="7" spans="1:19">
      <c r="A7" t="s">
        <v>37</v>
      </c>
      <c r="B7">
        <v>24920</v>
      </c>
      <c r="C7" t="s">
        <v>31</v>
      </c>
      <c r="D7">
        <v>9000</v>
      </c>
      <c r="E7" t="s">
        <v>28</v>
      </c>
      <c r="F7">
        <v>20.8</v>
      </c>
      <c r="G7" t="s">
        <v>29</v>
      </c>
      <c r="H7">
        <v>18.2</v>
      </c>
      <c r="I7">
        <v>29.29</v>
      </c>
      <c r="J7">
        <v>11.95</v>
      </c>
      <c r="K7">
        <v>23.8</v>
      </c>
      <c r="L7">
        <v>17.274999999999999</v>
      </c>
      <c r="M7">
        <v>13.353999999999999</v>
      </c>
      <c r="N7">
        <v>18.978166666700002</v>
      </c>
      <c r="O7">
        <v>29.29</v>
      </c>
      <c r="P7">
        <v>11.95</v>
      </c>
      <c r="Q7">
        <v>17.34</v>
      </c>
      <c r="R7">
        <v>0.91368151120999996</v>
      </c>
      <c r="S7">
        <v>10.311833333299999</v>
      </c>
    </row>
    <row r="8" spans="1:19">
      <c r="A8" t="s">
        <v>38</v>
      </c>
      <c r="B8">
        <v>11612</v>
      </c>
      <c r="C8" t="s">
        <v>24</v>
      </c>
      <c r="D8">
        <v>9000</v>
      </c>
      <c r="E8" t="s">
        <v>39</v>
      </c>
      <c r="F8">
        <v>17.899999999999999</v>
      </c>
      <c r="G8" t="s">
        <v>40</v>
      </c>
      <c r="H8">
        <v>17.45</v>
      </c>
      <c r="I8">
        <v>15.755000000000001</v>
      </c>
      <c r="J8">
        <v>14.055</v>
      </c>
      <c r="K8">
        <v>17.399999999999999</v>
      </c>
      <c r="L8">
        <v>15.115</v>
      </c>
      <c r="M8">
        <v>16.232500000000002</v>
      </c>
      <c r="N8">
        <v>16.001249999999999</v>
      </c>
      <c r="O8">
        <v>17.45</v>
      </c>
      <c r="P8">
        <v>14.055</v>
      </c>
      <c r="Q8">
        <v>3.395</v>
      </c>
      <c r="R8">
        <v>0.21217092414700001</v>
      </c>
      <c r="S8">
        <v>1.44875</v>
      </c>
    </row>
    <row r="9" spans="1:19">
      <c r="A9" t="s">
        <v>41</v>
      </c>
      <c r="B9">
        <v>16606</v>
      </c>
      <c r="C9" t="s">
        <v>24</v>
      </c>
      <c r="D9">
        <v>8900</v>
      </c>
      <c r="E9" t="s">
        <v>42</v>
      </c>
      <c r="F9">
        <v>18.600000000000001</v>
      </c>
      <c r="G9" t="s">
        <v>43</v>
      </c>
      <c r="H9">
        <v>16.350000000000001</v>
      </c>
      <c r="I9">
        <v>13.664999999999999</v>
      </c>
      <c r="J9">
        <v>12.18</v>
      </c>
      <c r="K9">
        <v>15.3</v>
      </c>
      <c r="L9">
        <v>13.65</v>
      </c>
      <c r="M9">
        <v>11.602499999999999</v>
      </c>
      <c r="N9">
        <v>13.79125</v>
      </c>
      <c r="O9">
        <v>16.350000000000001</v>
      </c>
      <c r="P9">
        <v>11.602499999999999</v>
      </c>
      <c r="Q9">
        <v>4.7474999999999996</v>
      </c>
      <c r="R9">
        <v>0.34424000725100001</v>
      </c>
      <c r="S9">
        <v>2.5587499999999999</v>
      </c>
    </row>
    <row r="10" spans="1:19">
      <c r="A10" t="s">
        <v>44</v>
      </c>
      <c r="B10">
        <v>14187</v>
      </c>
      <c r="C10" t="s">
        <v>24</v>
      </c>
      <c r="D10">
        <v>8400</v>
      </c>
      <c r="E10" t="s">
        <v>45</v>
      </c>
      <c r="F10">
        <v>14.3</v>
      </c>
      <c r="G10" t="s">
        <v>46</v>
      </c>
      <c r="H10">
        <v>15.4</v>
      </c>
      <c r="I10">
        <v>16.805</v>
      </c>
      <c r="J10">
        <v>11.845000000000001</v>
      </c>
      <c r="K10">
        <v>18.45</v>
      </c>
      <c r="L10">
        <v>13.265000000000001</v>
      </c>
      <c r="M10">
        <v>13.523</v>
      </c>
      <c r="N10">
        <v>14.881333333300001</v>
      </c>
      <c r="O10">
        <v>18.45</v>
      </c>
      <c r="P10">
        <v>11.845000000000001</v>
      </c>
      <c r="Q10">
        <v>6.6050000000000004</v>
      </c>
      <c r="R10">
        <v>0.44384463757699999</v>
      </c>
      <c r="S10">
        <v>3.56866666667</v>
      </c>
    </row>
    <row r="11" spans="1:19">
      <c r="A11" t="s">
        <v>47</v>
      </c>
      <c r="B11">
        <v>30447</v>
      </c>
      <c r="C11" t="s">
        <v>31</v>
      </c>
      <c r="D11">
        <v>8400</v>
      </c>
      <c r="E11" t="s">
        <v>48</v>
      </c>
      <c r="F11">
        <v>15.1</v>
      </c>
      <c r="G11" t="s">
        <v>49</v>
      </c>
      <c r="H11">
        <v>16.600000000000001</v>
      </c>
      <c r="I11">
        <v>16.28</v>
      </c>
      <c r="J11">
        <v>12.93</v>
      </c>
      <c r="K11">
        <v>12.7</v>
      </c>
      <c r="L11">
        <v>14.3</v>
      </c>
      <c r="M11">
        <v>12.775</v>
      </c>
      <c r="N11">
        <v>14.2641666667</v>
      </c>
      <c r="O11">
        <v>16.600000000000001</v>
      </c>
      <c r="P11">
        <v>12.7</v>
      </c>
      <c r="Q11">
        <v>3.9</v>
      </c>
      <c r="R11">
        <v>0.27341239703199999</v>
      </c>
      <c r="S11">
        <v>2.3358333333300001</v>
      </c>
    </row>
    <row r="12" spans="1:19">
      <c r="A12" t="s">
        <v>50</v>
      </c>
      <c r="B12">
        <v>11460</v>
      </c>
      <c r="C12" t="s">
        <v>51</v>
      </c>
      <c r="D12">
        <v>8400</v>
      </c>
      <c r="E12" t="s">
        <v>21</v>
      </c>
      <c r="F12">
        <v>16</v>
      </c>
      <c r="G12" t="s">
        <v>22</v>
      </c>
      <c r="I12">
        <v>15.66</v>
      </c>
      <c r="N12">
        <v>15.66</v>
      </c>
      <c r="O12">
        <v>15.66</v>
      </c>
      <c r="P12">
        <v>15.66</v>
      </c>
      <c r="Q12">
        <v>0</v>
      </c>
      <c r="R12">
        <v>0</v>
      </c>
      <c r="S12">
        <v>0</v>
      </c>
    </row>
    <row r="13" spans="1:19">
      <c r="A13" t="s">
        <v>52</v>
      </c>
      <c r="B13">
        <v>6589</v>
      </c>
      <c r="C13" t="s">
        <v>20</v>
      </c>
      <c r="D13">
        <v>8100</v>
      </c>
      <c r="E13" t="s">
        <v>39</v>
      </c>
      <c r="F13">
        <v>18.600000000000001</v>
      </c>
      <c r="G13" t="s">
        <v>40</v>
      </c>
      <c r="H13">
        <v>20.9</v>
      </c>
      <c r="I13">
        <v>21.76</v>
      </c>
      <c r="J13">
        <v>17.84</v>
      </c>
      <c r="K13">
        <v>20.76</v>
      </c>
      <c r="L13">
        <v>20.059999999999999</v>
      </c>
      <c r="M13">
        <v>20.267800000000001</v>
      </c>
      <c r="N13">
        <v>20.264633333300001</v>
      </c>
      <c r="O13">
        <v>21.76</v>
      </c>
      <c r="P13">
        <v>17.84</v>
      </c>
      <c r="Q13">
        <v>3.92</v>
      </c>
      <c r="R13">
        <v>0.193440460309</v>
      </c>
      <c r="S13">
        <v>1.4953666666700001</v>
      </c>
    </row>
    <row r="14" spans="1:19">
      <c r="A14" t="s">
        <v>53</v>
      </c>
      <c r="B14">
        <v>21939</v>
      </c>
      <c r="C14" t="s">
        <v>20</v>
      </c>
      <c r="D14">
        <v>8100</v>
      </c>
      <c r="E14" t="s">
        <v>39</v>
      </c>
      <c r="F14">
        <v>20.100000000000001</v>
      </c>
      <c r="G14" t="s">
        <v>54</v>
      </c>
    </row>
    <row r="15" spans="1:19">
      <c r="A15" t="s">
        <v>55</v>
      </c>
      <c r="B15">
        <v>6759</v>
      </c>
      <c r="C15" t="s">
        <v>24</v>
      </c>
      <c r="D15">
        <v>8100</v>
      </c>
      <c r="E15" t="s">
        <v>25</v>
      </c>
      <c r="F15">
        <v>16.2</v>
      </c>
      <c r="G15" t="s">
        <v>56</v>
      </c>
      <c r="H15">
        <v>15.35</v>
      </c>
      <c r="I15">
        <v>13.14</v>
      </c>
      <c r="J15">
        <v>10.56</v>
      </c>
      <c r="K15">
        <v>15.15</v>
      </c>
      <c r="L15">
        <v>11.96</v>
      </c>
      <c r="M15">
        <v>10.6335</v>
      </c>
      <c r="N15">
        <v>12.7989166667</v>
      </c>
      <c r="O15">
        <v>15.35</v>
      </c>
      <c r="P15">
        <v>10.56</v>
      </c>
      <c r="Q15">
        <v>4.79</v>
      </c>
      <c r="R15">
        <v>0.37425042484100002</v>
      </c>
      <c r="S15">
        <v>2.5510833333299998</v>
      </c>
    </row>
    <row r="16" spans="1:19">
      <c r="A16" t="s">
        <v>57</v>
      </c>
      <c r="B16">
        <v>14225</v>
      </c>
      <c r="C16" t="s">
        <v>20</v>
      </c>
      <c r="D16">
        <v>8000</v>
      </c>
      <c r="E16" t="s">
        <v>45</v>
      </c>
      <c r="F16">
        <v>20.5</v>
      </c>
      <c r="G16" t="s">
        <v>46</v>
      </c>
      <c r="H16">
        <v>20.100000000000001</v>
      </c>
      <c r="I16">
        <v>18.940000000000001</v>
      </c>
      <c r="J16">
        <v>17.850000000000001</v>
      </c>
      <c r="K16">
        <v>23.4</v>
      </c>
      <c r="L16">
        <v>19.585999999999999</v>
      </c>
      <c r="M16">
        <v>22.968</v>
      </c>
      <c r="N16">
        <v>20.474</v>
      </c>
      <c r="O16">
        <v>23.4</v>
      </c>
      <c r="P16">
        <v>17.850000000000001</v>
      </c>
      <c r="Q16">
        <v>5.55</v>
      </c>
      <c r="R16">
        <v>0.27107551040299999</v>
      </c>
      <c r="S16">
        <v>2.9260000000000002</v>
      </c>
    </row>
    <row r="17" spans="1:19">
      <c r="A17" t="s">
        <v>58</v>
      </c>
      <c r="B17">
        <v>28643</v>
      </c>
      <c r="C17" t="s">
        <v>24</v>
      </c>
      <c r="D17">
        <v>8000</v>
      </c>
      <c r="E17" t="s">
        <v>59</v>
      </c>
      <c r="F17">
        <v>15.3</v>
      </c>
      <c r="G17" t="s">
        <v>60</v>
      </c>
      <c r="H17">
        <v>16.350000000000001</v>
      </c>
      <c r="I17">
        <v>11.984999999999999</v>
      </c>
      <c r="J17">
        <v>10.994999999999999</v>
      </c>
      <c r="K17">
        <v>11.6</v>
      </c>
      <c r="L17">
        <v>11.545</v>
      </c>
      <c r="M17">
        <v>10.266</v>
      </c>
      <c r="N17">
        <v>12.1235</v>
      </c>
      <c r="O17">
        <v>16.350000000000001</v>
      </c>
      <c r="P17">
        <v>10.266</v>
      </c>
      <c r="Q17">
        <v>6.0839999999999996</v>
      </c>
      <c r="R17">
        <v>0.50183527859099997</v>
      </c>
      <c r="S17">
        <v>4.2264999999999997</v>
      </c>
    </row>
    <row r="18" spans="1:19">
      <c r="A18" t="s">
        <v>61</v>
      </c>
      <c r="B18">
        <v>32384</v>
      </c>
      <c r="C18" t="s">
        <v>24</v>
      </c>
      <c r="D18">
        <v>7900</v>
      </c>
      <c r="E18" t="s">
        <v>28</v>
      </c>
      <c r="F18">
        <v>11.3</v>
      </c>
      <c r="G18" t="s">
        <v>62</v>
      </c>
      <c r="H18">
        <v>13.75</v>
      </c>
      <c r="I18">
        <v>17.13</v>
      </c>
      <c r="J18">
        <v>10.44</v>
      </c>
      <c r="K18">
        <v>15.45</v>
      </c>
      <c r="L18">
        <v>9.5649999999999995</v>
      </c>
      <c r="M18">
        <v>9.9489999999999998</v>
      </c>
      <c r="N18">
        <v>12.714</v>
      </c>
      <c r="O18">
        <v>17.13</v>
      </c>
      <c r="P18">
        <v>9.5649999999999995</v>
      </c>
      <c r="Q18">
        <v>7.5650000000000004</v>
      </c>
      <c r="R18">
        <v>0.59501337108700003</v>
      </c>
      <c r="S18">
        <v>4.4160000000000004</v>
      </c>
    </row>
    <row r="19" spans="1:19">
      <c r="A19" t="s">
        <v>63</v>
      </c>
      <c r="B19">
        <v>6748</v>
      </c>
      <c r="C19" t="s">
        <v>20</v>
      </c>
      <c r="D19">
        <v>7900</v>
      </c>
      <c r="E19" t="s">
        <v>48</v>
      </c>
      <c r="F19">
        <v>21.5</v>
      </c>
      <c r="G19" t="s">
        <v>64</v>
      </c>
      <c r="H19">
        <v>18.8</v>
      </c>
      <c r="I19">
        <v>19.2</v>
      </c>
      <c r="J19">
        <v>18.62</v>
      </c>
      <c r="K19">
        <v>19.64</v>
      </c>
      <c r="L19">
        <v>19.914000000000001</v>
      </c>
      <c r="M19">
        <v>20.780999999999999</v>
      </c>
      <c r="N19">
        <v>19.4925</v>
      </c>
      <c r="O19">
        <v>20.780999999999999</v>
      </c>
      <c r="P19">
        <v>18.62</v>
      </c>
      <c r="Q19">
        <v>2.161</v>
      </c>
      <c r="R19">
        <v>0.11086315249500001</v>
      </c>
      <c r="S19">
        <v>1.2885</v>
      </c>
    </row>
    <row r="20" spans="1:19">
      <c r="A20" t="s">
        <v>65</v>
      </c>
      <c r="B20">
        <v>22015</v>
      </c>
      <c r="C20" t="s">
        <v>20</v>
      </c>
      <c r="D20">
        <v>7800</v>
      </c>
      <c r="E20" t="s">
        <v>32</v>
      </c>
      <c r="F20">
        <v>19.100000000000001</v>
      </c>
      <c r="G20" t="s">
        <v>66</v>
      </c>
      <c r="H20">
        <v>15.5</v>
      </c>
      <c r="I20">
        <v>25.04</v>
      </c>
      <c r="J20">
        <v>17.43</v>
      </c>
      <c r="K20">
        <v>15.64</v>
      </c>
      <c r="L20">
        <v>18.597999999999999</v>
      </c>
      <c r="M20">
        <v>18.473400000000002</v>
      </c>
      <c r="N20">
        <v>18.446899999999999</v>
      </c>
      <c r="O20">
        <v>25.04</v>
      </c>
      <c r="P20">
        <v>15.5</v>
      </c>
      <c r="Q20">
        <v>9.5399999999999991</v>
      </c>
      <c r="R20">
        <v>0.51716006483499999</v>
      </c>
      <c r="S20">
        <v>6.5930999999999997</v>
      </c>
    </row>
    <row r="21" spans="1:19">
      <c r="A21" t="s">
        <v>67</v>
      </c>
      <c r="B21">
        <v>6779</v>
      </c>
      <c r="C21" t="s">
        <v>31</v>
      </c>
      <c r="D21">
        <v>7800</v>
      </c>
      <c r="E21" t="s">
        <v>42</v>
      </c>
      <c r="F21">
        <v>14.9</v>
      </c>
      <c r="G21" t="s">
        <v>68</v>
      </c>
      <c r="H21">
        <v>16.649999999999999</v>
      </c>
      <c r="I21">
        <v>13.56</v>
      </c>
      <c r="J21">
        <v>13.414999999999999</v>
      </c>
      <c r="K21">
        <v>13.6</v>
      </c>
      <c r="L21">
        <v>17.315000000000001</v>
      </c>
      <c r="M21">
        <v>14.066000000000001</v>
      </c>
      <c r="N21">
        <v>14.7676666667</v>
      </c>
      <c r="O21">
        <v>17.315000000000001</v>
      </c>
      <c r="P21">
        <v>13.414999999999999</v>
      </c>
      <c r="Q21">
        <v>3.9</v>
      </c>
      <c r="R21">
        <v>0.26409046791399998</v>
      </c>
      <c r="S21">
        <v>2.5473333333300001</v>
      </c>
    </row>
    <row r="22" spans="1:19">
      <c r="A22" t="s">
        <v>69</v>
      </c>
      <c r="B22">
        <v>21980</v>
      </c>
      <c r="C22" t="s">
        <v>24</v>
      </c>
      <c r="D22">
        <v>7700</v>
      </c>
      <c r="E22" t="s">
        <v>70</v>
      </c>
      <c r="F22">
        <v>15.7</v>
      </c>
      <c r="G22" t="s">
        <v>71</v>
      </c>
      <c r="H22">
        <v>15.85</v>
      </c>
      <c r="I22">
        <v>14.074999999999999</v>
      </c>
      <c r="J22">
        <v>11.335000000000001</v>
      </c>
      <c r="K22">
        <v>16.05</v>
      </c>
      <c r="L22">
        <v>12.445</v>
      </c>
      <c r="M22">
        <v>10.618</v>
      </c>
      <c r="N22">
        <v>13.3955</v>
      </c>
      <c r="O22">
        <v>16.05</v>
      </c>
      <c r="P22">
        <v>10.618</v>
      </c>
      <c r="Q22">
        <v>5.4320000000000004</v>
      </c>
      <c r="R22">
        <v>0.40550931282899999</v>
      </c>
      <c r="S22">
        <v>2.6545000000000001</v>
      </c>
    </row>
    <row r="23" spans="1:19">
      <c r="A23" t="s">
        <v>72</v>
      </c>
      <c r="B23">
        <v>6504</v>
      </c>
      <c r="C23" t="s">
        <v>20</v>
      </c>
      <c r="D23">
        <v>7700</v>
      </c>
      <c r="E23" t="s">
        <v>35</v>
      </c>
      <c r="F23">
        <v>20</v>
      </c>
      <c r="G23" t="s">
        <v>73</v>
      </c>
      <c r="H23">
        <v>18.399999999999999</v>
      </c>
      <c r="I23">
        <v>21.74</v>
      </c>
      <c r="J23">
        <v>16.190000000000001</v>
      </c>
      <c r="K23">
        <v>19.440000000000001</v>
      </c>
      <c r="L23">
        <v>19.603999999999999</v>
      </c>
      <c r="M23">
        <v>18.96</v>
      </c>
      <c r="N23">
        <v>19.055666666699999</v>
      </c>
      <c r="O23">
        <v>21.74</v>
      </c>
      <c r="P23">
        <v>16.190000000000001</v>
      </c>
      <c r="Q23">
        <v>5.55</v>
      </c>
      <c r="R23">
        <v>0.29125194605299998</v>
      </c>
      <c r="S23">
        <v>2.6843333333300001</v>
      </c>
    </row>
    <row r="24" spans="1:19">
      <c r="A24" t="s">
        <v>74</v>
      </c>
      <c r="B24">
        <v>45859</v>
      </c>
      <c r="C24" t="s">
        <v>20</v>
      </c>
      <c r="D24">
        <v>7700</v>
      </c>
      <c r="E24" t="s">
        <v>75</v>
      </c>
      <c r="F24">
        <v>18.7</v>
      </c>
      <c r="G24" t="s">
        <v>76</v>
      </c>
      <c r="H24">
        <v>18.3</v>
      </c>
      <c r="I24">
        <v>16.64</v>
      </c>
      <c r="J24">
        <v>16.3</v>
      </c>
      <c r="K24">
        <v>19.14</v>
      </c>
      <c r="L24">
        <v>17.911999999999999</v>
      </c>
      <c r="M24">
        <v>18.4206</v>
      </c>
      <c r="N24">
        <v>17.785433333299999</v>
      </c>
      <c r="O24">
        <v>19.14</v>
      </c>
      <c r="P24">
        <v>16.3</v>
      </c>
      <c r="Q24">
        <v>2.84</v>
      </c>
      <c r="R24">
        <v>0.15968123726700001</v>
      </c>
      <c r="S24">
        <v>1.35456666667</v>
      </c>
    </row>
    <row r="25" spans="1:19">
      <c r="A25" t="s">
        <v>77</v>
      </c>
      <c r="B25">
        <v>21970</v>
      </c>
      <c r="C25" t="s">
        <v>31</v>
      </c>
      <c r="D25">
        <v>7600</v>
      </c>
      <c r="E25" t="s">
        <v>28</v>
      </c>
      <c r="F25">
        <v>14</v>
      </c>
      <c r="G25" t="s">
        <v>62</v>
      </c>
      <c r="H25">
        <v>17.149999999999999</v>
      </c>
      <c r="I25">
        <v>19.25</v>
      </c>
      <c r="J25">
        <v>11.21</v>
      </c>
      <c r="K25">
        <v>11.95</v>
      </c>
      <c r="L25">
        <v>14.11</v>
      </c>
      <c r="M25">
        <v>13.763</v>
      </c>
      <c r="N25">
        <v>14.572166666699999</v>
      </c>
      <c r="O25">
        <v>19.25</v>
      </c>
      <c r="P25">
        <v>11.21</v>
      </c>
      <c r="Q25">
        <v>8.0399999999999991</v>
      </c>
      <c r="R25">
        <v>0.55173675843199999</v>
      </c>
      <c r="S25">
        <v>4.6778333333299997</v>
      </c>
    </row>
    <row r="26" spans="1:19">
      <c r="A26" t="s">
        <v>78</v>
      </c>
      <c r="B26">
        <v>11432</v>
      </c>
      <c r="C26" t="s">
        <v>24</v>
      </c>
      <c r="D26">
        <v>7600</v>
      </c>
      <c r="E26" t="s">
        <v>79</v>
      </c>
      <c r="F26">
        <v>12.5</v>
      </c>
      <c r="G26" t="s">
        <v>80</v>
      </c>
      <c r="H26">
        <v>14.3</v>
      </c>
      <c r="I26">
        <v>13.455</v>
      </c>
      <c r="J26">
        <v>11.38</v>
      </c>
      <c r="K26">
        <v>14.65</v>
      </c>
      <c r="L26">
        <v>9.27</v>
      </c>
      <c r="M26">
        <v>10.377000000000001</v>
      </c>
      <c r="N26">
        <v>12.2386666667</v>
      </c>
      <c r="O26">
        <v>14.65</v>
      </c>
      <c r="P26">
        <v>9.27</v>
      </c>
      <c r="Q26">
        <v>5.38</v>
      </c>
      <c r="R26">
        <v>0.43959036932099999</v>
      </c>
      <c r="S26">
        <v>2.41133333333</v>
      </c>
    </row>
    <row r="27" spans="1:19">
      <c r="A27" t="s">
        <v>81</v>
      </c>
      <c r="B27">
        <v>7968</v>
      </c>
      <c r="C27" t="s">
        <v>20</v>
      </c>
      <c r="D27">
        <v>7600</v>
      </c>
      <c r="E27" t="s">
        <v>79</v>
      </c>
      <c r="F27">
        <v>20.2</v>
      </c>
      <c r="G27" t="s">
        <v>82</v>
      </c>
      <c r="H27">
        <v>18.2</v>
      </c>
      <c r="I27">
        <v>20.5</v>
      </c>
      <c r="J27">
        <v>14.88</v>
      </c>
      <c r="K27">
        <v>13.22</v>
      </c>
      <c r="L27">
        <v>18.41</v>
      </c>
      <c r="M27">
        <v>16.821000000000002</v>
      </c>
      <c r="N27">
        <v>17.005166666699999</v>
      </c>
      <c r="O27">
        <v>20.5</v>
      </c>
      <c r="P27">
        <v>13.22</v>
      </c>
      <c r="Q27">
        <v>7.28</v>
      </c>
      <c r="R27">
        <v>0.42810518371900003</v>
      </c>
      <c r="S27">
        <v>3.4948333333299999</v>
      </c>
    </row>
    <row r="28" spans="1:19">
      <c r="A28" t="s">
        <v>83</v>
      </c>
      <c r="B28">
        <v>6826</v>
      </c>
      <c r="C28" t="s">
        <v>20</v>
      </c>
      <c r="D28">
        <v>7600</v>
      </c>
      <c r="E28" t="s">
        <v>25</v>
      </c>
      <c r="F28">
        <v>18.7</v>
      </c>
      <c r="G28" t="s">
        <v>26</v>
      </c>
      <c r="H28">
        <v>18.399999999999999</v>
      </c>
      <c r="I28">
        <v>20.62</v>
      </c>
      <c r="J28">
        <v>16.98</v>
      </c>
      <c r="K28">
        <v>17.86</v>
      </c>
      <c r="L28">
        <v>19.68</v>
      </c>
      <c r="M28">
        <v>17.815999999999999</v>
      </c>
      <c r="N28">
        <v>18.5593333333</v>
      </c>
      <c r="O28">
        <v>20.62</v>
      </c>
      <c r="P28">
        <v>16.98</v>
      </c>
      <c r="Q28">
        <v>3.64</v>
      </c>
      <c r="R28">
        <v>0.196127734473</v>
      </c>
      <c r="S28">
        <v>2.06066666667</v>
      </c>
    </row>
    <row r="29" spans="1:19">
      <c r="A29" t="s">
        <v>84</v>
      </c>
      <c r="B29">
        <v>6899</v>
      </c>
      <c r="C29" t="s">
        <v>31</v>
      </c>
      <c r="D29">
        <v>7600</v>
      </c>
      <c r="E29" t="s">
        <v>70</v>
      </c>
      <c r="F29">
        <v>14.1</v>
      </c>
      <c r="G29" t="s">
        <v>71</v>
      </c>
      <c r="H29">
        <v>8.15</v>
      </c>
      <c r="I29">
        <v>13.22</v>
      </c>
      <c r="J29">
        <v>9.375</v>
      </c>
      <c r="K29">
        <v>14.9</v>
      </c>
      <c r="L29">
        <v>14.56</v>
      </c>
      <c r="M29">
        <v>12.407500000000001</v>
      </c>
      <c r="N29">
        <v>12.1020833333</v>
      </c>
      <c r="O29">
        <v>14.9</v>
      </c>
      <c r="P29">
        <v>8.15</v>
      </c>
      <c r="Q29">
        <v>6.75</v>
      </c>
      <c r="R29">
        <v>0.55775520743700002</v>
      </c>
      <c r="S29">
        <v>2.7979166666699999</v>
      </c>
    </row>
    <row r="30" spans="1:19">
      <c r="A30" t="s">
        <v>85</v>
      </c>
      <c r="B30">
        <v>7659</v>
      </c>
      <c r="C30" t="s">
        <v>20</v>
      </c>
      <c r="D30">
        <v>7500</v>
      </c>
      <c r="E30" t="s">
        <v>25</v>
      </c>
      <c r="F30">
        <v>17.899999999999999</v>
      </c>
      <c r="G30" t="s">
        <v>56</v>
      </c>
      <c r="H30">
        <v>19.600000000000001</v>
      </c>
      <c r="I30">
        <v>21.48</v>
      </c>
      <c r="J30">
        <v>17.010000000000002</v>
      </c>
      <c r="K30">
        <v>22.2</v>
      </c>
      <c r="L30">
        <v>19.388000000000002</v>
      </c>
      <c r="M30">
        <v>18.943000000000001</v>
      </c>
      <c r="N30">
        <v>19.7701666667</v>
      </c>
      <c r="O30">
        <v>22.2</v>
      </c>
      <c r="P30">
        <v>17.010000000000002</v>
      </c>
      <c r="Q30">
        <v>5.19</v>
      </c>
      <c r="R30">
        <v>0.26251675504299998</v>
      </c>
      <c r="S30">
        <v>2.42983333333</v>
      </c>
    </row>
    <row r="31" spans="1:19">
      <c r="A31" t="s">
        <v>86</v>
      </c>
      <c r="B31">
        <v>6616</v>
      </c>
      <c r="C31" t="s">
        <v>20</v>
      </c>
      <c r="D31">
        <v>7400</v>
      </c>
      <c r="E31" t="s">
        <v>28</v>
      </c>
      <c r="F31">
        <v>16.399999999999999</v>
      </c>
      <c r="G31" t="s">
        <v>29</v>
      </c>
      <c r="H31">
        <v>18.600000000000001</v>
      </c>
      <c r="I31">
        <v>23.48</v>
      </c>
      <c r="J31">
        <v>17.27</v>
      </c>
      <c r="K31">
        <v>24.6</v>
      </c>
      <c r="L31">
        <v>17.286000000000001</v>
      </c>
      <c r="M31">
        <v>21.84</v>
      </c>
      <c r="N31">
        <v>20.512666666699999</v>
      </c>
      <c r="O31">
        <v>24.6</v>
      </c>
      <c r="P31">
        <v>17.27</v>
      </c>
      <c r="Q31">
        <v>7.33</v>
      </c>
      <c r="R31">
        <v>0.35734018005099999</v>
      </c>
      <c r="S31">
        <v>4.0873333333300002</v>
      </c>
    </row>
    <row r="32" spans="1:19">
      <c r="A32" t="s">
        <v>87</v>
      </c>
      <c r="B32">
        <v>14254</v>
      </c>
      <c r="C32" t="s">
        <v>31</v>
      </c>
      <c r="D32">
        <v>7400</v>
      </c>
      <c r="E32" t="s">
        <v>21</v>
      </c>
      <c r="F32">
        <v>13.2</v>
      </c>
      <c r="G32" t="s">
        <v>88</v>
      </c>
      <c r="H32">
        <v>8.15</v>
      </c>
      <c r="I32">
        <v>13.57</v>
      </c>
      <c r="J32">
        <v>9.9250000000000007</v>
      </c>
      <c r="K32">
        <v>13.3</v>
      </c>
      <c r="L32">
        <v>12.025</v>
      </c>
      <c r="M32">
        <v>12.7875</v>
      </c>
      <c r="N32">
        <v>11.626250000000001</v>
      </c>
      <c r="O32">
        <v>13.57</v>
      </c>
      <c r="P32">
        <v>8.15</v>
      </c>
      <c r="Q32">
        <v>5.42</v>
      </c>
      <c r="R32">
        <v>0.46618643156599998</v>
      </c>
      <c r="S32">
        <v>1.9437500000000001</v>
      </c>
    </row>
    <row r="33" spans="1:19">
      <c r="A33" t="s">
        <v>89</v>
      </c>
      <c r="B33">
        <v>31394</v>
      </c>
      <c r="C33" t="s">
        <v>24</v>
      </c>
      <c r="D33">
        <v>7400</v>
      </c>
      <c r="E33" t="s">
        <v>90</v>
      </c>
      <c r="F33">
        <v>15.3</v>
      </c>
      <c r="G33" t="s">
        <v>91</v>
      </c>
      <c r="H33">
        <v>13.9</v>
      </c>
      <c r="I33">
        <v>11.875</v>
      </c>
      <c r="J33">
        <v>9.9749999999999996</v>
      </c>
      <c r="K33">
        <v>12.25</v>
      </c>
      <c r="L33">
        <v>11.1</v>
      </c>
      <c r="M33">
        <v>10.337</v>
      </c>
      <c r="N33">
        <v>11.5728333333</v>
      </c>
      <c r="O33">
        <v>13.9</v>
      </c>
      <c r="P33">
        <v>9.9749999999999996</v>
      </c>
      <c r="Q33">
        <v>3.9249999999999998</v>
      </c>
      <c r="R33">
        <v>0.33915635756200002</v>
      </c>
      <c r="S33">
        <v>2.3271666666700002</v>
      </c>
    </row>
    <row r="34" spans="1:19">
      <c r="A34" t="s">
        <v>92</v>
      </c>
      <c r="B34">
        <v>34308</v>
      </c>
      <c r="C34" t="s">
        <v>20</v>
      </c>
      <c r="D34">
        <v>7400</v>
      </c>
      <c r="E34" t="s">
        <v>59</v>
      </c>
      <c r="F34">
        <v>19.399999999999999</v>
      </c>
      <c r="G34" t="s">
        <v>60</v>
      </c>
      <c r="H34">
        <v>20</v>
      </c>
      <c r="I34">
        <v>23.56</v>
      </c>
      <c r="J34">
        <v>16.55</v>
      </c>
      <c r="K34">
        <v>18.52</v>
      </c>
      <c r="L34">
        <v>17.866</v>
      </c>
      <c r="M34">
        <v>17.321400000000001</v>
      </c>
      <c r="N34">
        <v>18.9695666667</v>
      </c>
      <c r="O34">
        <v>23.56</v>
      </c>
      <c r="P34">
        <v>16.55</v>
      </c>
      <c r="Q34">
        <v>7.01</v>
      </c>
      <c r="R34">
        <v>0.36953927958299998</v>
      </c>
      <c r="S34">
        <v>4.59043333333</v>
      </c>
    </row>
    <row r="35" spans="1:19">
      <c r="A35" t="s">
        <v>93</v>
      </c>
      <c r="B35">
        <v>14377</v>
      </c>
      <c r="C35" t="s">
        <v>20</v>
      </c>
      <c r="D35">
        <v>7400</v>
      </c>
      <c r="E35" t="s">
        <v>42</v>
      </c>
      <c r="F35">
        <v>18.899999999999999</v>
      </c>
      <c r="G35" t="s">
        <v>68</v>
      </c>
      <c r="H35">
        <v>15</v>
      </c>
      <c r="I35">
        <v>15.14</v>
      </c>
      <c r="J35">
        <v>17.239999999999998</v>
      </c>
      <c r="K35">
        <v>12.6</v>
      </c>
      <c r="L35">
        <v>16.916</v>
      </c>
      <c r="M35">
        <v>16.160799999999998</v>
      </c>
      <c r="N35">
        <v>15.5094666667</v>
      </c>
      <c r="O35">
        <v>17.239999999999998</v>
      </c>
      <c r="P35">
        <v>12.6</v>
      </c>
      <c r="Q35">
        <v>4.6399999999999997</v>
      </c>
      <c r="R35">
        <v>0.299172118534</v>
      </c>
      <c r="S35">
        <v>1.7305333333299999</v>
      </c>
    </row>
    <row r="36" spans="1:19">
      <c r="A36" t="s">
        <v>94</v>
      </c>
      <c r="B36">
        <v>21948</v>
      </c>
      <c r="C36" t="s">
        <v>20</v>
      </c>
      <c r="D36">
        <v>7300</v>
      </c>
      <c r="E36" t="s">
        <v>90</v>
      </c>
      <c r="F36">
        <v>17.2</v>
      </c>
      <c r="G36" t="s">
        <v>91</v>
      </c>
      <c r="H36">
        <v>18.3</v>
      </c>
      <c r="I36">
        <v>18.18</v>
      </c>
      <c r="J36">
        <v>19.29</v>
      </c>
      <c r="K36">
        <v>19.68</v>
      </c>
      <c r="L36">
        <v>19.193999999999999</v>
      </c>
      <c r="M36">
        <v>15.615600000000001</v>
      </c>
      <c r="N36">
        <v>18.3766</v>
      </c>
      <c r="O36">
        <v>19.68</v>
      </c>
      <c r="P36">
        <v>15.615600000000001</v>
      </c>
      <c r="Q36">
        <v>4.0644</v>
      </c>
      <c r="R36">
        <v>0.22117257816999999</v>
      </c>
      <c r="S36">
        <v>1.3033999999999999</v>
      </c>
    </row>
    <row r="37" spans="1:19">
      <c r="A37" t="s">
        <v>95</v>
      </c>
      <c r="B37">
        <v>11505</v>
      </c>
      <c r="C37" t="s">
        <v>24</v>
      </c>
      <c r="D37">
        <v>7300</v>
      </c>
      <c r="E37" t="s">
        <v>79</v>
      </c>
      <c r="F37">
        <v>12.5</v>
      </c>
      <c r="G37" t="s">
        <v>80</v>
      </c>
      <c r="H37">
        <v>12.2</v>
      </c>
      <c r="I37">
        <v>13.23</v>
      </c>
      <c r="J37">
        <v>11.24</v>
      </c>
      <c r="K37">
        <v>14.25</v>
      </c>
      <c r="L37">
        <v>8.1349999999999998</v>
      </c>
      <c r="M37">
        <v>11.477499999999999</v>
      </c>
      <c r="N37">
        <v>11.7554166667</v>
      </c>
      <c r="O37">
        <v>14.25</v>
      </c>
      <c r="P37">
        <v>8.1349999999999998</v>
      </c>
      <c r="Q37">
        <v>6.1150000000000002</v>
      </c>
      <c r="R37">
        <v>0.52018572998299994</v>
      </c>
      <c r="S37">
        <v>2.49458333333</v>
      </c>
    </row>
    <row r="38" spans="1:19">
      <c r="A38" t="s">
        <v>96</v>
      </c>
      <c r="B38">
        <v>6883</v>
      </c>
      <c r="C38" t="s">
        <v>24</v>
      </c>
      <c r="D38">
        <v>7300</v>
      </c>
      <c r="E38" t="s">
        <v>48</v>
      </c>
      <c r="F38">
        <v>16.2</v>
      </c>
      <c r="G38" t="s">
        <v>64</v>
      </c>
      <c r="H38">
        <v>15.4</v>
      </c>
      <c r="I38">
        <v>12.72</v>
      </c>
      <c r="J38">
        <v>11.15</v>
      </c>
      <c r="K38">
        <v>6.4</v>
      </c>
      <c r="L38">
        <v>12.914999999999999</v>
      </c>
      <c r="M38">
        <v>10.263999999999999</v>
      </c>
      <c r="N38">
        <v>11.474833333299999</v>
      </c>
      <c r="O38">
        <v>15.4</v>
      </c>
      <c r="P38">
        <v>6.4</v>
      </c>
      <c r="Q38">
        <v>9</v>
      </c>
      <c r="R38">
        <v>0.78432511728599996</v>
      </c>
      <c r="S38">
        <v>3.92516666667</v>
      </c>
    </row>
    <row r="39" spans="1:19">
      <c r="A39" t="s">
        <v>97</v>
      </c>
      <c r="B39">
        <v>7806</v>
      </c>
      <c r="C39" t="s">
        <v>31</v>
      </c>
      <c r="D39">
        <v>7300</v>
      </c>
      <c r="E39" t="s">
        <v>98</v>
      </c>
      <c r="F39">
        <v>10.8</v>
      </c>
      <c r="G39" t="s">
        <v>99</v>
      </c>
      <c r="H39">
        <v>11.7</v>
      </c>
      <c r="I39">
        <v>13.435</v>
      </c>
      <c r="J39">
        <v>10.9</v>
      </c>
      <c r="K39">
        <v>6.45</v>
      </c>
      <c r="L39">
        <v>13.11</v>
      </c>
      <c r="M39">
        <v>12.678000000000001</v>
      </c>
      <c r="N39">
        <v>11.378833333299999</v>
      </c>
      <c r="O39">
        <v>13.435</v>
      </c>
      <c r="P39">
        <v>6.45</v>
      </c>
      <c r="Q39">
        <v>6.9850000000000003</v>
      </c>
      <c r="R39">
        <v>0.61385906580899996</v>
      </c>
      <c r="S39">
        <v>2.0561666666699998</v>
      </c>
    </row>
    <row r="40" spans="1:19">
      <c r="A40" t="s">
        <v>100</v>
      </c>
      <c r="B40">
        <v>22031</v>
      </c>
      <c r="C40" t="s">
        <v>24</v>
      </c>
      <c r="D40">
        <v>7300</v>
      </c>
      <c r="E40" t="s">
        <v>39</v>
      </c>
      <c r="F40">
        <v>12.5</v>
      </c>
      <c r="G40" t="s">
        <v>54</v>
      </c>
      <c r="H40">
        <v>13.75</v>
      </c>
      <c r="I40">
        <v>10.275</v>
      </c>
      <c r="J40">
        <v>10.88</v>
      </c>
      <c r="K40">
        <v>16.75</v>
      </c>
      <c r="L40">
        <v>10.26</v>
      </c>
      <c r="M40">
        <v>10.487500000000001</v>
      </c>
      <c r="N40">
        <v>12.067083333299999</v>
      </c>
      <c r="O40">
        <v>16.75</v>
      </c>
      <c r="P40">
        <v>10.26</v>
      </c>
      <c r="Q40">
        <v>6.49</v>
      </c>
      <c r="R40">
        <v>0.53782673250199997</v>
      </c>
      <c r="S40">
        <v>4.6829166666699997</v>
      </c>
    </row>
    <row r="41" spans="1:19">
      <c r="A41" t="s">
        <v>101</v>
      </c>
      <c r="B41">
        <v>14211</v>
      </c>
      <c r="C41" t="s">
        <v>31</v>
      </c>
      <c r="D41">
        <v>7200</v>
      </c>
      <c r="E41" t="s">
        <v>35</v>
      </c>
      <c r="F41">
        <v>14.6</v>
      </c>
      <c r="G41" t="s">
        <v>73</v>
      </c>
      <c r="H41">
        <v>16.2</v>
      </c>
      <c r="I41">
        <v>12.035</v>
      </c>
      <c r="J41">
        <v>12.125</v>
      </c>
      <c r="K41">
        <v>11</v>
      </c>
      <c r="L41">
        <v>14.935</v>
      </c>
      <c r="M41">
        <v>9.7810000000000006</v>
      </c>
      <c r="N41">
        <v>12.679333333300001</v>
      </c>
      <c r="O41">
        <v>16.2</v>
      </c>
      <c r="P41">
        <v>9.7810000000000006</v>
      </c>
      <c r="Q41">
        <v>6.4189999999999996</v>
      </c>
      <c r="R41">
        <v>0.506256900994</v>
      </c>
      <c r="S41">
        <v>3.5206666666699999</v>
      </c>
    </row>
    <row r="42" spans="1:19">
      <c r="A42" t="s">
        <v>102</v>
      </c>
      <c r="B42">
        <v>11435</v>
      </c>
      <c r="C42" t="s">
        <v>24</v>
      </c>
      <c r="D42">
        <v>7200</v>
      </c>
      <c r="E42" t="s">
        <v>98</v>
      </c>
      <c r="F42">
        <v>8.6</v>
      </c>
      <c r="G42" t="s">
        <v>99</v>
      </c>
      <c r="H42">
        <v>12.75</v>
      </c>
      <c r="I42">
        <v>23.34</v>
      </c>
      <c r="J42">
        <v>8.3800000000000008</v>
      </c>
      <c r="K42">
        <v>16.75</v>
      </c>
      <c r="L42">
        <v>9.6199999999999992</v>
      </c>
      <c r="M42">
        <v>10.387</v>
      </c>
      <c r="N42">
        <v>13.5378333333</v>
      </c>
      <c r="O42">
        <v>23.34</v>
      </c>
      <c r="P42">
        <v>8.3800000000000008</v>
      </c>
      <c r="Q42">
        <v>14.96</v>
      </c>
      <c r="R42">
        <v>1.10505127605</v>
      </c>
      <c r="S42">
        <v>9.8021666666700007</v>
      </c>
    </row>
    <row r="43" spans="1:19">
      <c r="A43" t="s">
        <v>103</v>
      </c>
      <c r="B43">
        <v>11501</v>
      </c>
      <c r="C43" t="s">
        <v>24</v>
      </c>
      <c r="D43">
        <v>7200</v>
      </c>
      <c r="E43" t="s">
        <v>25</v>
      </c>
      <c r="F43">
        <v>14.2</v>
      </c>
      <c r="G43" t="s">
        <v>56</v>
      </c>
      <c r="H43">
        <v>13.3</v>
      </c>
      <c r="I43">
        <v>13.035</v>
      </c>
      <c r="J43">
        <v>9.1050000000000004</v>
      </c>
      <c r="K43">
        <v>14.9</v>
      </c>
      <c r="L43">
        <v>11.355</v>
      </c>
      <c r="M43">
        <v>8.7720000000000002</v>
      </c>
      <c r="N43">
        <v>11.7445</v>
      </c>
      <c r="O43">
        <v>14.9</v>
      </c>
      <c r="P43">
        <v>8.7720000000000002</v>
      </c>
      <c r="Q43">
        <v>6.1280000000000001</v>
      </c>
      <c r="R43">
        <v>0.52177615053899995</v>
      </c>
      <c r="S43">
        <v>3.1555</v>
      </c>
    </row>
    <row r="44" spans="1:19">
      <c r="A44" t="s">
        <v>104</v>
      </c>
      <c r="B44">
        <v>24849</v>
      </c>
      <c r="C44" t="s">
        <v>20</v>
      </c>
      <c r="D44">
        <v>7200</v>
      </c>
      <c r="E44" t="s">
        <v>28</v>
      </c>
      <c r="F44">
        <v>17.899999999999999</v>
      </c>
      <c r="G44" t="s">
        <v>62</v>
      </c>
      <c r="H44">
        <v>18</v>
      </c>
      <c r="I44">
        <v>20.46</v>
      </c>
      <c r="J44">
        <v>17.61</v>
      </c>
      <c r="K44">
        <v>18.16</v>
      </c>
      <c r="L44">
        <v>16.274000000000001</v>
      </c>
      <c r="M44">
        <v>17.075199999999999</v>
      </c>
      <c r="N44">
        <v>17.929866666700001</v>
      </c>
      <c r="O44">
        <v>20.46</v>
      </c>
      <c r="P44">
        <v>16.274000000000001</v>
      </c>
      <c r="Q44">
        <v>4.1859999999999999</v>
      </c>
      <c r="R44">
        <v>0.23346520517</v>
      </c>
      <c r="S44">
        <v>2.5301333333299998</v>
      </c>
    </row>
    <row r="45" spans="1:19">
      <c r="A45" t="s">
        <v>105</v>
      </c>
      <c r="B45">
        <v>6733</v>
      </c>
      <c r="C45" t="s">
        <v>31</v>
      </c>
      <c r="D45">
        <v>7200</v>
      </c>
      <c r="E45" t="s">
        <v>35</v>
      </c>
      <c r="F45">
        <v>11.1</v>
      </c>
      <c r="G45" t="s">
        <v>36</v>
      </c>
      <c r="H45">
        <v>15.55</v>
      </c>
      <c r="I45">
        <v>15.17</v>
      </c>
      <c r="J45">
        <v>11.35</v>
      </c>
      <c r="K45">
        <v>15.5</v>
      </c>
      <c r="L45">
        <v>14.295</v>
      </c>
      <c r="M45">
        <v>13.356999999999999</v>
      </c>
      <c r="N45">
        <v>14.2036666667</v>
      </c>
      <c r="O45">
        <v>15.55</v>
      </c>
      <c r="P45">
        <v>11.35</v>
      </c>
      <c r="Q45">
        <v>4.2</v>
      </c>
      <c r="R45">
        <v>0.29569829386800001</v>
      </c>
      <c r="S45">
        <v>1.34633333333</v>
      </c>
    </row>
    <row r="46" spans="1:19">
      <c r="A46" t="s">
        <v>106</v>
      </c>
      <c r="B46">
        <v>6732</v>
      </c>
      <c r="C46" t="s">
        <v>31</v>
      </c>
      <c r="D46">
        <v>7200</v>
      </c>
      <c r="E46" t="s">
        <v>39</v>
      </c>
      <c r="F46">
        <v>11.5</v>
      </c>
      <c r="G46" t="s">
        <v>40</v>
      </c>
      <c r="H46">
        <v>16.7</v>
      </c>
      <c r="I46">
        <v>15.234999999999999</v>
      </c>
      <c r="J46">
        <v>13.555</v>
      </c>
      <c r="K46">
        <v>15.6</v>
      </c>
      <c r="L46">
        <v>16.815000000000001</v>
      </c>
      <c r="M46">
        <v>14.209</v>
      </c>
      <c r="N46">
        <v>15.352333333300001</v>
      </c>
      <c r="O46">
        <v>16.815000000000001</v>
      </c>
      <c r="P46">
        <v>13.555</v>
      </c>
      <c r="Q46">
        <v>3.26</v>
      </c>
      <c r="R46">
        <v>0.212345571791</v>
      </c>
      <c r="S46">
        <v>1.4626666666699999</v>
      </c>
    </row>
    <row r="47" spans="1:19">
      <c r="A47" t="s">
        <v>107</v>
      </c>
      <c r="B47">
        <v>11864</v>
      </c>
      <c r="C47" t="s">
        <v>31</v>
      </c>
      <c r="D47">
        <v>7100</v>
      </c>
      <c r="E47" t="s">
        <v>25</v>
      </c>
      <c r="F47">
        <v>15</v>
      </c>
      <c r="G47" t="s">
        <v>56</v>
      </c>
    </row>
    <row r="48" spans="1:19">
      <c r="A48" t="s">
        <v>108</v>
      </c>
      <c r="B48">
        <v>29501</v>
      </c>
      <c r="C48" t="s">
        <v>24</v>
      </c>
      <c r="D48">
        <v>7100</v>
      </c>
      <c r="E48" t="s">
        <v>35</v>
      </c>
      <c r="F48">
        <v>12.5</v>
      </c>
      <c r="G48" t="s">
        <v>73</v>
      </c>
      <c r="H48">
        <v>6.85</v>
      </c>
      <c r="I48">
        <v>12.574999999999999</v>
      </c>
      <c r="J48">
        <v>10.785</v>
      </c>
      <c r="K48">
        <v>12.3</v>
      </c>
      <c r="L48">
        <v>8.4450000000000003</v>
      </c>
      <c r="M48">
        <v>8.4369999999999994</v>
      </c>
      <c r="N48">
        <v>9.8986666666699996</v>
      </c>
      <c r="O48">
        <v>12.574999999999999</v>
      </c>
      <c r="P48">
        <v>6.85</v>
      </c>
      <c r="Q48">
        <v>5.7249999999999996</v>
      </c>
      <c r="R48">
        <v>0.57836072198300004</v>
      </c>
      <c r="S48">
        <v>2.6763333333300001</v>
      </c>
    </row>
    <row r="49" spans="1:19">
      <c r="A49" t="s">
        <v>109</v>
      </c>
      <c r="B49">
        <v>29358</v>
      </c>
      <c r="C49" t="s">
        <v>20</v>
      </c>
      <c r="D49">
        <v>7100</v>
      </c>
      <c r="E49" t="s">
        <v>59</v>
      </c>
      <c r="F49">
        <v>17.5</v>
      </c>
      <c r="G49" t="s">
        <v>110</v>
      </c>
      <c r="H49">
        <v>18.100000000000001</v>
      </c>
      <c r="I49">
        <v>29.28</v>
      </c>
      <c r="J49">
        <v>14.89</v>
      </c>
      <c r="K49">
        <v>20.28</v>
      </c>
      <c r="L49">
        <v>17.98</v>
      </c>
      <c r="M49">
        <v>15.5672</v>
      </c>
      <c r="N49">
        <v>19.349533333299998</v>
      </c>
      <c r="O49">
        <v>29.28</v>
      </c>
      <c r="P49">
        <v>14.89</v>
      </c>
      <c r="Q49">
        <v>14.39</v>
      </c>
      <c r="R49">
        <v>0.74368718625399999</v>
      </c>
      <c r="S49">
        <v>9.9304666666700001</v>
      </c>
    </row>
    <row r="50" spans="1:19">
      <c r="A50" t="s">
        <v>111</v>
      </c>
      <c r="B50">
        <v>31001</v>
      </c>
      <c r="C50" t="s">
        <v>24</v>
      </c>
      <c r="D50">
        <v>7000</v>
      </c>
      <c r="E50" t="s">
        <v>75</v>
      </c>
      <c r="F50">
        <v>12.4</v>
      </c>
      <c r="G50" t="s">
        <v>76</v>
      </c>
      <c r="H50">
        <v>13.8</v>
      </c>
      <c r="I50">
        <v>14.61</v>
      </c>
      <c r="J50">
        <v>9.4350000000000005</v>
      </c>
      <c r="K50">
        <v>15.95</v>
      </c>
      <c r="L50">
        <v>10.54</v>
      </c>
      <c r="M50">
        <v>10.187799999999999</v>
      </c>
      <c r="N50">
        <v>12.420466666699999</v>
      </c>
      <c r="O50">
        <v>15.95</v>
      </c>
      <c r="P50">
        <v>9.4350000000000005</v>
      </c>
      <c r="Q50">
        <v>6.5149999999999997</v>
      </c>
      <c r="R50">
        <v>0.52453745699300003</v>
      </c>
      <c r="S50">
        <v>3.5295333333299999</v>
      </c>
    </row>
    <row r="51" spans="1:19">
      <c r="A51" t="s">
        <v>112</v>
      </c>
      <c r="B51">
        <v>24641</v>
      </c>
      <c r="C51" t="s">
        <v>24</v>
      </c>
      <c r="D51">
        <v>7000</v>
      </c>
      <c r="E51" t="s">
        <v>42</v>
      </c>
      <c r="F51">
        <v>12.3</v>
      </c>
      <c r="G51" t="s">
        <v>68</v>
      </c>
      <c r="H51">
        <v>13.85</v>
      </c>
      <c r="I51">
        <v>11.345000000000001</v>
      </c>
      <c r="J51">
        <v>8.7200000000000006</v>
      </c>
      <c r="K51">
        <v>4.8</v>
      </c>
      <c r="L51">
        <v>9.8699999999999992</v>
      </c>
      <c r="M51">
        <v>9.0139999999999993</v>
      </c>
      <c r="N51">
        <v>9.5998333333300003</v>
      </c>
      <c r="O51">
        <v>13.85</v>
      </c>
      <c r="P51">
        <v>4.8</v>
      </c>
      <c r="Q51">
        <v>9.0500000000000007</v>
      </c>
      <c r="R51">
        <v>0.94272470008200004</v>
      </c>
      <c r="S51">
        <v>4.2501666666700002</v>
      </c>
    </row>
    <row r="52" spans="1:19">
      <c r="A52" t="s">
        <v>113</v>
      </c>
      <c r="B52">
        <v>7872</v>
      </c>
      <c r="C52" t="s">
        <v>20</v>
      </c>
      <c r="D52">
        <v>7000</v>
      </c>
      <c r="E52" t="s">
        <v>42</v>
      </c>
      <c r="F52">
        <v>16.5</v>
      </c>
      <c r="G52" t="s">
        <v>43</v>
      </c>
      <c r="H52">
        <v>18.100000000000001</v>
      </c>
      <c r="I52">
        <v>9.98</v>
      </c>
      <c r="J52">
        <v>12.71</v>
      </c>
      <c r="K52">
        <v>17.739999999999998</v>
      </c>
      <c r="L52">
        <v>15.582000000000001</v>
      </c>
      <c r="M52">
        <v>15.39</v>
      </c>
      <c r="N52">
        <v>14.917</v>
      </c>
      <c r="O52">
        <v>18.100000000000001</v>
      </c>
      <c r="P52">
        <v>9.98</v>
      </c>
      <c r="Q52">
        <v>8.1199999999999992</v>
      </c>
      <c r="R52">
        <v>0.54434537775699998</v>
      </c>
      <c r="S52">
        <v>3.1829999999999998</v>
      </c>
    </row>
    <row r="53" spans="1:19">
      <c r="A53" t="s">
        <v>114</v>
      </c>
      <c r="B53">
        <v>6898</v>
      </c>
      <c r="C53" t="s">
        <v>20</v>
      </c>
      <c r="D53">
        <v>7000</v>
      </c>
      <c r="E53" t="s">
        <v>70</v>
      </c>
      <c r="F53">
        <v>16.600000000000001</v>
      </c>
      <c r="G53" t="s">
        <v>71</v>
      </c>
      <c r="H53">
        <v>19.100000000000001</v>
      </c>
      <c r="I53">
        <v>18.04</v>
      </c>
      <c r="J53">
        <v>17.7</v>
      </c>
      <c r="K53">
        <v>19.22</v>
      </c>
      <c r="L53">
        <v>17.271999999999998</v>
      </c>
      <c r="M53">
        <v>18.973600000000001</v>
      </c>
      <c r="N53">
        <v>18.3842666667</v>
      </c>
      <c r="O53">
        <v>19.22</v>
      </c>
      <c r="P53">
        <v>17.271999999999998</v>
      </c>
      <c r="Q53">
        <v>1.948</v>
      </c>
      <c r="R53">
        <v>0.10596016883999999</v>
      </c>
      <c r="S53">
        <v>0.83573333333300004</v>
      </c>
    </row>
    <row r="54" spans="1:19">
      <c r="A54" t="s">
        <v>115</v>
      </c>
      <c r="B54">
        <v>28095</v>
      </c>
      <c r="C54" t="s">
        <v>31</v>
      </c>
      <c r="D54">
        <v>7000</v>
      </c>
      <c r="E54" t="s">
        <v>32</v>
      </c>
      <c r="F54">
        <v>9.1999999999999993</v>
      </c>
      <c r="G54" t="s">
        <v>66</v>
      </c>
      <c r="H54">
        <v>15.6</v>
      </c>
      <c r="I54">
        <v>20.254999999999999</v>
      </c>
      <c r="J54">
        <v>12.885</v>
      </c>
      <c r="K54">
        <v>13.3</v>
      </c>
      <c r="L54">
        <v>13.055</v>
      </c>
      <c r="M54">
        <v>11.9445</v>
      </c>
      <c r="N54">
        <v>14.5065833333</v>
      </c>
      <c r="O54">
        <v>20.254999999999999</v>
      </c>
      <c r="P54">
        <v>11.9445</v>
      </c>
      <c r="Q54">
        <v>8.3104999999999993</v>
      </c>
      <c r="R54">
        <v>0.57287783132900005</v>
      </c>
      <c r="S54">
        <v>5.7484166666699998</v>
      </c>
    </row>
    <row r="55" spans="1:19">
      <c r="A55" t="s">
        <v>116</v>
      </c>
      <c r="B55">
        <v>21994</v>
      </c>
      <c r="C55" t="s">
        <v>20</v>
      </c>
      <c r="D55">
        <v>6900</v>
      </c>
      <c r="E55" t="s">
        <v>79</v>
      </c>
      <c r="F55">
        <v>14.4</v>
      </c>
      <c r="G55" t="s">
        <v>80</v>
      </c>
      <c r="H55">
        <v>18.5</v>
      </c>
      <c r="I55">
        <v>22.42</v>
      </c>
      <c r="J55">
        <v>16.82</v>
      </c>
      <c r="K55">
        <v>21.3</v>
      </c>
      <c r="L55">
        <v>15.994</v>
      </c>
      <c r="M55">
        <v>17.183599999999998</v>
      </c>
      <c r="N55">
        <v>18.702933333299999</v>
      </c>
      <c r="O55">
        <v>22.42</v>
      </c>
      <c r="P55">
        <v>15.994</v>
      </c>
      <c r="Q55">
        <v>6.4260000000000002</v>
      </c>
      <c r="R55">
        <v>0.34358246834700001</v>
      </c>
      <c r="S55">
        <v>3.7170666666700001</v>
      </c>
    </row>
    <row r="56" spans="1:19">
      <c r="A56" t="s">
        <v>117</v>
      </c>
      <c r="B56">
        <v>11779</v>
      </c>
      <c r="C56" t="s">
        <v>31</v>
      </c>
      <c r="D56">
        <v>6900</v>
      </c>
      <c r="E56" t="s">
        <v>21</v>
      </c>
      <c r="F56">
        <v>10.9</v>
      </c>
      <c r="G56" t="s">
        <v>22</v>
      </c>
      <c r="H56">
        <v>13.55</v>
      </c>
      <c r="I56">
        <v>11.315</v>
      </c>
      <c r="J56">
        <v>9.9049999999999994</v>
      </c>
      <c r="K56">
        <v>5.95</v>
      </c>
      <c r="L56">
        <v>13.5</v>
      </c>
      <c r="M56">
        <v>10.929</v>
      </c>
      <c r="N56">
        <v>10.858166666700001</v>
      </c>
      <c r="O56">
        <v>13.55</v>
      </c>
      <c r="P56">
        <v>5.95</v>
      </c>
      <c r="Q56">
        <v>7.6</v>
      </c>
      <c r="R56">
        <v>0.69993399745200002</v>
      </c>
      <c r="S56">
        <v>2.69183333333</v>
      </c>
    </row>
    <row r="57" spans="1:19">
      <c r="A57" t="s">
        <v>118</v>
      </c>
      <c r="B57">
        <v>24675</v>
      </c>
      <c r="C57" t="s">
        <v>24</v>
      </c>
      <c r="D57">
        <v>6900</v>
      </c>
      <c r="E57" t="s">
        <v>39</v>
      </c>
      <c r="F57">
        <v>16.899999999999999</v>
      </c>
      <c r="G57" t="s">
        <v>40</v>
      </c>
      <c r="H57">
        <v>13.85</v>
      </c>
      <c r="I57">
        <v>12.39</v>
      </c>
      <c r="J57">
        <v>8.5649999999999995</v>
      </c>
      <c r="K57">
        <v>13.45</v>
      </c>
      <c r="L57">
        <v>11.17</v>
      </c>
      <c r="M57">
        <v>9.1180000000000003</v>
      </c>
      <c r="N57">
        <v>11.423833333299999</v>
      </c>
      <c r="O57">
        <v>13.85</v>
      </c>
      <c r="P57">
        <v>8.5649999999999995</v>
      </c>
      <c r="Q57">
        <v>5.2850000000000001</v>
      </c>
      <c r="R57">
        <v>0.46262929839700001</v>
      </c>
      <c r="S57">
        <v>2.4261666666699999</v>
      </c>
    </row>
    <row r="58" spans="1:19">
      <c r="A58" t="s">
        <v>119</v>
      </c>
      <c r="B58">
        <v>29645</v>
      </c>
      <c r="C58" t="s">
        <v>31</v>
      </c>
      <c r="D58">
        <v>6800</v>
      </c>
      <c r="E58" t="s">
        <v>90</v>
      </c>
      <c r="F58">
        <v>5.3</v>
      </c>
      <c r="G58" t="s">
        <v>120</v>
      </c>
      <c r="H58">
        <v>15.2</v>
      </c>
      <c r="I58">
        <v>11.605</v>
      </c>
      <c r="J58">
        <v>10.164999999999999</v>
      </c>
      <c r="K58">
        <v>14.75</v>
      </c>
      <c r="L58">
        <v>12.57</v>
      </c>
      <c r="M58">
        <v>11.4985</v>
      </c>
      <c r="N58">
        <v>12.6314166667</v>
      </c>
      <c r="O58">
        <v>15.2</v>
      </c>
      <c r="P58">
        <v>10.164999999999999</v>
      </c>
      <c r="Q58">
        <v>5.0350000000000001</v>
      </c>
      <c r="R58">
        <v>0.398609287689</v>
      </c>
      <c r="S58">
        <v>2.5685833333299999</v>
      </c>
    </row>
    <row r="59" spans="1:19">
      <c r="A59" t="s">
        <v>121</v>
      </c>
      <c r="B59">
        <v>29249</v>
      </c>
      <c r="C59" t="s">
        <v>31</v>
      </c>
      <c r="D59">
        <v>6800</v>
      </c>
      <c r="E59" t="s">
        <v>79</v>
      </c>
      <c r="F59">
        <v>8.6</v>
      </c>
      <c r="G59" t="s">
        <v>80</v>
      </c>
      <c r="H59">
        <v>13.6</v>
      </c>
      <c r="I59">
        <v>4.4400000000000004</v>
      </c>
      <c r="J59">
        <v>8.8849999999999998</v>
      </c>
      <c r="K59">
        <v>4.55</v>
      </c>
      <c r="L59">
        <v>11.62</v>
      </c>
      <c r="M59">
        <v>7.6245000000000003</v>
      </c>
      <c r="N59">
        <v>8.4532500000000006</v>
      </c>
      <c r="O59">
        <v>13.6</v>
      </c>
      <c r="P59">
        <v>4.4400000000000004</v>
      </c>
      <c r="Q59">
        <v>9.16</v>
      </c>
      <c r="R59">
        <v>1.0836068967600001</v>
      </c>
      <c r="S59">
        <v>5.1467499999999999</v>
      </c>
    </row>
    <row r="60" spans="1:19">
      <c r="A60" t="s">
        <v>122</v>
      </c>
      <c r="B60">
        <v>25760</v>
      </c>
      <c r="C60" t="s">
        <v>24</v>
      </c>
      <c r="D60">
        <v>6800</v>
      </c>
      <c r="E60" t="s">
        <v>59</v>
      </c>
      <c r="F60">
        <v>12.7</v>
      </c>
      <c r="G60" t="s">
        <v>60</v>
      </c>
      <c r="I60">
        <v>12.3</v>
      </c>
      <c r="N60">
        <v>12.3</v>
      </c>
      <c r="O60">
        <v>12.3</v>
      </c>
      <c r="P60">
        <v>12.3</v>
      </c>
      <c r="Q60">
        <v>0</v>
      </c>
      <c r="R60">
        <v>0</v>
      </c>
      <c r="S60">
        <v>0</v>
      </c>
    </row>
    <row r="61" spans="1:19">
      <c r="A61" t="s">
        <v>123</v>
      </c>
      <c r="B61">
        <v>54687</v>
      </c>
      <c r="C61" t="s">
        <v>31</v>
      </c>
      <c r="D61">
        <v>6700</v>
      </c>
      <c r="E61" t="s">
        <v>75</v>
      </c>
      <c r="F61">
        <v>8.6</v>
      </c>
      <c r="G61" t="s">
        <v>124</v>
      </c>
      <c r="H61">
        <v>9.75</v>
      </c>
      <c r="I61">
        <v>13.565</v>
      </c>
      <c r="J61">
        <v>11.815</v>
      </c>
      <c r="K61">
        <v>11.45</v>
      </c>
      <c r="L61">
        <v>11.71</v>
      </c>
      <c r="M61">
        <v>11.503</v>
      </c>
      <c r="N61">
        <v>11.6321666667</v>
      </c>
      <c r="O61">
        <v>13.565</v>
      </c>
      <c r="P61">
        <v>9.75</v>
      </c>
      <c r="Q61">
        <v>3.8149999999999999</v>
      </c>
      <c r="R61">
        <v>0.32796985370999998</v>
      </c>
      <c r="S61">
        <v>1.9328333333300001</v>
      </c>
    </row>
    <row r="62" spans="1:19">
      <c r="A62" t="s">
        <v>125</v>
      </c>
      <c r="B62">
        <v>8117</v>
      </c>
      <c r="C62" t="s">
        <v>24</v>
      </c>
      <c r="D62">
        <v>6700</v>
      </c>
      <c r="E62" t="s">
        <v>21</v>
      </c>
      <c r="F62">
        <v>9</v>
      </c>
      <c r="G62" t="s">
        <v>22</v>
      </c>
      <c r="H62">
        <v>13.85</v>
      </c>
      <c r="I62">
        <v>4.2</v>
      </c>
      <c r="J62">
        <v>8.51</v>
      </c>
      <c r="K62">
        <v>4</v>
      </c>
      <c r="L62">
        <v>11.15</v>
      </c>
      <c r="M62">
        <v>11.016500000000001</v>
      </c>
      <c r="N62">
        <v>8.7877500000000008</v>
      </c>
      <c r="O62">
        <v>13.85</v>
      </c>
      <c r="P62">
        <v>4</v>
      </c>
      <c r="Q62">
        <v>9.85</v>
      </c>
      <c r="R62">
        <v>1.12087849563</v>
      </c>
      <c r="S62">
        <v>5.0622499999999997</v>
      </c>
    </row>
    <row r="63" spans="1:19">
      <c r="A63" t="s">
        <v>126</v>
      </c>
      <c r="B63">
        <v>22037</v>
      </c>
      <c r="C63" t="s">
        <v>31</v>
      </c>
      <c r="D63">
        <v>6700</v>
      </c>
      <c r="E63" t="s">
        <v>90</v>
      </c>
      <c r="F63">
        <v>13.8</v>
      </c>
      <c r="G63" t="s">
        <v>91</v>
      </c>
      <c r="H63">
        <v>8.6999999999999993</v>
      </c>
      <c r="I63">
        <v>11.555</v>
      </c>
      <c r="J63">
        <v>12.03</v>
      </c>
      <c r="K63">
        <v>5.9</v>
      </c>
      <c r="L63">
        <v>12.164999999999999</v>
      </c>
      <c r="M63">
        <v>10.8245</v>
      </c>
      <c r="N63">
        <v>10.19575</v>
      </c>
      <c r="O63">
        <v>12.164999999999999</v>
      </c>
      <c r="P63">
        <v>5.9</v>
      </c>
      <c r="Q63">
        <v>6.2649999999999997</v>
      </c>
      <c r="R63">
        <v>0.61447171615600005</v>
      </c>
      <c r="S63">
        <v>1.9692499999999999</v>
      </c>
    </row>
    <row r="64" spans="1:19">
      <c r="A64" t="s">
        <v>127</v>
      </c>
      <c r="B64">
        <v>31397</v>
      </c>
      <c r="C64" t="s">
        <v>31</v>
      </c>
      <c r="D64">
        <v>6600</v>
      </c>
      <c r="E64" t="s">
        <v>45</v>
      </c>
      <c r="F64">
        <v>9.5</v>
      </c>
      <c r="G64" t="s">
        <v>46</v>
      </c>
      <c r="H64">
        <v>13.55</v>
      </c>
      <c r="I64">
        <v>12.27</v>
      </c>
      <c r="J64">
        <v>9.56</v>
      </c>
      <c r="K64">
        <v>10.1</v>
      </c>
      <c r="L64">
        <v>10.365</v>
      </c>
      <c r="M64">
        <v>11.845499999999999</v>
      </c>
      <c r="N64">
        <v>11.281750000000001</v>
      </c>
      <c r="O64">
        <v>13.55</v>
      </c>
      <c r="P64">
        <v>9.56</v>
      </c>
      <c r="Q64">
        <v>3.99</v>
      </c>
      <c r="R64">
        <v>0.353668535467</v>
      </c>
      <c r="S64">
        <v>2.2682500000000001</v>
      </c>
    </row>
    <row r="65" spans="1:19">
      <c r="A65" t="s">
        <v>128</v>
      </c>
      <c r="B65">
        <v>11495</v>
      </c>
      <c r="C65" t="s">
        <v>24</v>
      </c>
      <c r="D65">
        <v>6600</v>
      </c>
      <c r="E65" t="s">
        <v>21</v>
      </c>
      <c r="F65">
        <v>7.5</v>
      </c>
      <c r="G65" t="s">
        <v>22</v>
      </c>
      <c r="H65">
        <v>13.25</v>
      </c>
      <c r="I65">
        <v>12.29</v>
      </c>
      <c r="J65">
        <v>10.02</v>
      </c>
      <c r="K65">
        <v>11.95</v>
      </c>
      <c r="L65">
        <v>11.345000000000001</v>
      </c>
      <c r="M65">
        <v>9.5730000000000004</v>
      </c>
      <c r="N65">
        <v>11.404666666700001</v>
      </c>
      <c r="O65">
        <v>13.25</v>
      </c>
      <c r="P65">
        <v>9.5730000000000004</v>
      </c>
      <c r="Q65">
        <v>3.677</v>
      </c>
      <c r="R65">
        <v>0.32241187817900002</v>
      </c>
      <c r="S65">
        <v>1.8453333333299999</v>
      </c>
    </row>
    <row r="66" spans="1:19">
      <c r="A66" t="s">
        <v>129</v>
      </c>
      <c r="B66">
        <v>6914</v>
      </c>
      <c r="C66" t="s">
        <v>51</v>
      </c>
      <c r="D66">
        <v>6600</v>
      </c>
      <c r="E66" t="s">
        <v>35</v>
      </c>
      <c r="F66">
        <v>12.8</v>
      </c>
      <c r="G66" t="s">
        <v>36</v>
      </c>
      <c r="H66">
        <v>13.85</v>
      </c>
      <c r="I66">
        <v>12.93</v>
      </c>
      <c r="J66">
        <v>10.61</v>
      </c>
      <c r="K66">
        <v>13.65</v>
      </c>
      <c r="L66">
        <v>11.48</v>
      </c>
      <c r="M66">
        <v>11.007999999999999</v>
      </c>
      <c r="N66">
        <v>12.2546666667</v>
      </c>
      <c r="O66">
        <v>13.85</v>
      </c>
      <c r="P66">
        <v>10.61</v>
      </c>
      <c r="Q66">
        <v>3.24</v>
      </c>
      <c r="R66">
        <v>0.26438907627000002</v>
      </c>
      <c r="S66">
        <v>1.5953333333299999</v>
      </c>
    </row>
    <row r="67" spans="1:19">
      <c r="A67" t="s">
        <v>130</v>
      </c>
      <c r="B67">
        <v>8005</v>
      </c>
      <c r="C67" t="s">
        <v>20</v>
      </c>
      <c r="D67">
        <v>6600</v>
      </c>
      <c r="E67" t="s">
        <v>75</v>
      </c>
      <c r="F67">
        <v>17.100000000000001</v>
      </c>
      <c r="G67" t="s">
        <v>124</v>
      </c>
      <c r="H67">
        <v>16.100000000000001</v>
      </c>
      <c r="I67">
        <v>16.98</v>
      </c>
      <c r="J67">
        <v>18.3</v>
      </c>
      <c r="K67">
        <v>19.440000000000001</v>
      </c>
      <c r="L67">
        <v>16.257999999999999</v>
      </c>
      <c r="M67">
        <v>17.638000000000002</v>
      </c>
      <c r="N67">
        <v>17.452666666700001</v>
      </c>
      <c r="O67">
        <v>19.440000000000001</v>
      </c>
      <c r="P67">
        <v>16.100000000000001</v>
      </c>
      <c r="Q67">
        <v>3.34</v>
      </c>
      <c r="R67">
        <v>0.191374766034</v>
      </c>
      <c r="S67">
        <v>1.9873333333300001</v>
      </c>
    </row>
    <row r="68" spans="1:19">
      <c r="A68" t="s">
        <v>131</v>
      </c>
      <c r="B68">
        <v>9392</v>
      </c>
      <c r="C68" t="s">
        <v>24</v>
      </c>
      <c r="D68">
        <v>6600</v>
      </c>
      <c r="E68" t="s">
        <v>75</v>
      </c>
      <c r="F68">
        <v>12.5</v>
      </c>
      <c r="G68" t="s">
        <v>76</v>
      </c>
      <c r="H68">
        <v>12.75</v>
      </c>
      <c r="I68">
        <v>10.515000000000001</v>
      </c>
      <c r="J68">
        <v>7.25</v>
      </c>
      <c r="K68">
        <v>11.2</v>
      </c>
      <c r="L68">
        <v>10.37</v>
      </c>
      <c r="M68">
        <v>6.9</v>
      </c>
      <c r="N68">
        <v>9.8308333333300002</v>
      </c>
      <c r="O68">
        <v>12.75</v>
      </c>
      <c r="P68">
        <v>6.9</v>
      </c>
      <c r="Q68">
        <v>5.85</v>
      </c>
      <c r="R68">
        <v>0.59506654234099998</v>
      </c>
      <c r="S68">
        <v>2.9191666666699998</v>
      </c>
    </row>
    <row r="69" spans="1:19">
      <c r="A69" t="s">
        <v>132</v>
      </c>
      <c r="B69">
        <v>22038</v>
      </c>
      <c r="C69" t="s">
        <v>20</v>
      </c>
      <c r="D69">
        <v>6600</v>
      </c>
      <c r="E69" t="s">
        <v>98</v>
      </c>
      <c r="F69">
        <v>16.3</v>
      </c>
      <c r="G69" t="s">
        <v>133</v>
      </c>
      <c r="H69">
        <v>18.100000000000001</v>
      </c>
      <c r="I69">
        <v>16.440000000000001</v>
      </c>
      <c r="J69">
        <v>16.2</v>
      </c>
      <c r="K69">
        <v>13.4</v>
      </c>
      <c r="L69">
        <v>13.35</v>
      </c>
      <c r="M69">
        <v>16.944600000000001</v>
      </c>
      <c r="N69">
        <v>15.739100000000001</v>
      </c>
      <c r="O69">
        <v>18.100000000000001</v>
      </c>
      <c r="P69">
        <v>13.35</v>
      </c>
      <c r="Q69">
        <v>4.75</v>
      </c>
      <c r="R69">
        <v>0.30179616369399997</v>
      </c>
      <c r="S69">
        <v>2.3609</v>
      </c>
    </row>
    <row r="70" spans="1:19">
      <c r="A70" t="s">
        <v>134</v>
      </c>
      <c r="B70">
        <v>32415</v>
      </c>
      <c r="C70" t="s">
        <v>20</v>
      </c>
      <c r="D70">
        <v>6500</v>
      </c>
      <c r="E70" t="s">
        <v>45</v>
      </c>
      <c r="F70">
        <v>9.6999999999999993</v>
      </c>
      <c r="G70" t="s">
        <v>135</v>
      </c>
      <c r="J70">
        <v>1.3939999999999999</v>
      </c>
      <c r="N70">
        <v>1.3939999999999999</v>
      </c>
      <c r="O70">
        <v>1.3939999999999999</v>
      </c>
      <c r="P70">
        <v>1.3939999999999999</v>
      </c>
      <c r="Q70">
        <v>0</v>
      </c>
      <c r="R70">
        <v>0</v>
      </c>
      <c r="S70">
        <v>0</v>
      </c>
    </row>
    <row r="71" spans="1:19">
      <c r="A71" t="s">
        <v>136</v>
      </c>
      <c r="B71">
        <v>7283</v>
      </c>
      <c r="C71" t="s">
        <v>24</v>
      </c>
      <c r="D71">
        <v>6500</v>
      </c>
      <c r="E71" t="s">
        <v>75</v>
      </c>
      <c r="F71">
        <v>12.4</v>
      </c>
      <c r="G71" t="s">
        <v>124</v>
      </c>
      <c r="H71">
        <v>7.8</v>
      </c>
      <c r="I71">
        <v>12.404999999999999</v>
      </c>
      <c r="J71">
        <v>10.545</v>
      </c>
      <c r="K71">
        <v>13.5</v>
      </c>
      <c r="L71">
        <v>9.15</v>
      </c>
      <c r="M71">
        <v>9.4715000000000007</v>
      </c>
      <c r="N71">
        <v>10.4785833333</v>
      </c>
      <c r="O71">
        <v>13.5</v>
      </c>
      <c r="P71">
        <v>7.8</v>
      </c>
      <c r="Q71">
        <v>5.7</v>
      </c>
      <c r="R71">
        <v>0.54396666216</v>
      </c>
      <c r="S71">
        <v>3.02141666667</v>
      </c>
    </row>
    <row r="72" spans="1:19">
      <c r="A72" t="s">
        <v>137</v>
      </c>
      <c r="B72">
        <v>31459</v>
      </c>
      <c r="C72" t="s">
        <v>31</v>
      </c>
      <c r="D72">
        <v>6500</v>
      </c>
      <c r="E72" t="s">
        <v>75</v>
      </c>
      <c r="F72">
        <v>8.3000000000000007</v>
      </c>
      <c r="G72" t="s">
        <v>124</v>
      </c>
      <c r="H72">
        <v>10.55</v>
      </c>
      <c r="J72">
        <v>9.11</v>
      </c>
      <c r="K72">
        <v>9.1999999999999993</v>
      </c>
      <c r="L72">
        <v>7.2</v>
      </c>
      <c r="M72">
        <v>4.4130000000000003</v>
      </c>
      <c r="N72">
        <v>8.0945999999999998</v>
      </c>
      <c r="O72">
        <v>10.55</v>
      </c>
      <c r="P72">
        <v>4.4130000000000003</v>
      </c>
      <c r="Q72">
        <v>6.1369999999999996</v>
      </c>
      <c r="R72">
        <v>0.75815976082799996</v>
      </c>
      <c r="S72">
        <v>2.4554</v>
      </c>
    </row>
    <row r="73" spans="1:19">
      <c r="A73" t="s">
        <v>138</v>
      </c>
      <c r="B73">
        <v>6803</v>
      </c>
      <c r="C73" t="s">
        <v>20</v>
      </c>
      <c r="D73">
        <v>6500</v>
      </c>
      <c r="E73" t="s">
        <v>45</v>
      </c>
      <c r="F73">
        <v>16.5</v>
      </c>
      <c r="G73" t="s">
        <v>135</v>
      </c>
    </row>
    <row r="74" spans="1:19">
      <c r="A74" t="s">
        <v>139</v>
      </c>
      <c r="B74">
        <v>6831</v>
      </c>
      <c r="C74" t="s">
        <v>20</v>
      </c>
      <c r="D74">
        <v>6500</v>
      </c>
      <c r="E74" t="s">
        <v>39</v>
      </c>
      <c r="F74">
        <v>16.8</v>
      </c>
      <c r="G74" t="s">
        <v>54</v>
      </c>
      <c r="H74">
        <v>18.2</v>
      </c>
      <c r="I74">
        <v>12.4</v>
      </c>
      <c r="J74">
        <v>16.64</v>
      </c>
      <c r="K74">
        <v>14.04</v>
      </c>
      <c r="L74">
        <v>17.574000000000002</v>
      </c>
      <c r="M74">
        <v>16.3796</v>
      </c>
      <c r="N74">
        <v>15.8722666667</v>
      </c>
      <c r="O74">
        <v>18.2</v>
      </c>
      <c r="P74">
        <v>12.4</v>
      </c>
      <c r="Q74">
        <v>5.8</v>
      </c>
      <c r="R74">
        <v>0.36541724769400002</v>
      </c>
      <c r="S74">
        <v>2.3277333333299999</v>
      </c>
    </row>
    <row r="75" spans="1:19">
      <c r="A75" t="s">
        <v>140</v>
      </c>
      <c r="B75">
        <v>6739</v>
      </c>
      <c r="C75" t="s">
        <v>24</v>
      </c>
      <c r="D75">
        <v>6500</v>
      </c>
      <c r="E75" t="s">
        <v>98</v>
      </c>
      <c r="F75">
        <v>7.8</v>
      </c>
      <c r="G75" t="s">
        <v>133</v>
      </c>
      <c r="H75">
        <v>13.2</v>
      </c>
      <c r="I75">
        <v>13.025</v>
      </c>
      <c r="J75">
        <v>8.31</v>
      </c>
      <c r="K75">
        <v>6.2</v>
      </c>
      <c r="L75">
        <v>6.8550000000000004</v>
      </c>
      <c r="M75">
        <v>9.609</v>
      </c>
      <c r="N75">
        <v>9.5331666666700006</v>
      </c>
      <c r="O75">
        <v>13.2</v>
      </c>
      <c r="P75">
        <v>6.2</v>
      </c>
      <c r="Q75">
        <v>7</v>
      </c>
      <c r="R75">
        <v>0.73427857130399998</v>
      </c>
      <c r="S75">
        <v>3.6668333333300001</v>
      </c>
    </row>
    <row r="76" spans="1:19">
      <c r="A76" t="s">
        <v>141</v>
      </c>
      <c r="B76">
        <v>31561</v>
      </c>
      <c r="C76" t="s">
        <v>24</v>
      </c>
      <c r="D76">
        <v>6400</v>
      </c>
      <c r="E76" t="s">
        <v>39</v>
      </c>
      <c r="F76">
        <v>10.4</v>
      </c>
      <c r="G76" t="s">
        <v>54</v>
      </c>
      <c r="H76">
        <v>13.3</v>
      </c>
      <c r="I76">
        <v>11.234999999999999</v>
      </c>
      <c r="J76">
        <v>8.8049999999999997</v>
      </c>
      <c r="K76">
        <v>11.7</v>
      </c>
      <c r="L76">
        <v>8.6549999999999994</v>
      </c>
      <c r="M76">
        <v>8.0440000000000005</v>
      </c>
      <c r="N76">
        <v>10.289833333300001</v>
      </c>
      <c r="O76">
        <v>13.3</v>
      </c>
      <c r="P76">
        <v>8.0440000000000005</v>
      </c>
      <c r="Q76">
        <v>5.2560000000000002</v>
      </c>
      <c r="R76">
        <v>0.51079544534200005</v>
      </c>
      <c r="S76">
        <v>3.01016666667</v>
      </c>
    </row>
    <row r="77" spans="1:19">
      <c r="A77" t="s">
        <v>142</v>
      </c>
      <c r="B77">
        <v>28202</v>
      </c>
      <c r="C77" t="s">
        <v>31</v>
      </c>
      <c r="D77">
        <v>6400</v>
      </c>
      <c r="E77" t="s">
        <v>70</v>
      </c>
      <c r="F77">
        <v>9.5</v>
      </c>
      <c r="G77" t="s">
        <v>71</v>
      </c>
      <c r="H77">
        <v>14.2</v>
      </c>
      <c r="I77">
        <v>3.665</v>
      </c>
      <c r="J77">
        <v>11.03</v>
      </c>
      <c r="K77">
        <v>10.5</v>
      </c>
      <c r="L77">
        <v>10.52</v>
      </c>
      <c r="M77">
        <v>8.3680000000000003</v>
      </c>
      <c r="N77">
        <v>9.7138333333299993</v>
      </c>
      <c r="O77">
        <v>14.2</v>
      </c>
      <c r="P77">
        <v>3.665</v>
      </c>
      <c r="Q77">
        <v>10.535</v>
      </c>
      <c r="R77">
        <v>1.08453579946</v>
      </c>
      <c r="S77">
        <v>4.48616666667</v>
      </c>
    </row>
    <row r="78" spans="1:19">
      <c r="A78" t="s">
        <v>143</v>
      </c>
      <c r="B78">
        <v>11414</v>
      </c>
      <c r="C78" t="s">
        <v>20</v>
      </c>
      <c r="D78">
        <v>6400</v>
      </c>
      <c r="E78" t="s">
        <v>21</v>
      </c>
      <c r="F78">
        <v>14.1</v>
      </c>
      <c r="G78" t="s">
        <v>88</v>
      </c>
      <c r="H78">
        <v>13.5</v>
      </c>
      <c r="I78">
        <v>12.4</v>
      </c>
      <c r="J78">
        <v>13.6</v>
      </c>
      <c r="K78">
        <v>9.68</v>
      </c>
      <c r="L78">
        <v>16.475999999999999</v>
      </c>
      <c r="M78">
        <v>14.528600000000001</v>
      </c>
      <c r="N78">
        <v>13.364100000000001</v>
      </c>
      <c r="O78">
        <v>16.475999999999999</v>
      </c>
      <c r="P78">
        <v>9.68</v>
      </c>
      <c r="Q78">
        <v>6.7960000000000003</v>
      </c>
      <c r="R78">
        <v>0.50852657492800002</v>
      </c>
      <c r="S78">
        <v>3.1118999999999999</v>
      </c>
    </row>
    <row r="79" spans="1:19">
      <c r="A79" t="s">
        <v>144</v>
      </c>
      <c r="B79">
        <v>33557</v>
      </c>
      <c r="C79" t="s">
        <v>51</v>
      </c>
      <c r="D79">
        <v>6400</v>
      </c>
      <c r="E79" t="s">
        <v>45</v>
      </c>
      <c r="F79">
        <v>13.4</v>
      </c>
      <c r="G79" t="s">
        <v>46</v>
      </c>
      <c r="I79">
        <v>13.244999999999999</v>
      </c>
      <c r="K79">
        <v>14.4</v>
      </c>
      <c r="N79">
        <v>13.8225</v>
      </c>
      <c r="O79">
        <v>14.4</v>
      </c>
      <c r="P79">
        <v>13.244999999999999</v>
      </c>
      <c r="Q79">
        <v>1.155</v>
      </c>
      <c r="R79">
        <v>8.3559413998900003E-2</v>
      </c>
      <c r="S79">
        <v>0.57750000000000001</v>
      </c>
    </row>
    <row r="80" spans="1:19">
      <c r="A80" t="s">
        <v>145</v>
      </c>
      <c r="B80">
        <v>27776</v>
      </c>
      <c r="C80" t="s">
        <v>31</v>
      </c>
      <c r="D80">
        <v>6400</v>
      </c>
      <c r="E80" t="s">
        <v>28</v>
      </c>
      <c r="F80">
        <v>4</v>
      </c>
      <c r="G80" t="s">
        <v>29</v>
      </c>
      <c r="H80">
        <v>2.0499999999999998</v>
      </c>
      <c r="I80">
        <v>8.2149999999999999</v>
      </c>
      <c r="J80">
        <v>4.4400000000000004</v>
      </c>
      <c r="K80">
        <v>1.85</v>
      </c>
      <c r="L80">
        <v>2.105</v>
      </c>
      <c r="M80">
        <v>3.218</v>
      </c>
      <c r="N80">
        <v>3.6463333333299999</v>
      </c>
      <c r="O80">
        <v>8.2149999999999999</v>
      </c>
      <c r="P80">
        <v>1.85</v>
      </c>
      <c r="Q80">
        <v>6.3650000000000002</v>
      </c>
      <c r="R80">
        <v>1.74558917634</v>
      </c>
      <c r="S80">
        <v>4.5686666666700004</v>
      </c>
    </row>
    <row r="81" spans="1:19">
      <c r="A81" t="s">
        <v>146</v>
      </c>
      <c r="B81">
        <v>34331</v>
      </c>
      <c r="C81" t="s">
        <v>31</v>
      </c>
      <c r="D81">
        <v>6400</v>
      </c>
      <c r="E81" t="s">
        <v>75</v>
      </c>
      <c r="F81">
        <v>11.6</v>
      </c>
      <c r="G81" t="s">
        <v>76</v>
      </c>
      <c r="H81">
        <v>8.65</v>
      </c>
      <c r="I81">
        <v>7.2350000000000003</v>
      </c>
      <c r="J81">
        <v>11.145</v>
      </c>
      <c r="K81">
        <v>3.75</v>
      </c>
      <c r="L81">
        <v>10.86</v>
      </c>
      <c r="M81">
        <v>10.737500000000001</v>
      </c>
      <c r="N81">
        <v>8.7295833333299999</v>
      </c>
      <c r="O81">
        <v>11.145</v>
      </c>
      <c r="P81">
        <v>3.75</v>
      </c>
      <c r="Q81">
        <v>7.3949999999999996</v>
      </c>
      <c r="R81">
        <v>0.84711946923799997</v>
      </c>
      <c r="S81">
        <v>2.4154166666700001</v>
      </c>
    </row>
    <row r="82" spans="1:19">
      <c r="A82" t="s">
        <v>147</v>
      </c>
      <c r="B82">
        <v>6687</v>
      </c>
      <c r="C82" t="s">
        <v>20</v>
      </c>
      <c r="D82">
        <v>6400</v>
      </c>
      <c r="E82" t="s">
        <v>21</v>
      </c>
      <c r="F82">
        <v>12.3</v>
      </c>
      <c r="G82" t="s">
        <v>88</v>
      </c>
    </row>
    <row r="83" spans="1:19">
      <c r="A83" t="s">
        <v>148</v>
      </c>
      <c r="B83">
        <v>22003</v>
      </c>
      <c r="C83" t="s">
        <v>31</v>
      </c>
      <c r="D83">
        <v>6300</v>
      </c>
      <c r="E83" t="s">
        <v>79</v>
      </c>
      <c r="F83">
        <v>9.3000000000000007</v>
      </c>
      <c r="G83" t="s">
        <v>80</v>
      </c>
      <c r="H83">
        <v>6.6</v>
      </c>
      <c r="I83">
        <v>13.904999999999999</v>
      </c>
      <c r="J83">
        <v>8.91</v>
      </c>
      <c r="K83">
        <v>14.3</v>
      </c>
      <c r="L83">
        <v>7.875</v>
      </c>
      <c r="M83">
        <v>9.2004999999999999</v>
      </c>
      <c r="N83">
        <v>10.13175</v>
      </c>
      <c r="O83">
        <v>14.3</v>
      </c>
      <c r="P83">
        <v>6.6</v>
      </c>
      <c r="Q83">
        <v>7.7</v>
      </c>
      <c r="R83">
        <v>0.75998716904800001</v>
      </c>
      <c r="S83">
        <v>4.1682499999999996</v>
      </c>
    </row>
    <row r="84" spans="1:19">
      <c r="A84" t="s">
        <v>149</v>
      </c>
      <c r="B84">
        <v>6566</v>
      </c>
      <c r="C84" t="s">
        <v>31</v>
      </c>
      <c r="D84">
        <v>6300</v>
      </c>
      <c r="E84" t="s">
        <v>48</v>
      </c>
      <c r="F84">
        <v>9.5</v>
      </c>
      <c r="G84" t="s">
        <v>64</v>
      </c>
    </row>
    <row r="85" spans="1:19">
      <c r="A85" t="s">
        <v>150</v>
      </c>
      <c r="B85">
        <v>14194</v>
      </c>
      <c r="C85" t="s">
        <v>20</v>
      </c>
      <c r="D85">
        <v>6300</v>
      </c>
      <c r="E85" t="s">
        <v>70</v>
      </c>
      <c r="F85">
        <v>16.7</v>
      </c>
      <c r="G85" t="s">
        <v>151</v>
      </c>
      <c r="H85">
        <v>13.5</v>
      </c>
      <c r="I85">
        <v>22.02</v>
      </c>
      <c r="J85">
        <v>14.46</v>
      </c>
      <c r="K85">
        <v>18.920000000000002</v>
      </c>
      <c r="L85">
        <v>10.944000000000001</v>
      </c>
      <c r="M85">
        <v>15.633599999999999</v>
      </c>
      <c r="N85">
        <v>15.9129333333</v>
      </c>
      <c r="O85">
        <v>22.02</v>
      </c>
      <c r="P85">
        <v>10.944000000000001</v>
      </c>
      <c r="Q85">
        <v>11.076000000000001</v>
      </c>
      <c r="R85">
        <v>0.69603760463200004</v>
      </c>
      <c r="S85">
        <v>6.1070666666699998</v>
      </c>
    </row>
    <row r="86" spans="1:19">
      <c r="A86" t="s">
        <v>152</v>
      </c>
      <c r="B86">
        <v>7953</v>
      </c>
      <c r="C86" t="s">
        <v>24</v>
      </c>
      <c r="D86">
        <v>6300</v>
      </c>
      <c r="E86" t="s">
        <v>28</v>
      </c>
      <c r="F86">
        <v>10</v>
      </c>
      <c r="G86" t="s">
        <v>62</v>
      </c>
      <c r="H86">
        <v>12.7</v>
      </c>
      <c r="I86">
        <v>12.3</v>
      </c>
      <c r="J86">
        <v>8.5</v>
      </c>
      <c r="K86">
        <v>11.3</v>
      </c>
      <c r="L86">
        <v>7.4550000000000001</v>
      </c>
      <c r="M86">
        <v>8.1389999999999993</v>
      </c>
      <c r="N86">
        <v>10.0656666667</v>
      </c>
      <c r="O86">
        <v>12.7</v>
      </c>
      <c r="P86">
        <v>7.4550000000000001</v>
      </c>
      <c r="Q86">
        <v>5.2450000000000001</v>
      </c>
      <c r="R86">
        <v>0.52107825280700004</v>
      </c>
      <c r="S86">
        <v>2.6343333333299999</v>
      </c>
    </row>
    <row r="87" spans="1:19">
      <c r="A87" t="s">
        <v>153</v>
      </c>
      <c r="B87">
        <v>25290</v>
      </c>
      <c r="C87" t="s">
        <v>31</v>
      </c>
      <c r="D87">
        <v>6200</v>
      </c>
      <c r="E87" t="s">
        <v>45</v>
      </c>
      <c r="F87">
        <v>11.4</v>
      </c>
      <c r="G87" t="s">
        <v>46</v>
      </c>
      <c r="H87">
        <v>7.2</v>
      </c>
      <c r="I87">
        <v>21.53</v>
      </c>
      <c r="J87">
        <v>10.33</v>
      </c>
      <c r="K87">
        <v>13.75</v>
      </c>
      <c r="L87">
        <v>9.1649999999999991</v>
      </c>
      <c r="M87">
        <v>10.71</v>
      </c>
      <c r="N87">
        <v>12.114166666699999</v>
      </c>
      <c r="O87">
        <v>21.53</v>
      </c>
      <c r="P87">
        <v>7.2</v>
      </c>
      <c r="Q87">
        <v>14.33</v>
      </c>
      <c r="R87">
        <v>1.1829125679300001</v>
      </c>
      <c r="S87">
        <v>9.4158333333299993</v>
      </c>
    </row>
    <row r="88" spans="1:19">
      <c r="A88" t="s">
        <v>154</v>
      </c>
      <c r="B88">
        <v>33076</v>
      </c>
      <c r="C88" t="s">
        <v>51</v>
      </c>
      <c r="D88">
        <v>6200</v>
      </c>
      <c r="E88" t="s">
        <v>75</v>
      </c>
      <c r="F88">
        <v>10.9</v>
      </c>
      <c r="G88" t="s">
        <v>124</v>
      </c>
      <c r="H88">
        <v>12.8</v>
      </c>
      <c r="I88">
        <v>11.355</v>
      </c>
      <c r="J88">
        <v>9.0500000000000007</v>
      </c>
      <c r="K88">
        <v>12.35</v>
      </c>
      <c r="L88">
        <v>8.58</v>
      </c>
      <c r="M88">
        <v>7.851</v>
      </c>
      <c r="N88">
        <v>10.331</v>
      </c>
      <c r="O88">
        <v>12.8</v>
      </c>
      <c r="P88">
        <v>7.851</v>
      </c>
      <c r="Q88">
        <v>4.9489999999999998</v>
      </c>
      <c r="R88">
        <v>0.47904365501899998</v>
      </c>
      <c r="S88">
        <v>2.4689999999999999</v>
      </c>
    </row>
    <row r="89" spans="1:19">
      <c r="A89" t="s">
        <v>155</v>
      </c>
      <c r="B89">
        <v>7645</v>
      </c>
      <c r="C89" t="s">
        <v>24</v>
      </c>
      <c r="D89">
        <v>6200</v>
      </c>
      <c r="E89" t="s">
        <v>79</v>
      </c>
      <c r="F89">
        <v>10</v>
      </c>
      <c r="G89" t="s">
        <v>82</v>
      </c>
      <c r="H89">
        <v>6.75</v>
      </c>
      <c r="I89">
        <v>8.8350000000000009</v>
      </c>
      <c r="J89">
        <v>5.48</v>
      </c>
      <c r="K89">
        <v>2.5</v>
      </c>
      <c r="L89">
        <v>8.4849999999999994</v>
      </c>
      <c r="M89">
        <v>9.2195</v>
      </c>
      <c r="N89">
        <v>6.8782500000000004</v>
      </c>
      <c r="O89">
        <v>9.2195</v>
      </c>
      <c r="P89">
        <v>2.5</v>
      </c>
      <c r="Q89">
        <v>6.7195</v>
      </c>
      <c r="R89">
        <v>0.97692000145400004</v>
      </c>
      <c r="S89">
        <v>2.3412500000000001</v>
      </c>
    </row>
    <row r="90" spans="1:19">
      <c r="A90" t="s">
        <v>156</v>
      </c>
      <c r="B90">
        <v>14626</v>
      </c>
      <c r="C90" t="s">
        <v>24</v>
      </c>
      <c r="D90">
        <v>6200</v>
      </c>
      <c r="E90" t="s">
        <v>32</v>
      </c>
      <c r="F90">
        <v>11.8</v>
      </c>
      <c r="G90" t="s">
        <v>66</v>
      </c>
      <c r="H90">
        <v>12.25</v>
      </c>
      <c r="I90">
        <v>10.93</v>
      </c>
      <c r="J90">
        <v>8.9749999999999996</v>
      </c>
      <c r="K90">
        <v>4.9000000000000004</v>
      </c>
      <c r="L90">
        <v>7.85</v>
      </c>
      <c r="M90">
        <v>6.5220000000000002</v>
      </c>
      <c r="N90">
        <v>8.5711666666700008</v>
      </c>
      <c r="O90">
        <v>12.25</v>
      </c>
      <c r="P90">
        <v>4.9000000000000004</v>
      </c>
      <c r="Q90">
        <v>7.35</v>
      </c>
      <c r="R90">
        <v>0.85752620218999998</v>
      </c>
      <c r="S90">
        <v>3.6788333333300001</v>
      </c>
    </row>
    <row r="91" spans="1:19">
      <c r="A91" t="s">
        <v>157</v>
      </c>
      <c r="B91">
        <v>30837</v>
      </c>
      <c r="C91" t="s">
        <v>24</v>
      </c>
      <c r="D91">
        <v>6200</v>
      </c>
      <c r="E91" t="s">
        <v>21</v>
      </c>
      <c r="F91">
        <v>9.8000000000000007</v>
      </c>
      <c r="G91" t="s">
        <v>88</v>
      </c>
      <c r="H91">
        <v>12.2</v>
      </c>
      <c r="I91">
        <v>6.3</v>
      </c>
      <c r="J91">
        <v>7.1050000000000004</v>
      </c>
      <c r="K91">
        <v>6.55</v>
      </c>
      <c r="L91">
        <v>8.2249999999999996</v>
      </c>
      <c r="M91">
        <v>7.0324999999999998</v>
      </c>
      <c r="N91">
        <v>7.9020833333300002</v>
      </c>
      <c r="O91">
        <v>12.2</v>
      </c>
      <c r="P91">
        <v>6.3</v>
      </c>
      <c r="Q91">
        <v>5.9</v>
      </c>
      <c r="R91">
        <v>0.74663854468799995</v>
      </c>
      <c r="S91">
        <v>4.2979166666699999</v>
      </c>
    </row>
    <row r="92" spans="1:19">
      <c r="A92" t="s">
        <v>158</v>
      </c>
      <c r="B92">
        <v>6840</v>
      </c>
      <c r="C92" t="s">
        <v>31</v>
      </c>
      <c r="D92">
        <v>6200</v>
      </c>
      <c r="E92" t="s">
        <v>39</v>
      </c>
      <c r="F92">
        <v>10.6</v>
      </c>
      <c r="G92" t="s">
        <v>54</v>
      </c>
      <c r="H92">
        <v>7.6</v>
      </c>
      <c r="I92">
        <v>12.965</v>
      </c>
      <c r="J92">
        <v>11.43</v>
      </c>
      <c r="K92">
        <v>6.9</v>
      </c>
      <c r="L92">
        <v>10.17</v>
      </c>
      <c r="M92">
        <v>8.6639999999999997</v>
      </c>
      <c r="N92">
        <v>9.6214999999999993</v>
      </c>
      <c r="O92">
        <v>12.965</v>
      </c>
      <c r="P92">
        <v>6.9</v>
      </c>
      <c r="Q92">
        <v>6.0650000000000004</v>
      </c>
      <c r="R92">
        <v>0.63035909161799997</v>
      </c>
      <c r="S92">
        <v>3.3435000000000001</v>
      </c>
    </row>
    <row r="93" spans="1:19">
      <c r="A93" t="s">
        <v>159</v>
      </c>
      <c r="B93">
        <v>25079</v>
      </c>
      <c r="C93" t="s">
        <v>24</v>
      </c>
      <c r="D93">
        <v>6200</v>
      </c>
      <c r="E93" t="s">
        <v>32</v>
      </c>
      <c r="F93">
        <v>11.8</v>
      </c>
      <c r="G93" t="s">
        <v>33</v>
      </c>
      <c r="H93">
        <v>5.2</v>
      </c>
      <c r="I93">
        <v>11.67</v>
      </c>
      <c r="J93">
        <v>7.6</v>
      </c>
      <c r="K93">
        <v>13</v>
      </c>
      <c r="L93">
        <v>6.8049999999999997</v>
      </c>
      <c r="M93">
        <v>7.8295000000000003</v>
      </c>
      <c r="N93">
        <v>8.6840833333299994</v>
      </c>
      <c r="O93">
        <v>13</v>
      </c>
      <c r="P93">
        <v>5.2</v>
      </c>
      <c r="Q93">
        <v>7.8</v>
      </c>
      <c r="R93">
        <v>0.89819497356300004</v>
      </c>
      <c r="S93">
        <v>4.3159166666699997</v>
      </c>
    </row>
    <row r="94" spans="1:19">
      <c r="A94" t="s">
        <v>160</v>
      </c>
      <c r="B94">
        <v>6679</v>
      </c>
      <c r="C94" t="s">
        <v>20</v>
      </c>
      <c r="D94">
        <v>6200</v>
      </c>
      <c r="E94" t="s">
        <v>90</v>
      </c>
      <c r="F94">
        <v>16.3</v>
      </c>
      <c r="G94" t="s">
        <v>120</v>
      </c>
      <c r="H94">
        <v>14.1</v>
      </c>
      <c r="I94">
        <v>9.98</v>
      </c>
      <c r="J94">
        <v>15.87</v>
      </c>
      <c r="K94">
        <v>11.98</v>
      </c>
      <c r="L94">
        <v>16.734000000000002</v>
      </c>
      <c r="M94">
        <v>16.181000000000001</v>
      </c>
      <c r="N94">
        <v>14.1408333333</v>
      </c>
      <c r="O94">
        <v>16.734000000000002</v>
      </c>
      <c r="P94">
        <v>9.98</v>
      </c>
      <c r="Q94">
        <v>6.7539999999999996</v>
      </c>
      <c r="R94">
        <v>0.47762390241000002</v>
      </c>
      <c r="S94">
        <v>2.5931666666700002</v>
      </c>
    </row>
    <row r="95" spans="1:19">
      <c r="A95" t="s">
        <v>161</v>
      </c>
      <c r="B95">
        <v>7778</v>
      </c>
      <c r="C95" t="s">
        <v>20</v>
      </c>
      <c r="D95">
        <v>6200</v>
      </c>
      <c r="E95" t="s">
        <v>98</v>
      </c>
      <c r="F95">
        <v>9.8000000000000007</v>
      </c>
      <c r="G95" t="s">
        <v>99</v>
      </c>
      <c r="H95">
        <v>13.3</v>
      </c>
      <c r="I95">
        <v>24.56</v>
      </c>
      <c r="J95">
        <v>12.73</v>
      </c>
      <c r="K95">
        <v>15.38</v>
      </c>
      <c r="L95">
        <v>13.288</v>
      </c>
      <c r="M95">
        <v>13.8766</v>
      </c>
      <c r="N95">
        <v>15.5224333333</v>
      </c>
      <c r="O95">
        <v>24.56</v>
      </c>
      <c r="P95">
        <v>12.73</v>
      </c>
      <c r="Q95">
        <v>11.83</v>
      </c>
      <c r="R95">
        <v>0.76212277714200005</v>
      </c>
      <c r="S95">
        <v>9.0375666666699992</v>
      </c>
    </row>
    <row r="96" spans="1:19">
      <c r="A96" t="s">
        <v>162</v>
      </c>
      <c r="B96">
        <v>6422</v>
      </c>
      <c r="C96" t="s">
        <v>51</v>
      </c>
      <c r="D96">
        <v>6100</v>
      </c>
      <c r="E96" t="s">
        <v>45</v>
      </c>
      <c r="F96">
        <v>13.2</v>
      </c>
      <c r="G96" t="s">
        <v>135</v>
      </c>
      <c r="H96">
        <v>12.8</v>
      </c>
      <c r="I96">
        <v>12.824999999999999</v>
      </c>
      <c r="J96">
        <v>8.61</v>
      </c>
      <c r="K96">
        <v>12.85</v>
      </c>
      <c r="L96">
        <v>9.2200000000000006</v>
      </c>
      <c r="M96">
        <v>9.8445</v>
      </c>
      <c r="N96">
        <v>11.024916666699999</v>
      </c>
      <c r="O96">
        <v>12.85</v>
      </c>
      <c r="P96">
        <v>8.61</v>
      </c>
      <c r="Q96">
        <v>4.24</v>
      </c>
      <c r="R96">
        <v>0.38458340577</v>
      </c>
      <c r="S96">
        <v>1.8250833333300001</v>
      </c>
    </row>
    <row r="97" spans="1:19">
      <c r="A97" t="s">
        <v>163</v>
      </c>
      <c r="B97">
        <v>33259</v>
      </c>
      <c r="C97" t="s">
        <v>20</v>
      </c>
      <c r="D97">
        <v>6100</v>
      </c>
      <c r="E97" t="s">
        <v>32</v>
      </c>
      <c r="F97">
        <v>12.9</v>
      </c>
      <c r="G97" t="s">
        <v>33</v>
      </c>
      <c r="H97">
        <v>13.6</v>
      </c>
      <c r="I97">
        <v>14.7</v>
      </c>
      <c r="J97">
        <v>12.21</v>
      </c>
      <c r="K97">
        <v>13.4</v>
      </c>
      <c r="L97">
        <v>12.586</v>
      </c>
      <c r="M97">
        <v>13.9031</v>
      </c>
      <c r="N97">
        <v>13.399850000000001</v>
      </c>
      <c r="O97">
        <v>14.7</v>
      </c>
      <c r="P97">
        <v>12.21</v>
      </c>
      <c r="Q97">
        <v>2.4900000000000002</v>
      </c>
      <c r="R97">
        <v>0.18582297563</v>
      </c>
      <c r="S97">
        <v>1.3001499999999999</v>
      </c>
    </row>
    <row r="98" spans="1:19">
      <c r="A98" t="s">
        <v>164</v>
      </c>
      <c r="B98">
        <v>28473</v>
      </c>
      <c r="C98" t="s">
        <v>31</v>
      </c>
      <c r="D98">
        <v>6100</v>
      </c>
      <c r="E98" t="s">
        <v>70</v>
      </c>
      <c r="F98">
        <v>10.8</v>
      </c>
      <c r="G98" t="s">
        <v>151</v>
      </c>
    </row>
    <row r="99" spans="1:19">
      <c r="A99" t="s">
        <v>165</v>
      </c>
      <c r="B99">
        <v>26458</v>
      </c>
      <c r="C99" t="s">
        <v>24</v>
      </c>
      <c r="D99">
        <v>6100</v>
      </c>
      <c r="E99" t="s">
        <v>48</v>
      </c>
      <c r="F99">
        <v>11.6</v>
      </c>
      <c r="G99" t="s">
        <v>49</v>
      </c>
      <c r="H99">
        <v>11.25</v>
      </c>
      <c r="I99">
        <v>5.5449999999999999</v>
      </c>
      <c r="J99">
        <v>4.835</v>
      </c>
      <c r="K99">
        <v>4.8499999999999996</v>
      </c>
      <c r="L99">
        <v>7.86</v>
      </c>
      <c r="M99">
        <v>6.4295</v>
      </c>
      <c r="N99">
        <v>6.7949166666699998</v>
      </c>
      <c r="O99">
        <v>11.25</v>
      </c>
      <c r="P99">
        <v>4.835</v>
      </c>
      <c r="Q99">
        <v>6.415</v>
      </c>
      <c r="R99">
        <v>0.94408810507899998</v>
      </c>
      <c r="S99">
        <v>4.4550833333300002</v>
      </c>
    </row>
    <row r="100" spans="1:19">
      <c r="A100" t="s">
        <v>166</v>
      </c>
      <c r="B100">
        <v>14905</v>
      </c>
      <c r="C100" t="s">
        <v>24</v>
      </c>
      <c r="D100">
        <v>6100</v>
      </c>
      <c r="E100" t="s">
        <v>90</v>
      </c>
      <c r="F100">
        <v>8.8000000000000007</v>
      </c>
      <c r="G100" t="s">
        <v>120</v>
      </c>
      <c r="H100">
        <v>13.85</v>
      </c>
      <c r="I100">
        <v>10.935</v>
      </c>
      <c r="J100">
        <v>10.17</v>
      </c>
      <c r="K100">
        <v>11.65</v>
      </c>
      <c r="L100">
        <v>9.5050000000000008</v>
      </c>
      <c r="M100">
        <v>10.032</v>
      </c>
      <c r="N100">
        <v>11.023666666700001</v>
      </c>
      <c r="O100">
        <v>13.85</v>
      </c>
      <c r="P100">
        <v>9.5050000000000008</v>
      </c>
      <c r="Q100">
        <v>4.3449999999999998</v>
      </c>
      <c r="R100">
        <v>0.39415197605199997</v>
      </c>
      <c r="S100">
        <v>2.82633333333</v>
      </c>
    </row>
    <row r="101" spans="1:19">
      <c r="A101" t="s">
        <v>167</v>
      </c>
      <c r="B101">
        <v>44449</v>
      </c>
      <c r="C101" t="s">
        <v>24</v>
      </c>
      <c r="D101">
        <v>6100</v>
      </c>
      <c r="E101" t="s">
        <v>35</v>
      </c>
      <c r="F101">
        <v>9.6</v>
      </c>
      <c r="G101" t="s">
        <v>73</v>
      </c>
      <c r="I101">
        <v>11.88</v>
      </c>
      <c r="K101">
        <v>5.7</v>
      </c>
      <c r="N101">
        <v>8.7899999999999991</v>
      </c>
      <c r="O101">
        <v>11.88</v>
      </c>
      <c r="P101">
        <v>5.7</v>
      </c>
      <c r="Q101">
        <v>6.18</v>
      </c>
      <c r="R101">
        <v>0.70307167235500001</v>
      </c>
      <c r="S101">
        <v>3.09</v>
      </c>
    </row>
    <row r="102" spans="1:19">
      <c r="A102" t="s">
        <v>168</v>
      </c>
      <c r="B102">
        <v>31061</v>
      </c>
      <c r="C102" t="s">
        <v>31</v>
      </c>
      <c r="D102">
        <v>6100</v>
      </c>
      <c r="E102" t="s">
        <v>59</v>
      </c>
      <c r="F102">
        <v>11</v>
      </c>
      <c r="G102" t="s">
        <v>60</v>
      </c>
      <c r="H102">
        <v>8.75</v>
      </c>
      <c r="I102">
        <v>22.07</v>
      </c>
      <c r="J102">
        <v>10.845000000000001</v>
      </c>
      <c r="K102">
        <v>14.2</v>
      </c>
      <c r="L102">
        <v>9.4499999999999993</v>
      </c>
      <c r="M102">
        <v>11.276899999999999</v>
      </c>
      <c r="N102">
        <v>12.7653166667</v>
      </c>
      <c r="O102">
        <v>22.07</v>
      </c>
      <c r="P102">
        <v>8.75</v>
      </c>
      <c r="Q102">
        <v>13.32</v>
      </c>
      <c r="R102">
        <v>1.04345237551</v>
      </c>
      <c r="S102">
        <v>9.3046833333300007</v>
      </c>
    </row>
    <row r="103" spans="1:19">
      <c r="A103" t="s">
        <v>169</v>
      </c>
      <c r="B103">
        <v>14231</v>
      </c>
      <c r="C103" t="s">
        <v>20</v>
      </c>
      <c r="D103">
        <v>6000</v>
      </c>
      <c r="E103" t="s">
        <v>70</v>
      </c>
      <c r="F103">
        <v>12.6</v>
      </c>
      <c r="G103" t="s">
        <v>151</v>
      </c>
    </row>
    <row r="104" spans="1:19">
      <c r="A104" t="s">
        <v>170</v>
      </c>
      <c r="B104">
        <v>6479</v>
      </c>
      <c r="C104" t="s">
        <v>24</v>
      </c>
      <c r="D104">
        <v>6000</v>
      </c>
      <c r="E104" t="s">
        <v>70</v>
      </c>
      <c r="F104">
        <v>10</v>
      </c>
      <c r="G104" t="s">
        <v>151</v>
      </c>
      <c r="H104">
        <v>13.3</v>
      </c>
      <c r="I104">
        <v>12.404999999999999</v>
      </c>
      <c r="J104">
        <v>8.5449999999999999</v>
      </c>
      <c r="K104">
        <v>11.1</v>
      </c>
      <c r="L104">
        <v>7.2649999999999997</v>
      </c>
      <c r="M104">
        <v>7.4720000000000004</v>
      </c>
      <c r="N104">
        <v>10.0145</v>
      </c>
      <c r="O104">
        <v>13.3</v>
      </c>
      <c r="P104">
        <v>7.2649999999999997</v>
      </c>
      <c r="Q104">
        <v>6.0350000000000001</v>
      </c>
      <c r="R104">
        <v>0.60262619202199996</v>
      </c>
      <c r="S104">
        <v>3.2854999999999999</v>
      </c>
    </row>
    <row r="105" spans="1:19">
      <c r="A105" t="s">
        <v>171</v>
      </c>
      <c r="B105">
        <v>29500</v>
      </c>
      <c r="C105" t="s">
        <v>24</v>
      </c>
      <c r="D105">
        <v>6000</v>
      </c>
      <c r="E105" t="s">
        <v>39</v>
      </c>
      <c r="F105">
        <v>6.7</v>
      </c>
      <c r="G105" t="s">
        <v>40</v>
      </c>
      <c r="H105">
        <v>3.1</v>
      </c>
      <c r="I105">
        <v>1.885</v>
      </c>
      <c r="J105">
        <v>6.8049999999999997</v>
      </c>
      <c r="K105">
        <v>2.15</v>
      </c>
      <c r="L105">
        <v>5.8</v>
      </c>
      <c r="M105">
        <v>3.7134999999999998</v>
      </c>
      <c r="N105">
        <v>3.9089166666700002</v>
      </c>
      <c r="O105">
        <v>6.8049999999999997</v>
      </c>
      <c r="P105">
        <v>1.885</v>
      </c>
      <c r="Q105">
        <v>4.92</v>
      </c>
      <c r="R105">
        <v>1.2586607542599999</v>
      </c>
      <c r="S105">
        <v>2.89608333333</v>
      </c>
    </row>
    <row r="106" spans="1:19">
      <c r="A106" t="s">
        <v>172</v>
      </c>
      <c r="B106">
        <v>27405</v>
      </c>
      <c r="C106" t="s">
        <v>20</v>
      </c>
      <c r="D106">
        <v>6000</v>
      </c>
      <c r="E106" t="s">
        <v>39</v>
      </c>
      <c r="F106">
        <v>5.2</v>
      </c>
      <c r="G106" t="s">
        <v>40</v>
      </c>
    </row>
    <row r="107" spans="1:19">
      <c r="A107" t="s">
        <v>173</v>
      </c>
      <c r="B107">
        <v>54606</v>
      </c>
      <c r="C107" t="s">
        <v>24</v>
      </c>
      <c r="D107">
        <v>6000</v>
      </c>
      <c r="E107" t="s">
        <v>48</v>
      </c>
      <c r="F107">
        <v>11.7</v>
      </c>
      <c r="G107" t="s">
        <v>64</v>
      </c>
      <c r="H107">
        <v>12.75</v>
      </c>
      <c r="I107">
        <v>10.41</v>
      </c>
      <c r="J107">
        <v>9.82</v>
      </c>
      <c r="K107">
        <v>4.1500000000000004</v>
      </c>
      <c r="L107">
        <v>8.5500000000000007</v>
      </c>
      <c r="M107">
        <v>7.48</v>
      </c>
      <c r="N107">
        <v>8.86</v>
      </c>
      <c r="O107">
        <v>12.75</v>
      </c>
      <c r="P107">
        <v>4.1500000000000004</v>
      </c>
      <c r="Q107">
        <v>8.6</v>
      </c>
      <c r="R107">
        <v>0.97065462753999998</v>
      </c>
      <c r="S107">
        <v>3.89</v>
      </c>
    </row>
    <row r="108" spans="1:19">
      <c r="A108" t="s">
        <v>174</v>
      </c>
      <c r="B108">
        <v>26483</v>
      </c>
      <c r="C108" t="s">
        <v>20</v>
      </c>
      <c r="D108">
        <v>6000</v>
      </c>
      <c r="E108" t="s">
        <v>25</v>
      </c>
      <c r="F108">
        <v>21</v>
      </c>
      <c r="G108" t="s">
        <v>56</v>
      </c>
    </row>
    <row r="109" spans="1:19">
      <c r="A109" t="s">
        <v>175</v>
      </c>
      <c r="B109">
        <v>31421</v>
      </c>
      <c r="C109" t="s">
        <v>20</v>
      </c>
      <c r="D109">
        <v>6000</v>
      </c>
      <c r="E109" t="s">
        <v>59</v>
      </c>
      <c r="F109">
        <v>3.9</v>
      </c>
      <c r="G109" t="s">
        <v>110</v>
      </c>
    </row>
    <row r="110" spans="1:19">
      <c r="A110" t="s">
        <v>176</v>
      </c>
      <c r="B110">
        <v>31406</v>
      </c>
      <c r="C110" t="s">
        <v>31</v>
      </c>
      <c r="D110">
        <v>6000</v>
      </c>
      <c r="E110" t="s">
        <v>42</v>
      </c>
      <c r="F110">
        <v>7.1</v>
      </c>
      <c r="G110" t="s">
        <v>43</v>
      </c>
      <c r="H110">
        <v>6.6</v>
      </c>
      <c r="I110">
        <v>4.835</v>
      </c>
      <c r="J110">
        <v>7.9450000000000003</v>
      </c>
      <c r="K110">
        <v>4.95</v>
      </c>
      <c r="L110">
        <v>8.24</v>
      </c>
      <c r="M110">
        <v>8.2539999999999996</v>
      </c>
      <c r="N110">
        <v>6.8040000000000003</v>
      </c>
      <c r="O110">
        <v>8.2539999999999996</v>
      </c>
      <c r="P110">
        <v>4.835</v>
      </c>
      <c r="Q110">
        <v>3.419</v>
      </c>
      <c r="R110">
        <v>0.502498530276</v>
      </c>
      <c r="S110">
        <v>1.45</v>
      </c>
    </row>
    <row r="111" spans="1:19">
      <c r="A111" t="s">
        <v>177</v>
      </c>
      <c r="B111">
        <v>25837</v>
      </c>
      <c r="C111" t="s">
        <v>31</v>
      </c>
      <c r="D111">
        <v>6000</v>
      </c>
      <c r="E111" t="s">
        <v>45</v>
      </c>
      <c r="F111">
        <v>8.8000000000000007</v>
      </c>
      <c r="G111" t="s">
        <v>135</v>
      </c>
      <c r="H111">
        <v>6.7</v>
      </c>
      <c r="I111">
        <v>12.55</v>
      </c>
      <c r="J111">
        <v>7.0350000000000001</v>
      </c>
      <c r="K111">
        <v>6.2</v>
      </c>
      <c r="L111">
        <v>8.0050000000000008</v>
      </c>
      <c r="M111">
        <v>5.0670000000000002</v>
      </c>
      <c r="N111">
        <v>7.5928333333299998</v>
      </c>
      <c r="O111">
        <v>12.55</v>
      </c>
      <c r="P111">
        <v>5.0670000000000002</v>
      </c>
      <c r="Q111">
        <v>7.4829999999999997</v>
      </c>
      <c r="R111">
        <v>0.98553460500000001</v>
      </c>
      <c r="S111">
        <v>4.9571666666700001</v>
      </c>
    </row>
    <row r="112" spans="1:19">
      <c r="A112" t="s">
        <v>178</v>
      </c>
      <c r="B112">
        <v>6863</v>
      </c>
      <c r="C112" t="s">
        <v>51</v>
      </c>
      <c r="D112">
        <v>6000</v>
      </c>
      <c r="E112" t="s">
        <v>59</v>
      </c>
      <c r="F112">
        <v>12</v>
      </c>
      <c r="G112" t="s">
        <v>110</v>
      </c>
      <c r="H112">
        <v>12.8</v>
      </c>
      <c r="I112">
        <v>12.72</v>
      </c>
      <c r="J112">
        <v>5.4550000000000001</v>
      </c>
      <c r="K112">
        <v>13.3</v>
      </c>
      <c r="L112">
        <v>8.7200000000000006</v>
      </c>
      <c r="M112">
        <v>9.0519999999999996</v>
      </c>
      <c r="N112">
        <v>10.3411666667</v>
      </c>
      <c r="O112">
        <v>13.3</v>
      </c>
      <c r="P112">
        <v>5.4550000000000001</v>
      </c>
      <c r="Q112">
        <v>7.8449999999999998</v>
      </c>
      <c r="R112">
        <v>0.75861846664599997</v>
      </c>
      <c r="S112">
        <v>2.9588333333299999</v>
      </c>
    </row>
    <row r="113" spans="1:19">
      <c r="A113" t="s">
        <v>179</v>
      </c>
      <c r="B113">
        <v>14344</v>
      </c>
      <c r="C113" t="s">
        <v>20</v>
      </c>
      <c r="D113">
        <v>6000</v>
      </c>
      <c r="E113" t="s">
        <v>42</v>
      </c>
      <c r="F113">
        <v>10.6</v>
      </c>
      <c r="G113" t="s">
        <v>43</v>
      </c>
    </row>
    <row r="114" spans="1:19">
      <c r="A114" t="s">
        <v>180</v>
      </c>
      <c r="B114">
        <v>21952</v>
      </c>
      <c r="C114" t="s">
        <v>24</v>
      </c>
      <c r="D114">
        <v>5900</v>
      </c>
      <c r="E114" t="s">
        <v>48</v>
      </c>
      <c r="F114">
        <v>8.9</v>
      </c>
      <c r="G114" t="s">
        <v>64</v>
      </c>
      <c r="H114">
        <v>5.2</v>
      </c>
      <c r="I114">
        <v>4.0949999999999998</v>
      </c>
      <c r="J114">
        <v>7.53</v>
      </c>
      <c r="K114">
        <v>3.9</v>
      </c>
      <c r="L114">
        <v>7.57</v>
      </c>
      <c r="M114">
        <v>5.8925000000000001</v>
      </c>
      <c r="N114">
        <v>5.6979166666700003</v>
      </c>
      <c r="O114">
        <v>7.57</v>
      </c>
      <c r="P114">
        <v>3.9</v>
      </c>
      <c r="Q114">
        <v>3.67</v>
      </c>
      <c r="R114">
        <v>0.64409506398500005</v>
      </c>
      <c r="S114">
        <v>1.87208333333</v>
      </c>
    </row>
    <row r="115" spans="1:19">
      <c r="A115" t="s">
        <v>181</v>
      </c>
      <c r="B115">
        <v>22994</v>
      </c>
      <c r="C115" t="s">
        <v>20</v>
      </c>
      <c r="D115">
        <v>5900</v>
      </c>
      <c r="E115" t="s">
        <v>48</v>
      </c>
      <c r="F115">
        <v>2.7</v>
      </c>
      <c r="G115" t="s">
        <v>49</v>
      </c>
    </row>
    <row r="116" spans="1:19">
      <c r="A116" t="s">
        <v>182</v>
      </c>
      <c r="B116">
        <v>15006</v>
      </c>
      <c r="C116" t="s">
        <v>31</v>
      </c>
      <c r="D116">
        <v>5900</v>
      </c>
      <c r="E116" t="s">
        <v>70</v>
      </c>
      <c r="F116">
        <v>4.5999999999999996</v>
      </c>
      <c r="G116" t="s">
        <v>151</v>
      </c>
      <c r="H116">
        <v>9.15</v>
      </c>
      <c r="I116">
        <v>13.145</v>
      </c>
      <c r="J116">
        <v>11.115</v>
      </c>
      <c r="K116">
        <v>9.5</v>
      </c>
      <c r="L116">
        <v>12.65</v>
      </c>
      <c r="M116">
        <v>9.4785000000000004</v>
      </c>
      <c r="N116">
        <v>10.83975</v>
      </c>
      <c r="O116">
        <v>13.145</v>
      </c>
      <c r="P116">
        <v>9.15</v>
      </c>
      <c r="Q116">
        <v>3.9950000000000001</v>
      </c>
      <c r="R116">
        <v>0.36855093521499999</v>
      </c>
      <c r="S116">
        <v>2.30525</v>
      </c>
    </row>
    <row r="117" spans="1:19">
      <c r="A117" t="s">
        <v>183</v>
      </c>
      <c r="B117">
        <v>30298</v>
      </c>
      <c r="C117" t="s">
        <v>51</v>
      </c>
      <c r="D117">
        <v>5900</v>
      </c>
      <c r="E117" t="s">
        <v>98</v>
      </c>
      <c r="F117">
        <v>12.6</v>
      </c>
      <c r="G117" t="s">
        <v>133</v>
      </c>
      <c r="H117">
        <v>12.25</v>
      </c>
      <c r="I117">
        <v>9.2550000000000008</v>
      </c>
      <c r="J117">
        <v>8.3149999999999995</v>
      </c>
      <c r="K117">
        <v>2.95</v>
      </c>
      <c r="L117">
        <v>7.1550000000000002</v>
      </c>
      <c r="M117">
        <v>9.0980000000000008</v>
      </c>
      <c r="N117">
        <v>8.1705000000000005</v>
      </c>
      <c r="O117">
        <v>12.25</v>
      </c>
      <c r="P117">
        <v>2.95</v>
      </c>
      <c r="Q117">
        <v>9.3000000000000007</v>
      </c>
      <c r="R117">
        <v>1.1382412337100001</v>
      </c>
      <c r="S117">
        <v>4.0795000000000003</v>
      </c>
    </row>
    <row r="118" spans="1:19">
      <c r="A118" t="s">
        <v>184</v>
      </c>
      <c r="B118">
        <v>62497</v>
      </c>
      <c r="C118" t="s">
        <v>31</v>
      </c>
      <c r="D118">
        <v>5900</v>
      </c>
      <c r="E118" t="s">
        <v>48</v>
      </c>
      <c r="F118">
        <v>8.5</v>
      </c>
      <c r="G118" t="s">
        <v>64</v>
      </c>
      <c r="H118">
        <v>14.65</v>
      </c>
      <c r="I118">
        <v>13.824999999999999</v>
      </c>
      <c r="J118">
        <v>15.625</v>
      </c>
      <c r="K118">
        <v>7.8</v>
      </c>
      <c r="L118">
        <v>14.7</v>
      </c>
      <c r="M118">
        <v>12.381500000000001</v>
      </c>
      <c r="N118">
        <v>13.1635833333</v>
      </c>
      <c r="O118">
        <v>15.625</v>
      </c>
      <c r="P118">
        <v>7.8</v>
      </c>
      <c r="Q118">
        <v>7.8250000000000002</v>
      </c>
      <c r="R118">
        <v>0.59444300247500004</v>
      </c>
      <c r="S118">
        <v>2.4614166666699999</v>
      </c>
    </row>
    <row r="119" spans="1:19">
      <c r="A119" t="s">
        <v>185</v>
      </c>
      <c r="B119">
        <v>7965</v>
      </c>
      <c r="C119" t="s">
        <v>51</v>
      </c>
      <c r="D119">
        <v>5900</v>
      </c>
      <c r="E119" t="s">
        <v>79</v>
      </c>
      <c r="F119">
        <v>12.9</v>
      </c>
      <c r="G119" t="s">
        <v>82</v>
      </c>
      <c r="H119">
        <v>11.75</v>
      </c>
      <c r="I119">
        <v>9.7799999999999994</v>
      </c>
      <c r="J119">
        <v>7.08</v>
      </c>
      <c r="K119">
        <v>9.4</v>
      </c>
      <c r="L119">
        <v>7.6749999999999998</v>
      </c>
      <c r="M119">
        <v>7.8014999999999999</v>
      </c>
      <c r="N119">
        <v>8.9144166666700002</v>
      </c>
      <c r="O119">
        <v>11.75</v>
      </c>
      <c r="P119">
        <v>7.08</v>
      </c>
      <c r="Q119">
        <v>4.67</v>
      </c>
      <c r="R119">
        <v>0.52387050938099999</v>
      </c>
      <c r="S119">
        <v>2.8355833333299998</v>
      </c>
    </row>
    <row r="120" spans="1:19">
      <c r="A120" t="s">
        <v>186</v>
      </c>
      <c r="B120">
        <v>28900</v>
      </c>
      <c r="C120" t="s">
        <v>31</v>
      </c>
      <c r="D120">
        <v>5900</v>
      </c>
      <c r="E120" t="s">
        <v>79</v>
      </c>
      <c r="F120">
        <v>6.7</v>
      </c>
      <c r="G120" t="s">
        <v>82</v>
      </c>
      <c r="H120">
        <v>5.05</v>
      </c>
      <c r="I120">
        <v>2.82</v>
      </c>
      <c r="J120">
        <v>6.7450000000000001</v>
      </c>
      <c r="K120">
        <v>3.15</v>
      </c>
      <c r="L120">
        <v>7.5</v>
      </c>
      <c r="M120">
        <v>6.2919999999999998</v>
      </c>
      <c r="N120">
        <v>5.2595000000000001</v>
      </c>
      <c r="O120">
        <v>7.5</v>
      </c>
      <c r="P120">
        <v>2.82</v>
      </c>
      <c r="Q120">
        <v>4.68</v>
      </c>
      <c r="R120">
        <v>0.88981842380499998</v>
      </c>
      <c r="S120">
        <v>2.2404999999999999</v>
      </c>
    </row>
    <row r="121" spans="1:19">
      <c r="A121" t="s">
        <v>187</v>
      </c>
      <c r="B121">
        <v>22163</v>
      </c>
      <c r="C121" t="s">
        <v>24</v>
      </c>
      <c r="D121">
        <v>5900</v>
      </c>
      <c r="E121" t="s">
        <v>90</v>
      </c>
      <c r="F121">
        <v>10.199999999999999</v>
      </c>
      <c r="G121" t="s">
        <v>91</v>
      </c>
      <c r="I121">
        <v>10.935</v>
      </c>
      <c r="N121">
        <v>10.935</v>
      </c>
      <c r="O121">
        <v>10.935</v>
      </c>
      <c r="P121">
        <v>10.935</v>
      </c>
      <c r="Q121">
        <v>0</v>
      </c>
      <c r="R121">
        <v>0</v>
      </c>
      <c r="S121">
        <v>0</v>
      </c>
    </row>
    <row r="122" spans="1:19">
      <c r="A122" t="s">
        <v>188</v>
      </c>
      <c r="B122">
        <v>31836</v>
      </c>
      <c r="C122" t="s">
        <v>24</v>
      </c>
      <c r="D122">
        <v>5900</v>
      </c>
      <c r="E122" t="s">
        <v>98</v>
      </c>
      <c r="F122">
        <v>7.6</v>
      </c>
      <c r="G122" t="s">
        <v>99</v>
      </c>
      <c r="H122">
        <v>4.1500000000000004</v>
      </c>
      <c r="I122">
        <v>9.8849999999999998</v>
      </c>
      <c r="J122">
        <v>6.4749999999999996</v>
      </c>
      <c r="K122">
        <v>9.6999999999999993</v>
      </c>
      <c r="L122">
        <v>5.0149999999999997</v>
      </c>
      <c r="M122">
        <v>5.3985000000000003</v>
      </c>
      <c r="N122">
        <v>6.7705833333300003</v>
      </c>
      <c r="O122">
        <v>9.8849999999999998</v>
      </c>
      <c r="P122">
        <v>4.1500000000000004</v>
      </c>
      <c r="Q122">
        <v>5.7350000000000003</v>
      </c>
      <c r="R122">
        <v>0.84704666018399999</v>
      </c>
      <c r="S122">
        <v>3.1144166666699999</v>
      </c>
    </row>
    <row r="123" spans="1:19">
      <c r="A123" t="s">
        <v>189</v>
      </c>
      <c r="B123">
        <v>22027</v>
      </c>
      <c r="C123" t="s">
        <v>20</v>
      </c>
      <c r="D123">
        <v>5900</v>
      </c>
      <c r="E123" t="s">
        <v>48</v>
      </c>
      <c r="F123">
        <v>9.9</v>
      </c>
      <c r="G123" t="s">
        <v>49</v>
      </c>
      <c r="H123">
        <v>11.3</v>
      </c>
      <c r="I123">
        <v>16.72</v>
      </c>
      <c r="J123">
        <v>12.15</v>
      </c>
      <c r="K123">
        <v>17.72</v>
      </c>
      <c r="L123">
        <v>12.814</v>
      </c>
      <c r="M123">
        <v>9.4914000000000005</v>
      </c>
      <c r="N123">
        <v>13.3659</v>
      </c>
      <c r="O123">
        <v>17.72</v>
      </c>
      <c r="P123">
        <v>9.4914000000000005</v>
      </c>
      <c r="Q123">
        <v>8.2286000000000001</v>
      </c>
      <c r="R123">
        <v>0.61564129613399998</v>
      </c>
      <c r="S123">
        <v>4.3540999999999999</v>
      </c>
    </row>
    <row r="124" spans="1:19">
      <c r="A124" t="s">
        <v>190</v>
      </c>
      <c r="B124">
        <v>22035</v>
      </c>
      <c r="C124" t="s">
        <v>24</v>
      </c>
      <c r="D124">
        <v>5900</v>
      </c>
      <c r="E124" t="s">
        <v>45</v>
      </c>
      <c r="F124">
        <v>12.9</v>
      </c>
      <c r="G124" t="s">
        <v>135</v>
      </c>
      <c r="H124">
        <v>13.8</v>
      </c>
      <c r="I124">
        <v>11.87</v>
      </c>
      <c r="J124">
        <v>6.97</v>
      </c>
      <c r="K124">
        <v>11.9</v>
      </c>
      <c r="L124">
        <v>9.4949999999999992</v>
      </c>
      <c r="M124">
        <v>8.7729999999999997</v>
      </c>
      <c r="N124">
        <v>10.468</v>
      </c>
      <c r="O124">
        <v>13.8</v>
      </c>
      <c r="P124">
        <v>6.97</v>
      </c>
      <c r="Q124">
        <v>6.83</v>
      </c>
      <c r="R124">
        <v>0.65246465418400001</v>
      </c>
      <c r="S124">
        <v>3.3319999999999999</v>
      </c>
    </row>
    <row r="125" spans="1:19">
      <c r="A125" t="s">
        <v>191</v>
      </c>
      <c r="B125">
        <v>21999</v>
      </c>
      <c r="C125" t="s">
        <v>24</v>
      </c>
      <c r="D125">
        <v>5800</v>
      </c>
      <c r="E125" t="s">
        <v>25</v>
      </c>
      <c r="F125">
        <v>8.6</v>
      </c>
      <c r="G125" t="s">
        <v>26</v>
      </c>
      <c r="H125">
        <v>4.1500000000000004</v>
      </c>
      <c r="I125">
        <v>10.935</v>
      </c>
      <c r="J125">
        <v>6.67</v>
      </c>
      <c r="K125">
        <v>11</v>
      </c>
      <c r="L125">
        <v>6.33</v>
      </c>
      <c r="M125">
        <v>5.9390000000000001</v>
      </c>
      <c r="N125">
        <v>7.5039999999999996</v>
      </c>
      <c r="O125">
        <v>11</v>
      </c>
      <c r="P125">
        <v>4.1500000000000004</v>
      </c>
      <c r="Q125">
        <v>6.85</v>
      </c>
      <c r="R125">
        <v>0.91284648187600004</v>
      </c>
      <c r="S125">
        <v>3.496</v>
      </c>
    </row>
    <row r="126" spans="1:19">
      <c r="A126" t="s">
        <v>192</v>
      </c>
      <c r="B126">
        <v>6627</v>
      </c>
      <c r="C126" t="s">
        <v>24</v>
      </c>
      <c r="D126">
        <v>5800</v>
      </c>
      <c r="E126" t="s">
        <v>35</v>
      </c>
      <c r="F126">
        <v>8.1</v>
      </c>
      <c r="G126" t="s">
        <v>36</v>
      </c>
      <c r="H126">
        <v>5.2</v>
      </c>
      <c r="I126">
        <v>4.9349999999999996</v>
      </c>
      <c r="J126">
        <v>6.1150000000000002</v>
      </c>
      <c r="K126">
        <v>5.45</v>
      </c>
      <c r="L126">
        <v>7.46</v>
      </c>
      <c r="M126">
        <v>5.1944999999999997</v>
      </c>
      <c r="N126">
        <v>5.7257499999999997</v>
      </c>
      <c r="O126">
        <v>7.46</v>
      </c>
      <c r="P126">
        <v>4.9349999999999996</v>
      </c>
      <c r="Q126">
        <v>2.5249999999999999</v>
      </c>
      <c r="R126">
        <v>0.44099026328399998</v>
      </c>
      <c r="S126">
        <v>1.7342500000000001</v>
      </c>
    </row>
    <row r="127" spans="1:19">
      <c r="A127" t="s">
        <v>193</v>
      </c>
      <c r="B127">
        <v>14307</v>
      </c>
      <c r="C127" t="s">
        <v>24</v>
      </c>
      <c r="D127">
        <v>5800</v>
      </c>
      <c r="E127" t="s">
        <v>42</v>
      </c>
      <c r="F127">
        <v>9.4</v>
      </c>
      <c r="G127" t="s">
        <v>43</v>
      </c>
      <c r="H127">
        <v>4.7</v>
      </c>
      <c r="I127">
        <v>4.0949999999999998</v>
      </c>
      <c r="J127">
        <v>3.77</v>
      </c>
      <c r="K127">
        <v>11</v>
      </c>
      <c r="L127">
        <v>6.0549999999999997</v>
      </c>
      <c r="M127">
        <v>4.3963000000000001</v>
      </c>
      <c r="N127">
        <v>5.6693833333299999</v>
      </c>
      <c r="O127">
        <v>11</v>
      </c>
      <c r="P127">
        <v>3.77</v>
      </c>
      <c r="Q127">
        <v>7.23</v>
      </c>
      <c r="R127">
        <v>1.27527097303</v>
      </c>
      <c r="S127">
        <v>5.3306166666700001</v>
      </c>
    </row>
    <row r="128" spans="1:19">
      <c r="A128" t="s">
        <v>194</v>
      </c>
      <c r="B128">
        <v>14317</v>
      </c>
      <c r="C128" t="s">
        <v>51</v>
      </c>
      <c r="D128">
        <v>5800</v>
      </c>
      <c r="E128" t="s">
        <v>59</v>
      </c>
      <c r="F128">
        <v>8.6999999999999993</v>
      </c>
      <c r="G128" t="s">
        <v>60</v>
      </c>
      <c r="H128">
        <v>12.8</v>
      </c>
      <c r="I128">
        <v>10.83</v>
      </c>
      <c r="J128">
        <v>8.1850000000000005</v>
      </c>
      <c r="K128">
        <v>10.6</v>
      </c>
      <c r="L128">
        <v>7.73</v>
      </c>
      <c r="M128">
        <v>6.0075000000000003</v>
      </c>
      <c r="N128">
        <v>9.3587500000000006</v>
      </c>
      <c r="O128">
        <v>12.8</v>
      </c>
      <c r="P128">
        <v>6.0075000000000003</v>
      </c>
      <c r="Q128">
        <v>6.7925000000000004</v>
      </c>
      <c r="R128">
        <v>0.72579137171100006</v>
      </c>
      <c r="S128">
        <v>3.4412500000000001</v>
      </c>
    </row>
    <row r="129" spans="1:19">
      <c r="A129" t="s">
        <v>195</v>
      </c>
      <c r="B129">
        <v>24682</v>
      </c>
      <c r="C129" t="s">
        <v>31</v>
      </c>
      <c r="D129">
        <v>5800</v>
      </c>
      <c r="E129" t="s">
        <v>48</v>
      </c>
      <c r="F129">
        <v>7.6</v>
      </c>
      <c r="G129" t="s">
        <v>64</v>
      </c>
      <c r="I129">
        <v>3.2450000000000001</v>
      </c>
      <c r="N129">
        <v>3.2450000000000001</v>
      </c>
      <c r="O129">
        <v>3.2450000000000001</v>
      </c>
      <c r="P129">
        <v>3.2450000000000001</v>
      </c>
      <c r="Q129">
        <v>0</v>
      </c>
      <c r="R129">
        <v>0</v>
      </c>
      <c r="S129">
        <v>0</v>
      </c>
    </row>
    <row r="130" spans="1:19">
      <c r="A130" t="s">
        <v>196</v>
      </c>
      <c r="B130">
        <v>30108</v>
      </c>
      <c r="C130" t="s">
        <v>24</v>
      </c>
      <c r="D130">
        <v>5700</v>
      </c>
      <c r="E130" t="s">
        <v>70</v>
      </c>
      <c r="F130">
        <v>6</v>
      </c>
      <c r="G130" t="s">
        <v>71</v>
      </c>
      <c r="I130">
        <v>1.9950000000000001</v>
      </c>
      <c r="N130">
        <v>1.9950000000000001</v>
      </c>
      <c r="O130">
        <v>1.9950000000000001</v>
      </c>
      <c r="P130">
        <v>1.9950000000000001</v>
      </c>
      <c r="Q130">
        <v>0</v>
      </c>
      <c r="R130">
        <v>0</v>
      </c>
      <c r="S130">
        <v>0</v>
      </c>
    </row>
    <row r="131" spans="1:19">
      <c r="A131" t="s">
        <v>197</v>
      </c>
      <c r="B131">
        <v>9421</v>
      </c>
      <c r="C131" t="s">
        <v>31</v>
      </c>
      <c r="D131">
        <v>5700</v>
      </c>
      <c r="E131" t="s">
        <v>79</v>
      </c>
      <c r="F131">
        <v>12.5</v>
      </c>
      <c r="G131" t="s">
        <v>82</v>
      </c>
      <c r="H131">
        <v>12.3</v>
      </c>
      <c r="I131">
        <v>13.81</v>
      </c>
      <c r="J131">
        <v>7.84</v>
      </c>
      <c r="K131">
        <v>7.55</v>
      </c>
      <c r="L131">
        <v>8.6349999999999998</v>
      </c>
      <c r="M131">
        <v>5.0934999999999997</v>
      </c>
      <c r="N131">
        <v>9.2047500000000007</v>
      </c>
      <c r="O131">
        <v>13.81</v>
      </c>
      <c r="P131">
        <v>5.0934999999999997</v>
      </c>
      <c r="Q131">
        <v>8.7164999999999999</v>
      </c>
      <c r="R131">
        <v>0.94695673429500005</v>
      </c>
      <c r="S131">
        <v>4.6052499999999998</v>
      </c>
    </row>
    <row r="132" spans="1:19">
      <c r="A132" t="s">
        <v>198</v>
      </c>
      <c r="B132">
        <v>47828</v>
      </c>
      <c r="C132" t="s">
        <v>31</v>
      </c>
      <c r="D132">
        <v>5600</v>
      </c>
      <c r="E132" t="s">
        <v>59</v>
      </c>
      <c r="F132">
        <v>8</v>
      </c>
      <c r="G132" t="s">
        <v>110</v>
      </c>
      <c r="H132">
        <v>6.05</v>
      </c>
      <c r="I132">
        <v>11.87</v>
      </c>
      <c r="J132">
        <v>7.04</v>
      </c>
      <c r="K132">
        <v>10.8</v>
      </c>
      <c r="L132">
        <v>10.465</v>
      </c>
      <c r="M132">
        <v>9.6240000000000006</v>
      </c>
      <c r="N132">
        <v>9.3081666666699991</v>
      </c>
      <c r="O132">
        <v>11.87</v>
      </c>
      <c r="P132">
        <v>6.05</v>
      </c>
      <c r="Q132">
        <v>5.82</v>
      </c>
      <c r="R132">
        <v>0.62525739046399997</v>
      </c>
      <c r="S132">
        <v>2.5618333333300001</v>
      </c>
    </row>
    <row r="133" spans="1:19">
      <c r="A133" t="s">
        <v>199</v>
      </c>
      <c r="B133">
        <v>6641</v>
      </c>
      <c r="C133" t="s">
        <v>51</v>
      </c>
      <c r="D133">
        <v>5600</v>
      </c>
      <c r="E133" t="s">
        <v>98</v>
      </c>
      <c r="F133">
        <v>8</v>
      </c>
      <c r="G133" t="s">
        <v>99</v>
      </c>
      <c r="H133">
        <v>4.7</v>
      </c>
      <c r="I133">
        <v>12.09</v>
      </c>
      <c r="J133">
        <v>5.625</v>
      </c>
      <c r="K133">
        <v>11.85</v>
      </c>
      <c r="L133">
        <v>5.46</v>
      </c>
      <c r="M133">
        <v>6.0285000000000002</v>
      </c>
      <c r="N133">
        <v>7.6255833333299998</v>
      </c>
      <c r="O133">
        <v>12.09</v>
      </c>
      <c r="P133">
        <v>4.7</v>
      </c>
      <c r="Q133">
        <v>7.39</v>
      </c>
      <c r="R133">
        <v>0.96910618859800002</v>
      </c>
      <c r="S133">
        <v>4.46441666667</v>
      </c>
    </row>
    <row r="134" spans="1:19">
      <c r="A134" t="s">
        <v>200</v>
      </c>
      <c r="B134">
        <v>45723</v>
      </c>
      <c r="C134" t="s">
        <v>51</v>
      </c>
      <c r="D134">
        <v>5600</v>
      </c>
      <c r="E134" t="s">
        <v>90</v>
      </c>
      <c r="F134">
        <v>8.9</v>
      </c>
      <c r="G134" t="s">
        <v>120</v>
      </c>
      <c r="H134">
        <v>5.2</v>
      </c>
      <c r="I134">
        <v>1.365</v>
      </c>
      <c r="J134">
        <v>8.7550000000000008</v>
      </c>
      <c r="K134">
        <v>1.45</v>
      </c>
      <c r="L134">
        <v>5.6</v>
      </c>
      <c r="M134">
        <v>5.7690000000000001</v>
      </c>
      <c r="N134">
        <v>4.6898333333300002</v>
      </c>
      <c r="O134">
        <v>8.7550000000000008</v>
      </c>
      <c r="P134">
        <v>1.365</v>
      </c>
      <c r="Q134">
        <v>7.39</v>
      </c>
      <c r="R134">
        <v>1.5757489605199999</v>
      </c>
      <c r="S134">
        <v>4.0651666666699997</v>
      </c>
    </row>
    <row r="135" spans="1:19">
      <c r="A135" t="s">
        <v>201</v>
      </c>
      <c r="B135">
        <v>22219</v>
      </c>
      <c r="C135" t="s">
        <v>24</v>
      </c>
      <c r="D135">
        <v>5600</v>
      </c>
      <c r="E135" t="s">
        <v>32</v>
      </c>
      <c r="F135">
        <v>6.9</v>
      </c>
      <c r="G135" t="s">
        <v>66</v>
      </c>
      <c r="H135">
        <v>4.2</v>
      </c>
      <c r="I135">
        <v>4.82</v>
      </c>
      <c r="J135">
        <v>6.79</v>
      </c>
      <c r="K135">
        <v>4.75</v>
      </c>
      <c r="L135">
        <v>5.38</v>
      </c>
      <c r="M135">
        <v>5.2850000000000001</v>
      </c>
      <c r="N135">
        <v>5.2041666666699999</v>
      </c>
      <c r="O135">
        <v>6.79</v>
      </c>
      <c r="P135">
        <v>4.2</v>
      </c>
      <c r="Q135">
        <v>2.59</v>
      </c>
      <c r="R135">
        <v>0.497678142514</v>
      </c>
      <c r="S135">
        <v>1.5858333333300001</v>
      </c>
    </row>
    <row r="136" spans="1:19">
      <c r="A136" t="s">
        <v>202</v>
      </c>
      <c r="B136">
        <v>6844</v>
      </c>
      <c r="C136" t="s">
        <v>20</v>
      </c>
      <c r="D136">
        <v>5600</v>
      </c>
      <c r="E136" t="s">
        <v>32</v>
      </c>
      <c r="F136">
        <v>0.3</v>
      </c>
      <c r="G136" t="s">
        <v>33</v>
      </c>
    </row>
    <row r="137" spans="1:19">
      <c r="A137" t="s">
        <v>203</v>
      </c>
      <c r="B137">
        <v>22113</v>
      </c>
      <c r="C137" t="s">
        <v>31</v>
      </c>
      <c r="D137">
        <v>5600</v>
      </c>
      <c r="E137" t="s">
        <v>98</v>
      </c>
      <c r="F137">
        <v>5.3</v>
      </c>
      <c r="G137" t="s">
        <v>133</v>
      </c>
      <c r="H137">
        <v>6</v>
      </c>
      <c r="I137">
        <v>10.625</v>
      </c>
      <c r="J137">
        <v>7.32</v>
      </c>
      <c r="K137">
        <v>10.75</v>
      </c>
      <c r="L137">
        <v>7.8650000000000002</v>
      </c>
      <c r="M137">
        <v>7.3137999999999996</v>
      </c>
      <c r="N137">
        <v>8.3123000000000005</v>
      </c>
      <c r="O137">
        <v>10.75</v>
      </c>
      <c r="P137">
        <v>6</v>
      </c>
      <c r="Q137">
        <v>4.75</v>
      </c>
      <c r="R137">
        <v>0.57144232041700005</v>
      </c>
      <c r="S137">
        <v>2.4377</v>
      </c>
    </row>
    <row r="138" spans="1:19">
      <c r="A138" t="s">
        <v>204</v>
      </c>
      <c r="B138">
        <v>28080</v>
      </c>
      <c r="C138" t="s">
        <v>24</v>
      </c>
      <c r="D138">
        <v>5600</v>
      </c>
      <c r="E138" t="s">
        <v>35</v>
      </c>
      <c r="F138">
        <v>4.5</v>
      </c>
      <c r="G138" t="s">
        <v>36</v>
      </c>
      <c r="H138">
        <v>5.25</v>
      </c>
      <c r="I138">
        <v>8.8350000000000009</v>
      </c>
      <c r="J138">
        <v>4.9800000000000004</v>
      </c>
      <c r="K138">
        <v>9.1999999999999993</v>
      </c>
      <c r="L138">
        <v>6.13</v>
      </c>
      <c r="M138">
        <v>4.9619999999999997</v>
      </c>
      <c r="N138">
        <v>6.5594999999999999</v>
      </c>
      <c r="O138">
        <v>9.1999999999999993</v>
      </c>
      <c r="P138">
        <v>4.9619999999999997</v>
      </c>
      <c r="Q138">
        <v>4.2380000000000004</v>
      </c>
      <c r="R138">
        <v>0.64608582971299999</v>
      </c>
      <c r="S138">
        <v>2.6404999999999998</v>
      </c>
    </row>
    <row r="139" spans="1:19">
      <c r="A139" t="s">
        <v>205</v>
      </c>
      <c r="B139">
        <v>6742</v>
      </c>
      <c r="C139" t="s">
        <v>51</v>
      </c>
      <c r="D139">
        <v>5600</v>
      </c>
      <c r="E139" t="s">
        <v>21</v>
      </c>
      <c r="F139">
        <v>5.2</v>
      </c>
      <c r="G139" t="s">
        <v>88</v>
      </c>
      <c r="H139">
        <v>2.1</v>
      </c>
      <c r="I139">
        <v>2.625</v>
      </c>
      <c r="J139">
        <v>3.9950000000000001</v>
      </c>
      <c r="K139">
        <v>2.75</v>
      </c>
      <c r="L139">
        <v>2.0299999999999998</v>
      </c>
      <c r="M139">
        <v>1.835</v>
      </c>
      <c r="N139">
        <v>2.5558333333299998</v>
      </c>
      <c r="O139">
        <v>3.9950000000000001</v>
      </c>
      <c r="P139">
        <v>1.835</v>
      </c>
      <c r="Q139">
        <v>2.16</v>
      </c>
      <c r="R139">
        <v>0.84512552983400002</v>
      </c>
      <c r="S139">
        <v>1.43916666667</v>
      </c>
    </row>
    <row r="140" spans="1:19">
      <c r="A140" t="s">
        <v>206</v>
      </c>
      <c r="B140">
        <v>21941</v>
      </c>
      <c r="C140" t="s">
        <v>20</v>
      </c>
      <c r="D140">
        <v>5500</v>
      </c>
      <c r="E140" t="s">
        <v>98</v>
      </c>
      <c r="F140">
        <v>0</v>
      </c>
      <c r="G140" t="s">
        <v>133</v>
      </c>
    </row>
    <row r="141" spans="1:19">
      <c r="A141" t="s">
        <v>207</v>
      </c>
      <c r="B141">
        <v>14645</v>
      </c>
      <c r="C141" t="s">
        <v>24</v>
      </c>
      <c r="D141">
        <v>5500</v>
      </c>
      <c r="E141" t="s">
        <v>79</v>
      </c>
      <c r="F141">
        <v>4.9000000000000004</v>
      </c>
      <c r="G141" t="s">
        <v>82</v>
      </c>
      <c r="H141">
        <v>5.2</v>
      </c>
      <c r="I141">
        <v>1.575</v>
      </c>
      <c r="J141">
        <v>3.7650000000000001</v>
      </c>
      <c r="K141">
        <v>1.35</v>
      </c>
      <c r="L141">
        <v>6.665</v>
      </c>
      <c r="M141">
        <v>3.137</v>
      </c>
      <c r="N141">
        <v>3.6153333333300002</v>
      </c>
      <c r="O141">
        <v>6.665</v>
      </c>
      <c r="P141">
        <v>1.35</v>
      </c>
      <c r="Q141">
        <v>5.3150000000000004</v>
      </c>
      <c r="R141">
        <v>1.4701272358499999</v>
      </c>
      <c r="S141">
        <v>3.0496666666699999</v>
      </c>
    </row>
    <row r="142" spans="1:19">
      <c r="A142" t="s">
        <v>208</v>
      </c>
      <c r="B142">
        <v>28677</v>
      </c>
      <c r="C142" t="s">
        <v>20</v>
      </c>
      <c r="D142">
        <v>5500</v>
      </c>
      <c r="E142" t="s">
        <v>75</v>
      </c>
      <c r="F142">
        <v>5.3</v>
      </c>
      <c r="G142" t="s">
        <v>76</v>
      </c>
    </row>
    <row r="143" spans="1:19">
      <c r="A143" t="s">
        <v>209</v>
      </c>
      <c r="B143">
        <v>6580</v>
      </c>
      <c r="C143" t="s">
        <v>51</v>
      </c>
      <c r="D143">
        <v>5400</v>
      </c>
      <c r="E143" t="s">
        <v>39</v>
      </c>
      <c r="F143">
        <v>6</v>
      </c>
      <c r="G143" t="s">
        <v>40</v>
      </c>
      <c r="H143">
        <v>1.05</v>
      </c>
      <c r="I143">
        <v>5.25</v>
      </c>
      <c r="K143">
        <v>6.2</v>
      </c>
      <c r="N143">
        <v>4.1666666666700003</v>
      </c>
      <c r="O143">
        <v>6.2</v>
      </c>
      <c r="P143">
        <v>1.05</v>
      </c>
      <c r="Q143">
        <v>5.15</v>
      </c>
      <c r="R143">
        <v>1.236</v>
      </c>
      <c r="S143">
        <v>2.0333333333299999</v>
      </c>
    </row>
    <row r="144" spans="1:19">
      <c r="A144" t="s">
        <v>210</v>
      </c>
      <c r="B144">
        <v>6535</v>
      </c>
      <c r="C144" t="s">
        <v>24</v>
      </c>
      <c r="D144">
        <v>5400</v>
      </c>
      <c r="E144" t="s">
        <v>48</v>
      </c>
      <c r="F144">
        <v>5.3</v>
      </c>
      <c r="G144" t="s">
        <v>49</v>
      </c>
      <c r="H144">
        <v>3.1</v>
      </c>
      <c r="I144">
        <v>4.09</v>
      </c>
      <c r="J144">
        <v>5.73</v>
      </c>
      <c r="K144">
        <v>3.6</v>
      </c>
      <c r="L144">
        <v>5.56</v>
      </c>
      <c r="M144">
        <v>4.9950000000000001</v>
      </c>
      <c r="N144">
        <v>4.5125000000000002</v>
      </c>
      <c r="O144">
        <v>5.73</v>
      </c>
      <c r="P144">
        <v>3.1</v>
      </c>
      <c r="Q144">
        <v>2.63</v>
      </c>
      <c r="R144">
        <v>0.58282548476499996</v>
      </c>
      <c r="S144">
        <v>1.2175</v>
      </c>
    </row>
    <row r="145" spans="1:19">
      <c r="A145" t="s">
        <v>211</v>
      </c>
      <c r="B145">
        <v>22898</v>
      </c>
      <c r="C145" t="s">
        <v>31</v>
      </c>
      <c r="D145">
        <v>5400</v>
      </c>
      <c r="E145" t="s">
        <v>21</v>
      </c>
      <c r="F145">
        <v>3.3</v>
      </c>
      <c r="G145" t="s">
        <v>22</v>
      </c>
      <c r="H145">
        <v>2.0499999999999998</v>
      </c>
      <c r="I145">
        <v>2.33</v>
      </c>
      <c r="J145">
        <v>5.335</v>
      </c>
      <c r="K145">
        <v>2.5499999999999998</v>
      </c>
      <c r="L145">
        <v>5.0350000000000001</v>
      </c>
      <c r="M145">
        <v>1.907</v>
      </c>
      <c r="N145">
        <v>3.2011666666699998</v>
      </c>
      <c r="O145">
        <v>5.335</v>
      </c>
      <c r="P145">
        <v>1.907</v>
      </c>
      <c r="Q145">
        <v>3.4279999999999999</v>
      </c>
      <c r="R145">
        <v>1.07085958244</v>
      </c>
      <c r="S145">
        <v>2.1338333333300001</v>
      </c>
    </row>
    <row r="146" spans="1:19">
      <c r="A146" t="s">
        <v>212</v>
      </c>
      <c r="B146">
        <v>22848</v>
      </c>
      <c r="C146" t="s">
        <v>20</v>
      </c>
      <c r="D146">
        <v>5400</v>
      </c>
      <c r="E146" t="s">
        <v>45</v>
      </c>
      <c r="F146">
        <v>7.8</v>
      </c>
      <c r="G146" t="s">
        <v>135</v>
      </c>
      <c r="H146">
        <v>17.600000000000001</v>
      </c>
      <c r="J146">
        <v>11.09</v>
      </c>
      <c r="L146">
        <v>16.728000000000002</v>
      </c>
      <c r="M146">
        <v>14.597200000000001</v>
      </c>
      <c r="N146">
        <v>15.0038</v>
      </c>
      <c r="O146">
        <v>17.600000000000001</v>
      </c>
      <c r="P146">
        <v>11.09</v>
      </c>
      <c r="Q146">
        <v>6.51</v>
      </c>
      <c r="R146">
        <v>0.43389008117900002</v>
      </c>
      <c r="S146">
        <v>2.5962000000000001</v>
      </c>
    </row>
    <row r="147" spans="1:19">
      <c r="A147" t="s">
        <v>213</v>
      </c>
      <c r="B147">
        <v>6618</v>
      </c>
      <c r="C147" t="s">
        <v>24</v>
      </c>
      <c r="D147">
        <v>5400</v>
      </c>
      <c r="E147" t="s">
        <v>28</v>
      </c>
      <c r="F147">
        <v>4.5999999999999996</v>
      </c>
      <c r="G147" t="s">
        <v>29</v>
      </c>
      <c r="H147">
        <v>3.15</v>
      </c>
      <c r="I147">
        <v>2.31</v>
      </c>
      <c r="J147">
        <v>6</v>
      </c>
      <c r="K147">
        <v>2.2000000000000002</v>
      </c>
      <c r="L147">
        <v>6.1550000000000002</v>
      </c>
      <c r="M147">
        <v>3.6589999999999998</v>
      </c>
      <c r="N147">
        <v>3.9123333333299999</v>
      </c>
      <c r="O147">
        <v>6.1550000000000002</v>
      </c>
      <c r="P147">
        <v>2.2000000000000002</v>
      </c>
      <c r="Q147">
        <v>3.9550000000000001</v>
      </c>
      <c r="R147">
        <v>1.01090568288</v>
      </c>
      <c r="S147">
        <v>2.2426666666699999</v>
      </c>
    </row>
    <row r="148" spans="1:19">
      <c r="A148" t="s">
        <v>214</v>
      </c>
      <c r="B148">
        <v>14245</v>
      </c>
      <c r="C148" t="s">
        <v>31</v>
      </c>
      <c r="D148">
        <v>5400</v>
      </c>
      <c r="E148" t="s">
        <v>25</v>
      </c>
      <c r="F148">
        <v>8.4</v>
      </c>
      <c r="G148" t="s">
        <v>26</v>
      </c>
      <c r="H148">
        <v>4.2</v>
      </c>
      <c r="I148">
        <v>16.73</v>
      </c>
      <c r="J148">
        <v>6.38</v>
      </c>
      <c r="K148">
        <v>4.55</v>
      </c>
      <c r="L148">
        <v>6.1449999999999996</v>
      </c>
      <c r="M148">
        <v>3.89</v>
      </c>
      <c r="N148">
        <v>6.9824999999999999</v>
      </c>
      <c r="O148">
        <v>16.73</v>
      </c>
      <c r="P148">
        <v>3.89</v>
      </c>
      <c r="Q148">
        <v>12.84</v>
      </c>
      <c r="R148">
        <v>1.83888292159</v>
      </c>
      <c r="S148">
        <v>9.7475000000000005</v>
      </c>
    </row>
    <row r="149" spans="1:19">
      <c r="A149" t="s">
        <v>215</v>
      </c>
      <c r="B149">
        <v>14288</v>
      </c>
      <c r="C149" t="s">
        <v>24</v>
      </c>
      <c r="D149">
        <v>5400</v>
      </c>
      <c r="E149" t="s">
        <v>70</v>
      </c>
      <c r="F149">
        <v>6.3</v>
      </c>
      <c r="G149" t="s">
        <v>151</v>
      </c>
      <c r="H149">
        <v>3.6</v>
      </c>
      <c r="I149">
        <v>9.36</v>
      </c>
      <c r="J149">
        <v>6.625</v>
      </c>
      <c r="K149">
        <v>2.7</v>
      </c>
      <c r="L149">
        <v>3.4649999999999999</v>
      </c>
      <c r="M149">
        <v>3.754</v>
      </c>
      <c r="N149">
        <v>4.9173333333300002</v>
      </c>
      <c r="O149">
        <v>9.36</v>
      </c>
      <c r="P149">
        <v>2.7</v>
      </c>
      <c r="Q149">
        <v>6.66</v>
      </c>
      <c r="R149">
        <v>1.35439262473</v>
      </c>
      <c r="S149">
        <v>4.4426666666700001</v>
      </c>
    </row>
    <row r="150" spans="1:19">
      <c r="A150" t="s">
        <v>216</v>
      </c>
      <c r="B150">
        <v>6497</v>
      </c>
      <c r="C150" t="s">
        <v>31</v>
      </c>
      <c r="D150">
        <v>5400</v>
      </c>
      <c r="E150" t="s">
        <v>39</v>
      </c>
      <c r="F150">
        <v>6.3</v>
      </c>
      <c r="G150" t="s">
        <v>54</v>
      </c>
    </row>
    <row r="151" spans="1:19">
      <c r="A151" t="s">
        <v>217</v>
      </c>
      <c r="B151">
        <v>14283</v>
      </c>
      <c r="C151" t="s">
        <v>24</v>
      </c>
      <c r="D151">
        <v>5400</v>
      </c>
      <c r="E151" t="s">
        <v>28</v>
      </c>
      <c r="F151">
        <v>8</v>
      </c>
      <c r="G151" t="s">
        <v>29</v>
      </c>
      <c r="I151">
        <v>10.095000000000001</v>
      </c>
      <c r="N151">
        <v>10.095000000000001</v>
      </c>
      <c r="O151">
        <v>10.095000000000001</v>
      </c>
      <c r="P151">
        <v>10.095000000000001</v>
      </c>
      <c r="Q151">
        <v>0</v>
      </c>
      <c r="R151">
        <v>0</v>
      </c>
      <c r="S151">
        <v>0</v>
      </c>
    </row>
    <row r="152" spans="1:19">
      <c r="A152" t="s">
        <v>218</v>
      </c>
      <c r="B152">
        <v>10030</v>
      </c>
      <c r="C152" t="s">
        <v>24</v>
      </c>
      <c r="D152">
        <v>5400</v>
      </c>
      <c r="E152" t="s">
        <v>59</v>
      </c>
      <c r="F152">
        <v>5</v>
      </c>
      <c r="G152" t="s">
        <v>110</v>
      </c>
      <c r="H152">
        <v>3.65</v>
      </c>
      <c r="I152">
        <v>11.04</v>
      </c>
      <c r="J152">
        <v>4.2149999999999999</v>
      </c>
      <c r="K152">
        <v>11.4</v>
      </c>
      <c r="L152">
        <v>5.05</v>
      </c>
      <c r="M152">
        <v>2.8140000000000001</v>
      </c>
      <c r="N152">
        <v>6.3615000000000004</v>
      </c>
      <c r="O152">
        <v>11.4</v>
      </c>
      <c r="P152">
        <v>2.8140000000000001</v>
      </c>
      <c r="Q152">
        <v>8.5860000000000003</v>
      </c>
      <c r="R152">
        <v>1.3496816788499999</v>
      </c>
      <c r="S152">
        <v>5.0385</v>
      </c>
    </row>
    <row r="153" spans="1:19">
      <c r="A153" t="s">
        <v>219</v>
      </c>
      <c r="B153">
        <v>54741</v>
      </c>
      <c r="C153" t="s">
        <v>24</v>
      </c>
      <c r="D153">
        <v>5400</v>
      </c>
      <c r="E153" t="s">
        <v>75</v>
      </c>
      <c r="F153">
        <v>6.3</v>
      </c>
      <c r="G153" t="s">
        <v>76</v>
      </c>
      <c r="J153">
        <v>3.4750000000000001</v>
      </c>
      <c r="L153">
        <v>4.2300000000000004</v>
      </c>
      <c r="M153">
        <v>1.0965</v>
      </c>
      <c r="N153">
        <v>2.93383333333</v>
      </c>
      <c r="O153">
        <v>4.2300000000000004</v>
      </c>
      <c r="P153">
        <v>1.0965</v>
      </c>
      <c r="Q153">
        <v>3.1335000000000002</v>
      </c>
      <c r="R153">
        <v>1.06805658126</v>
      </c>
      <c r="S153">
        <v>1.29616666667</v>
      </c>
    </row>
    <row r="154" spans="1:19">
      <c r="A154" t="s">
        <v>220</v>
      </c>
      <c r="B154">
        <v>54684</v>
      </c>
      <c r="C154" t="s">
        <v>31</v>
      </c>
      <c r="D154">
        <v>5400</v>
      </c>
      <c r="E154" t="s">
        <v>45</v>
      </c>
      <c r="F154">
        <v>6.3</v>
      </c>
      <c r="G154" t="s">
        <v>135</v>
      </c>
      <c r="H154">
        <v>4.55</v>
      </c>
      <c r="I154">
        <v>6.24</v>
      </c>
      <c r="J154">
        <v>6.665</v>
      </c>
      <c r="K154">
        <v>3.5</v>
      </c>
      <c r="L154">
        <v>5.09</v>
      </c>
      <c r="M154">
        <v>5.1755000000000004</v>
      </c>
      <c r="N154">
        <v>5.2034166666699999</v>
      </c>
      <c r="O154">
        <v>6.665</v>
      </c>
      <c r="P154">
        <v>3.5</v>
      </c>
      <c r="Q154">
        <v>3.165</v>
      </c>
      <c r="R154">
        <v>0.60825419195700003</v>
      </c>
      <c r="S154">
        <v>1.4615833333299999</v>
      </c>
    </row>
    <row r="155" spans="1:19">
      <c r="A155" t="s">
        <v>221</v>
      </c>
      <c r="B155">
        <v>12546</v>
      </c>
      <c r="C155" t="s">
        <v>222</v>
      </c>
      <c r="D155">
        <v>5400</v>
      </c>
      <c r="E155" t="s">
        <v>48</v>
      </c>
      <c r="F155">
        <v>9.3000000000000007</v>
      </c>
      <c r="G155" t="s">
        <v>64</v>
      </c>
      <c r="H155">
        <v>10</v>
      </c>
      <c r="I155">
        <v>10</v>
      </c>
      <c r="J155">
        <v>10</v>
      </c>
      <c r="K155">
        <v>10</v>
      </c>
      <c r="L155">
        <v>10</v>
      </c>
      <c r="M155">
        <v>10</v>
      </c>
      <c r="N155">
        <v>10</v>
      </c>
      <c r="O155">
        <v>10</v>
      </c>
      <c r="P155">
        <v>10</v>
      </c>
      <c r="Q155">
        <v>0</v>
      </c>
      <c r="R155">
        <v>0</v>
      </c>
      <c r="S155">
        <v>0</v>
      </c>
    </row>
    <row r="156" spans="1:19">
      <c r="A156" t="s">
        <v>223</v>
      </c>
      <c r="B156">
        <v>7952</v>
      </c>
      <c r="C156" t="s">
        <v>24</v>
      </c>
      <c r="D156">
        <v>5400</v>
      </c>
      <c r="E156" t="s">
        <v>79</v>
      </c>
      <c r="F156">
        <v>7.1</v>
      </c>
      <c r="G156" t="s">
        <v>82</v>
      </c>
      <c r="H156">
        <v>2.1</v>
      </c>
      <c r="J156">
        <v>4.09</v>
      </c>
      <c r="L156">
        <v>6.29</v>
      </c>
      <c r="M156">
        <v>5.6050000000000004</v>
      </c>
      <c r="N156">
        <v>4.5212500000000002</v>
      </c>
      <c r="O156">
        <v>6.29</v>
      </c>
      <c r="P156">
        <v>2.1</v>
      </c>
      <c r="Q156">
        <v>4.1900000000000004</v>
      </c>
      <c r="R156">
        <v>0.92673486314599995</v>
      </c>
      <c r="S156">
        <v>1.76875</v>
      </c>
    </row>
    <row r="157" spans="1:19">
      <c r="A157" t="s">
        <v>224</v>
      </c>
      <c r="B157">
        <v>6808</v>
      </c>
      <c r="C157" t="s">
        <v>20</v>
      </c>
      <c r="D157">
        <v>5400</v>
      </c>
      <c r="E157" t="s">
        <v>90</v>
      </c>
      <c r="F157">
        <v>0.4</v>
      </c>
      <c r="G157" t="s">
        <v>91</v>
      </c>
    </row>
    <row r="158" spans="1:19">
      <c r="A158" t="s">
        <v>225</v>
      </c>
      <c r="B158">
        <v>6774</v>
      </c>
      <c r="C158" t="s">
        <v>24</v>
      </c>
      <c r="D158">
        <v>5400</v>
      </c>
      <c r="E158" t="s">
        <v>98</v>
      </c>
      <c r="F158">
        <v>8.5</v>
      </c>
      <c r="G158" t="s">
        <v>133</v>
      </c>
      <c r="H158">
        <v>4.1500000000000004</v>
      </c>
      <c r="I158">
        <v>11.984999999999999</v>
      </c>
      <c r="J158">
        <v>6.7949999999999999</v>
      </c>
      <c r="K158">
        <v>5.3</v>
      </c>
      <c r="L158">
        <v>4.9749999999999996</v>
      </c>
      <c r="M158">
        <v>5.5460000000000003</v>
      </c>
      <c r="N158">
        <v>6.4584999999999999</v>
      </c>
      <c r="O158">
        <v>11.984999999999999</v>
      </c>
      <c r="P158">
        <v>4.1500000000000004</v>
      </c>
      <c r="Q158">
        <v>7.835</v>
      </c>
      <c r="R158">
        <v>1.21312998374</v>
      </c>
      <c r="S158">
        <v>5.5265000000000004</v>
      </c>
    </row>
    <row r="159" spans="1:19">
      <c r="A159" t="s">
        <v>226</v>
      </c>
      <c r="B159">
        <v>10158</v>
      </c>
      <c r="C159" t="s">
        <v>51</v>
      </c>
      <c r="D159">
        <v>5300</v>
      </c>
      <c r="E159" t="s">
        <v>21</v>
      </c>
      <c r="F159">
        <v>4.3</v>
      </c>
      <c r="G159" t="s">
        <v>22</v>
      </c>
      <c r="H159">
        <v>10.7</v>
      </c>
      <c r="I159">
        <v>9.99</v>
      </c>
      <c r="J159">
        <v>7.915</v>
      </c>
      <c r="K159">
        <v>9.8000000000000007</v>
      </c>
      <c r="L159">
        <v>8.6199999999999992</v>
      </c>
      <c r="M159">
        <v>5.6835000000000004</v>
      </c>
      <c r="N159">
        <v>8.7847500000000007</v>
      </c>
      <c r="O159">
        <v>10.7</v>
      </c>
      <c r="P159">
        <v>5.6835000000000004</v>
      </c>
      <c r="Q159">
        <v>5.0164999999999997</v>
      </c>
      <c r="R159">
        <v>0.57104641566400005</v>
      </c>
      <c r="S159">
        <v>1.9152499999999999</v>
      </c>
    </row>
    <row r="160" spans="1:19">
      <c r="A160" t="s">
        <v>227</v>
      </c>
      <c r="B160">
        <v>24755</v>
      </c>
      <c r="C160" t="s">
        <v>24</v>
      </c>
      <c r="D160">
        <v>5300</v>
      </c>
      <c r="E160" t="s">
        <v>98</v>
      </c>
      <c r="F160">
        <v>6.6</v>
      </c>
      <c r="G160" t="s">
        <v>133</v>
      </c>
      <c r="H160">
        <v>2.6</v>
      </c>
      <c r="I160">
        <v>5.6550000000000002</v>
      </c>
      <c r="J160">
        <v>4.9400000000000004</v>
      </c>
      <c r="K160">
        <v>5.2</v>
      </c>
      <c r="L160">
        <v>4.1550000000000002</v>
      </c>
      <c r="M160">
        <v>6.5659999999999998</v>
      </c>
      <c r="N160">
        <v>4.8526666666700002</v>
      </c>
      <c r="O160">
        <v>6.5659999999999998</v>
      </c>
      <c r="P160">
        <v>2.6</v>
      </c>
      <c r="Q160">
        <v>3.9660000000000002</v>
      </c>
      <c r="R160">
        <v>0.81728259376300005</v>
      </c>
      <c r="S160">
        <v>1.71333333333</v>
      </c>
    </row>
    <row r="161" spans="1:19">
      <c r="A161" t="s">
        <v>228</v>
      </c>
      <c r="B161">
        <v>7870</v>
      </c>
      <c r="C161" t="s">
        <v>51</v>
      </c>
      <c r="D161">
        <v>5300</v>
      </c>
      <c r="E161" t="s">
        <v>35</v>
      </c>
      <c r="F161">
        <v>9.1999999999999993</v>
      </c>
      <c r="G161" t="s">
        <v>73</v>
      </c>
      <c r="I161">
        <v>4.9349999999999996</v>
      </c>
      <c r="J161">
        <v>5.57</v>
      </c>
      <c r="K161">
        <v>4.95</v>
      </c>
      <c r="L161">
        <v>7.58</v>
      </c>
      <c r="M161">
        <v>6.7305000000000001</v>
      </c>
      <c r="N161">
        <v>5.9531000000000001</v>
      </c>
      <c r="O161">
        <v>7.58</v>
      </c>
      <c r="P161">
        <v>4.9349999999999996</v>
      </c>
      <c r="Q161">
        <v>2.645</v>
      </c>
      <c r="R161">
        <v>0.44430632779599999</v>
      </c>
      <c r="S161">
        <v>1.6269</v>
      </c>
    </row>
    <row r="162" spans="1:19">
      <c r="A162" t="s">
        <v>229</v>
      </c>
      <c r="B162">
        <v>12531</v>
      </c>
      <c r="C162" t="s">
        <v>222</v>
      </c>
      <c r="D162">
        <v>5300</v>
      </c>
      <c r="E162" t="s">
        <v>79</v>
      </c>
      <c r="F162">
        <v>11.9</v>
      </c>
      <c r="G162" t="s">
        <v>80</v>
      </c>
      <c r="H162">
        <v>9.1</v>
      </c>
      <c r="I162">
        <v>9.1</v>
      </c>
      <c r="J162">
        <v>9.1</v>
      </c>
      <c r="K162">
        <v>9.1</v>
      </c>
      <c r="L162">
        <v>9.1</v>
      </c>
      <c r="M162">
        <v>9.1</v>
      </c>
      <c r="N162">
        <v>9.1</v>
      </c>
      <c r="O162">
        <v>9.1</v>
      </c>
      <c r="P162">
        <v>9.1</v>
      </c>
      <c r="Q162">
        <v>0</v>
      </c>
      <c r="R162">
        <v>0</v>
      </c>
      <c r="S162">
        <v>0</v>
      </c>
    </row>
    <row r="163" spans="1:19">
      <c r="A163" t="s">
        <v>230</v>
      </c>
      <c r="B163">
        <v>6688</v>
      </c>
      <c r="C163" t="s">
        <v>24</v>
      </c>
      <c r="D163">
        <v>5300</v>
      </c>
      <c r="E163" t="s">
        <v>35</v>
      </c>
      <c r="F163">
        <v>5.6</v>
      </c>
      <c r="G163" t="s">
        <v>36</v>
      </c>
      <c r="H163">
        <v>2.1</v>
      </c>
      <c r="I163">
        <v>2.415</v>
      </c>
      <c r="J163">
        <v>5.18</v>
      </c>
      <c r="K163">
        <v>2.7</v>
      </c>
      <c r="L163">
        <v>4.0350000000000001</v>
      </c>
      <c r="M163">
        <v>4.165</v>
      </c>
      <c r="N163">
        <v>3.4325000000000001</v>
      </c>
      <c r="O163">
        <v>5.18</v>
      </c>
      <c r="P163">
        <v>2.1</v>
      </c>
      <c r="Q163">
        <v>3.08</v>
      </c>
      <c r="R163">
        <v>0.89730517115800001</v>
      </c>
      <c r="S163">
        <v>1.7475000000000001</v>
      </c>
    </row>
    <row r="164" spans="1:19">
      <c r="A164" t="s">
        <v>231</v>
      </c>
      <c r="B164">
        <v>27050</v>
      </c>
      <c r="C164" t="s">
        <v>24</v>
      </c>
      <c r="D164">
        <v>5300</v>
      </c>
      <c r="E164" t="s">
        <v>32</v>
      </c>
      <c r="F164">
        <v>7</v>
      </c>
      <c r="G164" t="s">
        <v>66</v>
      </c>
      <c r="H164">
        <v>5.15</v>
      </c>
      <c r="I164">
        <v>1.7749999999999999</v>
      </c>
      <c r="J164">
        <v>5.6950000000000003</v>
      </c>
      <c r="K164">
        <v>1.65</v>
      </c>
      <c r="L164">
        <v>6.0750000000000002</v>
      </c>
      <c r="M164">
        <v>2.3715000000000002</v>
      </c>
      <c r="N164">
        <v>3.7860833333300001</v>
      </c>
      <c r="O164">
        <v>6.0750000000000002</v>
      </c>
      <c r="P164">
        <v>1.65</v>
      </c>
      <c r="Q164">
        <v>4.4249999999999998</v>
      </c>
      <c r="R164">
        <v>1.1687539893900001</v>
      </c>
      <c r="S164">
        <v>2.28891666667</v>
      </c>
    </row>
    <row r="165" spans="1:19">
      <c r="A165" t="s">
        <v>232</v>
      </c>
      <c r="B165">
        <v>21957</v>
      </c>
      <c r="C165" t="s">
        <v>24</v>
      </c>
      <c r="D165">
        <v>5200</v>
      </c>
      <c r="E165" t="s">
        <v>59</v>
      </c>
      <c r="F165">
        <v>8.9</v>
      </c>
      <c r="G165" t="s">
        <v>110</v>
      </c>
      <c r="H165">
        <v>12.8</v>
      </c>
      <c r="I165">
        <v>11.23</v>
      </c>
      <c r="J165">
        <v>6.5549999999999997</v>
      </c>
      <c r="K165">
        <v>11.65</v>
      </c>
      <c r="L165">
        <v>7.83</v>
      </c>
      <c r="M165">
        <v>6.7</v>
      </c>
      <c r="N165">
        <v>9.4608333333299992</v>
      </c>
      <c r="O165">
        <v>12.8</v>
      </c>
      <c r="P165">
        <v>6.5549999999999997</v>
      </c>
      <c r="Q165">
        <v>6.2450000000000001</v>
      </c>
      <c r="R165">
        <v>0.66008984409399996</v>
      </c>
      <c r="S165">
        <v>3.3391666666700002</v>
      </c>
    </row>
    <row r="166" spans="1:19">
      <c r="A166" t="s">
        <v>233</v>
      </c>
      <c r="B166">
        <v>6610</v>
      </c>
      <c r="C166" t="s">
        <v>24</v>
      </c>
      <c r="D166">
        <v>5200</v>
      </c>
      <c r="E166" t="s">
        <v>42</v>
      </c>
      <c r="F166">
        <v>9.4</v>
      </c>
      <c r="G166" t="s">
        <v>43</v>
      </c>
      <c r="H166">
        <v>11.7</v>
      </c>
      <c r="I166">
        <v>2.1</v>
      </c>
      <c r="J166">
        <v>6.19</v>
      </c>
      <c r="K166">
        <v>2.6</v>
      </c>
      <c r="L166">
        <v>6.43</v>
      </c>
      <c r="M166">
        <v>5.59</v>
      </c>
      <c r="N166">
        <v>5.7683333333300002</v>
      </c>
      <c r="O166">
        <v>11.7</v>
      </c>
      <c r="P166">
        <v>2.1</v>
      </c>
      <c r="Q166">
        <v>9.6</v>
      </c>
      <c r="R166">
        <v>1.6642588847199999</v>
      </c>
      <c r="S166">
        <v>5.93166666667</v>
      </c>
    </row>
    <row r="167" spans="1:19">
      <c r="A167" t="s">
        <v>234</v>
      </c>
      <c r="B167">
        <v>6448</v>
      </c>
      <c r="C167" t="s">
        <v>51</v>
      </c>
      <c r="D167">
        <v>5200</v>
      </c>
      <c r="E167" t="s">
        <v>70</v>
      </c>
      <c r="F167">
        <v>8.6</v>
      </c>
      <c r="G167" t="s">
        <v>71</v>
      </c>
      <c r="H167">
        <v>11.75</v>
      </c>
      <c r="I167">
        <v>12.3</v>
      </c>
      <c r="J167">
        <v>6.2750000000000004</v>
      </c>
      <c r="K167">
        <v>13.85</v>
      </c>
      <c r="L167">
        <v>6.67</v>
      </c>
      <c r="M167">
        <v>6.4080000000000004</v>
      </c>
      <c r="N167">
        <v>9.5421666666699991</v>
      </c>
      <c r="O167">
        <v>13.85</v>
      </c>
      <c r="P167">
        <v>6.2750000000000004</v>
      </c>
      <c r="Q167">
        <v>7.5750000000000002</v>
      </c>
      <c r="R167">
        <v>0.79384486402499999</v>
      </c>
      <c r="S167">
        <v>4.3078333333299996</v>
      </c>
    </row>
    <row r="168" spans="1:19">
      <c r="A168" t="s">
        <v>235</v>
      </c>
      <c r="B168">
        <v>33260</v>
      </c>
      <c r="C168" t="s">
        <v>24</v>
      </c>
      <c r="D168">
        <v>5200</v>
      </c>
      <c r="E168" t="s">
        <v>90</v>
      </c>
      <c r="F168">
        <v>2.5</v>
      </c>
      <c r="G168" t="s">
        <v>91</v>
      </c>
      <c r="H168">
        <v>7.3</v>
      </c>
      <c r="I168">
        <v>1.575</v>
      </c>
      <c r="J168">
        <v>4.46</v>
      </c>
      <c r="K168">
        <v>1.65</v>
      </c>
      <c r="L168">
        <v>7.26</v>
      </c>
      <c r="M168">
        <v>4.3220000000000001</v>
      </c>
      <c r="N168">
        <v>4.4278333333299997</v>
      </c>
      <c r="O168">
        <v>7.3</v>
      </c>
      <c r="P168">
        <v>1.575</v>
      </c>
      <c r="Q168">
        <v>5.7249999999999996</v>
      </c>
      <c r="R168">
        <v>1.2929574283900001</v>
      </c>
      <c r="S168">
        <v>2.8721666666700001</v>
      </c>
    </row>
    <row r="169" spans="1:19">
      <c r="A169" t="s">
        <v>236</v>
      </c>
      <c r="B169">
        <v>30244</v>
      </c>
      <c r="C169" t="s">
        <v>31</v>
      </c>
      <c r="D169">
        <v>5200</v>
      </c>
      <c r="E169" t="s">
        <v>98</v>
      </c>
      <c r="F169">
        <v>8.5</v>
      </c>
      <c r="G169" t="s">
        <v>133</v>
      </c>
      <c r="H169">
        <v>5.15</v>
      </c>
      <c r="I169">
        <v>15.145</v>
      </c>
      <c r="J169">
        <v>8.02</v>
      </c>
      <c r="K169">
        <v>11.3</v>
      </c>
      <c r="L169">
        <v>7.16</v>
      </c>
      <c r="M169">
        <v>4.6029999999999998</v>
      </c>
      <c r="N169">
        <v>8.5630000000000006</v>
      </c>
      <c r="O169">
        <v>15.145</v>
      </c>
      <c r="P169">
        <v>4.6029999999999998</v>
      </c>
      <c r="Q169">
        <v>10.542</v>
      </c>
      <c r="R169">
        <v>1.2311105920800001</v>
      </c>
      <c r="S169">
        <v>6.5819999999999999</v>
      </c>
    </row>
    <row r="170" spans="1:19">
      <c r="A170" t="s">
        <v>237</v>
      </c>
      <c r="B170">
        <v>8050</v>
      </c>
      <c r="C170" t="s">
        <v>51</v>
      </c>
      <c r="D170">
        <v>5200</v>
      </c>
      <c r="E170" t="s">
        <v>70</v>
      </c>
      <c r="F170">
        <v>4.9000000000000004</v>
      </c>
      <c r="G170" t="s">
        <v>71</v>
      </c>
      <c r="H170">
        <v>1.05</v>
      </c>
      <c r="J170">
        <v>6.9</v>
      </c>
      <c r="L170">
        <v>4.05</v>
      </c>
      <c r="N170">
        <v>4</v>
      </c>
      <c r="O170">
        <v>6.9</v>
      </c>
      <c r="P170">
        <v>1.05</v>
      </c>
      <c r="Q170">
        <v>5.85</v>
      </c>
      <c r="R170">
        <v>1.4624999999999999</v>
      </c>
      <c r="S170">
        <v>2.9</v>
      </c>
    </row>
    <row r="171" spans="1:19">
      <c r="A171" t="s">
        <v>238</v>
      </c>
      <c r="B171">
        <v>22288</v>
      </c>
      <c r="C171" t="s">
        <v>24</v>
      </c>
      <c r="D171">
        <v>5200</v>
      </c>
      <c r="E171" t="s">
        <v>98</v>
      </c>
      <c r="F171">
        <v>6.6</v>
      </c>
      <c r="G171" t="s">
        <v>99</v>
      </c>
      <c r="H171">
        <v>3.15</v>
      </c>
      <c r="I171">
        <v>8.4149999999999991</v>
      </c>
      <c r="J171">
        <v>4.12</v>
      </c>
      <c r="K171">
        <v>2.2999999999999998</v>
      </c>
      <c r="L171">
        <v>2.7949999999999999</v>
      </c>
      <c r="M171">
        <v>3.0920000000000001</v>
      </c>
      <c r="N171">
        <v>3.9786666666700001</v>
      </c>
      <c r="O171">
        <v>8.4149999999999991</v>
      </c>
      <c r="P171">
        <v>2.2999999999999998</v>
      </c>
      <c r="Q171">
        <v>6.1150000000000002</v>
      </c>
      <c r="R171">
        <v>1.5369470509400001</v>
      </c>
      <c r="S171">
        <v>4.4363333333300004</v>
      </c>
    </row>
    <row r="172" spans="1:19">
      <c r="A172" t="s">
        <v>239</v>
      </c>
      <c r="B172">
        <v>28930</v>
      </c>
      <c r="C172" t="s">
        <v>31</v>
      </c>
      <c r="D172">
        <v>5200</v>
      </c>
      <c r="E172" t="s">
        <v>21</v>
      </c>
      <c r="F172">
        <v>3.4</v>
      </c>
      <c r="G172" t="s">
        <v>22</v>
      </c>
      <c r="H172">
        <v>4.6500000000000004</v>
      </c>
      <c r="I172">
        <v>4.1100000000000003</v>
      </c>
      <c r="J172">
        <v>6.19</v>
      </c>
      <c r="K172">
        <v>4.3499999999999996</v>
      </c>
      <c r="L172">
        <v>5.17</v>
      </c>
      <c r="M172">
        <v>2.3384999999999998</v>
      </c>
      <c r="N172">
        <v>4.4680833333300001</v>
      </c>
      <c r="O172">
        <v>6.19</v>
      </c>
      <c r="P172">
        <v>2.3384999999999998</v>
      </c>
      <c r="Q172">
        <v>3.8515000000000001</v>
      </c>
      <c r="R172">
        <v>0.86200272301699998</v>
      </c>
      <c r="S172">
        <v>1.7219166666700001</v>
      </c>
    </row>
    <row r="173" spans="1:19">
      <c r="A173" t="s">
        <v>240</v>
      </c>
      <c r="B173">
        <v>7919</v>
      </c>
      <c r="C173" t="s">
        <v>20</v>
      </c>
      <c r="D173">
        <v>5200</v>
      </c>
      <c r="E173" t="s">
        <v>79</v>
      </c>
      <c r="F173">
        <v>6.5</v>
      </c>
      <c r="G173" t="s">
        <v>82</v>
      </c>
    </row>
    <row r="174" spans="1:19">
      <c r="A174" t="s">
        <v>241</v>
      </c>
      <c r="B174">
        <v>31871</v>
      </c>
      <c r="C174" t="s">
        <v>31</v>
      </c>
      <c r="D174">
        <v>5200</v>
      </c>
      <c r="E174" t="s">
        <v>28</v>
      </c>
      <c r="F174">
        <v>8.6</v>
      </c>
      <c r="G174" t="s">
        <v>62</v>
      </c>
      <c r="H174">
        <v>4.7</v>
      </c>
      <c r="I174">
        <v>6.1950000000000003</v>
      </c>
      <c r="J174">
        <v>7.1950000000000003</v>
      </c>
      <c r="K174">
        <v>5.2</v>
      </c>
      <c r="L174">
        <v>6.54</v>
      </c>
      <c r="M174">
        <v>6.3425000000000002</v>
      </c>
      <c r="N174">
        <v>6.0287499999999996</v>
      </c>
      <c r="O174">
        <v>7.1950000000000003</v>
      </c>
      <c r="P174">
        <v>4.7</v>
      </c>
      <c r="Q174">
        <v>2.4950000000000001</v>
      </c>
      <c r="R174">
        <v>0.41385030064299999</v>
      </c>
      <c r="S174">
        <v>1.16625</v>
      </c>
    </row>
    <row r="175" spans="1:19">
      <c r="A175" t="s">
        <v>242</v>
      </c>
      <c r="B175">
        <v>6870</v>
      </c>
      <c r="C175" t="s">
        <v>51</v>
      </c>
      <c r="D175">
        <v>5200</v>
      </c>
      <c r="E175" t="s">
        <v>79</v>
      </c>
      <c r="F175">
        <v>4.3</v>
      </c>
      <c r="G175" t="s">
        <v>80</v>
      </c>
      <c r="H175">
        <v>3.15</v>
      </c>
      <c r="I175">
        <v>9.0449999999999999</v>
      </c>
      <c r="J175">
        <v>4.47</v>
      </c>
      <c r="K175">
        <v>3.55</v>
      </c>
      <c r="L175">
        <v>4.7699999999999996</v>
      </c>
      <c r="M175">
        <v>4.8914999999999997</v>
      </c>
      <c r="N175">
        <v>4.9794166666699997</v>
      </c>
      <c r="O175">
        <v>9.0449999999999999</v>
      </c>
      <c r="P175">
        <v>3.15</v>
      </c>
      <c r="Q175">
        <v>5.8949999999999996</v>
      </c>
      <c r="R175">
        <v>1.1838736130400001</v>
      </c>
      <c r="S175">
        <v>4.0655833333300002</v>
      </c>
    </row>
    <row r="176" spans="1:19">
      <c r="A176" t="s">
        <v>243</v>
      </c>
      <c r="B176">
        <v>6681</v>
      </c>
      <c r="C176" t="s">
        <v>24</v>
      </c>
      <c r="D176">
        <v>5200</v>
      </c>
      <c r="E176" t="s">
        <v>39</v>
      </c>
      <c r="F176">
        <v>5.8</v>
      </c>
      <c r="G176" t="s">
        <v>54</v>
      </c>
      <c r="H176">
        <v>2.6</v>
      </c>
      <c r="I176">
        <v>8.625</v>
      </c>
      <c r="J176">
        <v>4.6900000000000004</v>
      </c>
      <c r="K176">
        <v>2.9</v>
      </c>
      <c r="L176">
        <v>3.49</v>
      </c>
      <c r="M176">
        <v>3.5314999999999999</v>
      </c>
      <c r="N176">
        <v>4.3060833333300002</v>
      </c>
      <c r="O176">
        <v>8.625</v>
      </c>
      <c r="P176">
        <v>2.6</v>
      </c>
      <c r="Q176">
        <v>6.0250000000000004</v>
      </c>
      <c r="R176">
        <v>1.3991833259099999</v>
      </c>
      <c r="S176">
        <v>4.3189166666699998</v>
      </c>
    </row>
    <row r="177" spans="1:19">
      <c r="A177" t="s">
        <v>244</v>
      </c>
      <c r="B177">
        <v>6682</v>
      </c>
      <c r="C177" t="s">
        <v>51</v>
      </c>
      <c r="D177">
        <v>5200</v>
      </c>
      <c r="E177" t="s">
        <v>79</v>
      </c>
      <c r="F177">
        <v>6.4</v>
      </c>
      <c r="G177" t="s">
        <v>80</v>
      </c>
      <c r="H177">
        <v>2.6</v>
      </c>
      <c r="I177">
        <v>8.73</v>
      </c>
      <c r="J177">
        <v>3.22</v>
      </c>
      <c r="K177">
        <v>9.25</v>
      </c>
      <c r="L177">
        <v>3.96</v>
      </c>
      <c r="M177">
        <v>5.2625000000000002</v>
      </c>
      <c r="N177">
        <v>5.5037500000000001</v>
      </c>
      <c r="O177">
        <v>9.25</v>
      </c>
      <c r="P177">
        <v>2.6</v>
      </c>
      <c r="Q177">
        <v>6.65</v>
      </c>
      <c r="R177">
        <v>1.2082670906199999</v>
      </c>
      <c r="S177">
        <v>3.7462499999999999</v>
      </c>
    </row>
    <row r="178" spans="1:19">
      <c r="A178" t="s">
        <v>245</v>
      </c>
      <c r="B178">
        <v>7744</v>
      </c>
      <c r="C178" t="s">
        <v>20</v>
      </c>
      <c r="D178">
        <v>5200</v>
      </c>
      <c r="E178" t="s">
        <v>48</v>
      </c>
      <c r="F178">
        <v>-0.1</v>
      </c>
      <c r="G178" t="s">
        <v>64</v>
      </c>
    </row>
    <row r="179" spans="1:19">
      <c r="A179" t="s">
        <v>246</v>
      </c>
      <c r="B179">
        <v>22103</v>
      </c>
      <c r="C179" t="s">
        <v>24</v>
      </c>
      <c r="D179">
        <v>5200</v>
      </c>
      <c r="E179" t="s">
        <v>45</v>
      </c>
      <c r="F179">
        <v>8.8000000000000007</v>
      </c>
      <c r="G179" t="s">
        <v>46</v>
      </c>
      <c r="H179">
        <v>7.35</v>
      </c>
      <c r="I179">
        <v>11.67</v>
      </c>
      <c r="J179">
        <v>6.625</v>
      </c>
      <c r="K179">
        <v>12.5</v>
      </c>
      <c r="L179">
        <v>8.0449999999999999</v>
      </c>
      <c r="M179">
        <v>4.9024999999999999</v>
      </c>
      <c r="N179">
        <v>8.5154166666699993</v>
      </c>
      <c r="O179">
        <v>12.5</v>
      </c>
      <c r="P179">
        <v>4.9024999999999999</v>
      </c>
      <c r="Q179">
        <v>7.5975000000000001</v>
      </c>
      <c r="R179">
        <v>0.892205313891</v>
      </c>
      <c r="S179">
        <v>3.9845833333299998</v>
      </c>
    </row>
    <row r="180" spans="1:19">
      <c r="A180" t="s">
        <v>247</v>
      </c>
      <c r="B180">
        <v>24907</v>
      </c>
      <c r="C180" t="s">
        <v>31</v>
      </c>
      <c r="D180">
        <v>5200</v>
      </c>
      <c r="E180" t="s">
        <v>42</v>
      </c>
      <c r="F180">
        <v>11.2</v>
      </c>
      <c r="G180" t="s">
        <v>68</v>
      </c>
      <c r="I180">
        <v>1.2050000000000001</v>
      </c>
      <c r="N180">
        <v>1.2050000000000001</v>
      </c>
      <c r="O180">
        <v>1.2050000000000001</v>
      </c>
      <c r="P180">
        <v>1.2050000000000001</v>
      </c>
      <c r="Q180">
        <v>0</v>
      </c>
      <c r="R180">
        <v>0</v>
      </c>
      <c r="S180">
        <v>0</v>
      </c>
    </row>
    <row r="181" spans="1:19">
      <c r="A181" t="s">
        <v>248</v>
      </c>
      <c r="B181">
        <v>6664</v>
      </c>
      <c r="C181" t="s">
        <v>51</v>
      </c>
      <c r="D181">
        <v>5200</v>
      </c>
      <c r="E181" t="s">
        <v>28</v>
      </c>
      <c r="F181">
        <v>8</v>
      </c>
      <c r="G181" t="s">
        <v>29</v>
      </c>
      <c r="H181">
        <v>5.25</v>
      </c>
      <c r="J181">
        <v>5.6449999999999996</v>
      </c>
      <c r="L181">
        <v>7.23</v>
      </c>
      <c r="M181">
        <v>7.5119999999999996</v>
      </c>
      <c r="N181">
        <v>6.4092500000000001</v>
      </c>
      <c r="O181">
        <v>7.5119999999999996</v>
      </c>
      <c r="P181">
        <v>5.25</v>
      </c>
      <c r="Q181">
        <v>2.262</v>
      </c>
      <c r="R181">
        <v>0.35292740960300001</v>
      </c>
      <c r="S181">
        <v>1.1027499999999999</v>
      </c>
    </row>
    <row r="182" spans="1:19">
      <c r="A182" t="s">
        <v>249</v>
      </c>
      <c r="B182">
        <v>29685</v>
      </c>
      <c r="C182" t="s">
        <v>24</v>
      </c>
      <c r="D182">
        <v>5100</v>
      </c>
      <c r="E182" t="s">
        <v>42</v>
      </c>
      <c r="F182">
        <v>6</v>
      </c>
      <c r="G182" t="s">
        <v>68</v>
      </c>
      <c r="H182">
        <v>4.1500000000000004</v>
      </c>
      <c r="I182">
        <v>10.515000000000001</v>
      </c>
      <c r="J182">
        <v>5.0199999999999996</v>
      </c>
      <c r="K182">
        <v>4.0999999999999996</v>
      </c>
      <c r="L182">
        <v>6.1849999999999996</v>
      </c>
      <c r="M182">
        <v>4.2060000000000004</v>
      </c>
      <c r="N182">
        <v>5.6959999999999997</v>
      </c>
      <c r="O182">
        <v>10.515000000000001</v>
      </c>
      <c r="P182">
        <v>4.0999999999999996</v>
      </c>
      <c r="Q182">
        <v>6.415</v>
      </c>
      <c r="R182">
        <v>1.1262289325799999</v>
      </c>
      <c r="S182">
        <v>4.819</v>
      </c>
    </row>
    <row r="183" spans="1:19">
      <c r="A183" t="s">
        <v>250</v>
      </c>
      <c r="B183">
        <v>34154</v>
      </c>
      <c r="C183" t="s">
        <v>24</v>
      </c>
      <c r="D183">
        <v>5100</v>
      </c>
      <c r="E183" t="s">
        <v>48</v>
      </c>
      <c r="F183">
        <v>5.8</v>
      </c>
      <c r="G183" t="s">
        <v>64</v>
      </c>
    </row>
    <row r="184" spans="1:19">
      <c r="A184" t="s">
        <v>251</v>
      </c>
      <c r="B184">
        <v>6645</v>
      </c>
      <c r="C184" t="s">
        <v>24</v>
      </c>
      <c r="D184">
        <v>5100</v>
      </c>
      <c r="E184" t="s">
        <v>35</v>
      </c>
      <c r="F184">
        <v>6.7</v>
      </c>
      <c r="G184" t="s">
        <v>73</v>
      </c>
      <c r="H184">
        <v>4.1500000000000004</v>
      </c>
      <c r="I184">
        <v>11.46</v>
      </c>
      <c r="J184">
        <v>6.17</v>
      </c>
      <c r="K184">
        <v>11.35</v>
      </c>
      <c r="L184">
        <v>7.4850000000000003</v>
      </c>
      <c r="M184">
        <v>3.6347</v>
      </c>
      <c r="N184">
        <v>7.3749500000000001</v>
      </c>
      <c r="O184">
        <v>11.46</v>
      </c>
      <c r="P184">
        <v>3.6347</v>
      </c>
      <c r="Q184">
        <v>7.8253000000000004</v>
      </c>
      <c r="R184">
        <v>1.06106482078</v>
      </c>
      <c r="S184">
        <v>4.0850499999999998</v>
      </c>
    </row>
    <row r="185" spans="1:19">
      <c r="A185" t="s">
        <v>252</v>
      </c>
      <c r="B185">
        <v>14237</v>
      </c>
      <c r="C185" t="s">
        <v>51</v>
      </c>
      <c r="D185">
        <v>5100</v>
      </c>
      <c r="E185" t="s">
        <v>32</v>
      </c>
      <c r="F185">
        <v>6.9</v>
      </c>
      <c r="G185" t="s">
        <v>33</v>
      </c>
      <c r="H185">
        <v>4.2</v>
      </c>
      <c r="I185">
        <v>4.62</v>
      </c>
      <c r="J185">
        <v>4.3049999999999997</v>
      </c>
      <c r="K185">
        <v>5.8</v>
      </c>
      <c r="L185">
        <v>4.75</v>
      </c>
      <c r="M185">
        <v>3.4285000000000001</v>
      </c>
      <c r="N185">
        <v>4.5172499999999998</v>
      </c>
      <c r="O185">
        <v>5.8</v>
      </c>
      <c r="P185">
        <v>3.4285000000000001</v>
      </c>
      <c r="Q185">
        <v>2.3715000000000002</v>
      </c>
      <c r="R185">
        <v>0.52498754773400003</v>
      </c>
      <c r="S185">
        <v>1.2827500000000001</v>
      </c>
    </row>
    <row r="186" spans="1:19">
      <c r="A186" t="s">
        <v>253</v>
      </c>
      <c r="B186">
        <v>14320</v>
      </c>
      <c r="C186" t="s">
        <v>31</v>
      </c>
      <c r="D186">
        <v>5100</v>
      </c>
      <c r="E186" t="s">
        <v>25</v>
      </c>
      <c r="F186">
        <v>6.5</v>
      </c>
      <c r="G186" t="s">
        <v>56</v>
      </c>
      <c r="H186">
        <v>3.15</v>
      </c>
      <c r="I186">
        <v>5.585</v>
      </c>
      <c r="J186">
        <v>4.93</v>
      </c>
      <c r="K186">
        <v>5.35</v>
      </c>
      <c r="L186">
        <v>6.8150000000000004</v>
      </c>
      <c r="M186">
        <v>3.3759999999999999</v>
      </c>
      <c r="N186">
        <v>4.8676666666699999</v>
      </c>
      <c r="O186">
        <v>6.8150000000000004</v>
      </c>
      <c r="P186">
        <v>3.15</v>
      </c>
      <c r="Q186">
        <v>3.665</v>
      </c>
      <c r="R186">
        <v>0.75292748065500004</v>
      </c>
      <c r="S186">
        <v>1.94733333333</v>
      </c>
    </row>
    <row r="187" spans="1:19">
      <c r="A187" t="s">
        <v>254</v>
      </c>
      <c r="B187">
        <v>32418</v>
      </c>
      <c r="C187" t="s">
        <v>31</v>
      </c>
      <c r="D187">
        <v>5100</v>
      </c>
      <c r="E187" t="s">
        <v>98</v>
      </c>
      <c r="F187">
        <v>1.2</v>
      </c>
      <c r="G187" t="s">
        <v>133</v>
      </c>
    </row>
    <row r="188" spans="1:19">
      <c r="A188" t="s">
        <v>255</v>
      </c>
      <c r="B188">
        <v>11419</v>
      </c>
      <c r="C188" t="s">
        <v>31</v>
      </c>
      <c r="D188">
        <v>5100</v>
      </c>
      <c r="E188" t="s">
        <v>35</v>
      </c>
      <c r="F188">
        <v>5.8</v>
      </c>
      <c r="G188" t="s">
        <v>73</v>
      </c>
      <c r="H188">
        <v>3.1</v>
      </c>
      <c r="I188">
        <v>12.91</v>
      </c>
      <c r="J188">
        <v>5.95</v>
      </c>
      <c r="K188">
        <v>11.8</v>
      </c>
      <c r="L188">
        <v>5.28</v>
      </c>
      <c r="M188">
        <v>2.379</v>
      </c>
      <c r="N188">
        <v>6.9031666666699998</v>
      </c>
      <c r="O188">
        <v>12.91</v>
      </c>
      <c r="P188">
        <v>2.379</v>
      </c>
      <c r="Q188">
        <v>10.531000000000001</v>
      </c>
      <c r="R188">
        <v>1.5255317607900001</v>
      </c>
      <c r="S188">
        <v>6.0068333333300004</v>
      </c>
    </row>
    <row r="189" spans="1:19">
      <c r="A189" t="s">
        <v>256</v>
      </c>
      <c r="B189">
        <v>31047</v>
      </c>
      <c r="C189" t="s">
        <v>20</v>
      </c>
      <c r="D189">
        <v>5100</v>
      </c>
      <c r="E189" t="s">
        <v>45</v>
      </c>
      <c r="F189">
        <v>0</v>
      </c>
      <c r="G189" t="s">
        <v>46</v>
      </c>
    </row>
    <row r="190" spans="1:19">
      <c r="A190" t="s">
        <v>257</v>
      </c>
      <c r="B190">
        <v>8052</v>
      </c>
      <c r="C190" t="s">
        <v>31</v>
      </c>
      <c r="D190">
        <v>5100</v>
      </c>
      <c r="E190" t="s">
        <v>25</v>
      </c>
      <c r="F190">
        <v>7.4</v>
      </c>
      <c r="G190" t="s">
        <v>26</v>
      </c>
      <c r="H190">
        <v>4.5999999999999996</v>
      </c>
      <c r="I190">
        <v>8.6349999999999998</v>
      </c>
      <c r="J190">
        <v>6.8</v>
      </c>
      <c r="K190">
        <v>2.5499999999999998</v>
      </c>
      <c r="L190">
        <v>6.97</v>
      </c>
      <c r="M190">
        <v>5.1040000000000001</v>
      </c>
      <c r="N190">
        <v>5.7765000000000004</v>
      </c>
      <c r="O190">
        <v>8.6349999999999998</v>
      </c>
      <c r="P190">
        <v>2.5499999999999998</v>
      </c>
      <c r="Q190">
        <v>6.085</v>
      </c>
      <c r="R190">
        <v>1.05340604172</v>
      </c>
      <c r="S190">
        <v>2.8584999999999998</v>
      </c>
    </row>
    <row r="191" spans="1:19">
      <c r="A191" t="s">
        <v>258</v>
      </c>
      <c r="B191">
        <v>6809</v>
      </c>
      <c r="C191" t="s">
        <v>24</v>
      </c>
      <c r="D191">
        <v>5100</v>
      </c>
      <c r="E191" t="s">
        <v>45</v>
      </c>
      <c r="F191">
        <v>6</v>
      </c>
      <c r="G191" t="s">
        <v>135</v>
      </c>
      <c r="H191">
        <v>4.75</v>
      </c>
      <c r="I191">
        <v>2.835</v>
      </c>
      <c r="J191">
        <v>5.81</v>
      </c>
      <c r="K191">
        <v>2.85</v>
      </c>
      <c r="L191">
        <v>7.8550000000000004</v>
      </c>
      <c r="M191">
        <v>4.3334999999999999</v>
      </c>
      <c r="N191">
        <v>4.7389166666699998</v>
      </c>
      <c r="O191">
        <v>7.8550000000000004</v>
      </c>
      <c r="P191">
        <v>2.835</v>
      </c>
      <c r="Q191">
        <v>5.0199999999999996</v>
      </c>
      <c r="R191">
        <v>1.05931383755</v>
      </c>
      <c r="S191">
        <v>3.1160833333300002</v>
      </c>
    </row>
    <row r="192" spans="1:19">
      <c r="A192" t="s">
        <v>259</v>
      </c>
      <c r="B192">
        <v>7900</v>
      </c>
      <c r="C192" t="s">
        <v>260</v>
      </c>
      <c r="D192">
        <v>5100</v>
      </c>
      <c r="E192" t="s">
        <v>21</v>
      </c>
      <c r="F192">
        <v>11.5</v>
      </c>
      <c r="G192" t="s">
        <v>22</v>
      </c>
    </row>
    <row r="193" spans="1:19">
      <c r="A193" t="s">
        <v>261</v>
      </c>
      <c r="B193">
        <v>12528</v>
      </c>
      <c r="C193" t="s">
        <v>222</v>
      </c>
      <c r="D193">
        <v>5100</v>
      </c>
      <c r="E193" t="s">
        <v>45</v>
      </c>
      <c r="F193">
        <v>8.5</v>
      </c>
      <c r="G193" t="s">
        <v>46</v>
      </c>
      <c r="H193">
        <v>9</v>
      </c>
      <c r="I193">
        <v>9</v>
      </c>
      <c r="J193">
        <v>9</v>
      </c>
      <c r="K193">
        <v>9</v>
      </c>
      <c r="L193">
        <v>9</v>
      </c>
      <c r="M193">
        <v>9</v>
      </c>
      <c r="N193">
        <v>9</v>
      </c>
      <c r="O193">
        <v>9</v>
      </c>
      <c r="P193">
        <v>9</v>
      </c>
      <c r="Q193">
        <v>0</v>
      </c>
      <c r="R193">
        <v>0</v>
      </c>
      <c r="S193">
        <v>0</v>
      </c>
    </row>
    <row r="194" spans="1:19">
      <c r="A194" t="s">
        <v>262</v>
      </c>
      <c r="B194">
        <v>27134</v>
      </c>
      <c r="C194" t="s">
        <v>24</v>
      </c>
      <c r="D194">
        <v>5100</v>
      </c>
      <c r="E194" t="s">
        <v>59</v>
      </c>
      <c r="F194">
        <v>4.2</v>
      </c>
      <c r="G194" t="s">
        <v>110</v>
      </c>
      <c r="H194">
        <v>3.65</v>
      </c>
      <c r="I194">
        <v>8.94</v>
      </c>
      <c r="J194">
        <v>4.8150000000000004</v>
      </c>
      <c r="K194">
        <v>3.25</v>
      </c>
      <c r="L194">
        <v>5.52</v>
      </c>
      <c r="M194">
        <v>5.2785000000000002</v>
      </c>
      <c r="N194">
        <v>5.2422500000000003</v>
      </c>
      <c r="O194">
        <v>8.94</v>
      </c>
      <c r="P194">
        <v>3.25</v>
      </c>
      <c r="Q194">
        <v>5.69</v>
      </c>
      <c r="R194">
        <v>1.08541179837</v>
      </c>
      <c r="S194">
        <v>3.6977500000000001</v>
      </c>
    </row>
    <row r="195" spans="1:19">
      <c r="A195" t="s">
        <v>263</v>
      </c>
      <c r="B195">
        <v>28088</v>
      </c>
      <c r="C195" t="s">
        <v>31</v>
      </c>
      <c r="D195">
        <v>5100</v>
      </c>
      <c r="E195" t="s">
        <v>59</v>
      </c>
      <c r="F195">
        <v>2.2999999999999998</v>
      </c>
      <c r="G195" t="s">
        <v>60</v>
      </c>
      <c r="H195">
        <v>2.0499999999999998</v>
      </c>
      <c r="I195">
        <v>5.6449999999999996</v>
      </c>
      <c r="J195">
        <v>3.1150000000000002</v>
      </c>
      <c r="K195">
        <v>4.55</v>
      </c>
      <c r="L195">
        <v>3.27</v>
      </c>
      <c r="M195">
        <v>1.8460000000000001</v>
      </c>
      <c r="N195">
        <v>3.4126666666699998</v>
      </c>
      <c r="O195">
        <v>5.6449999999999996</v>
      </c>
      <c r="P195">
        <v>1.8460000000000001</v>
      </c>
      <c r="Q195">
        <v>3.7989999999999999</v>
      </c>
      <c r="R195">
        <v>1.1132057042400001</v>
      </c>
      <c r="S195">
        <v>2.2323333333300002</v>
      </c>
    </row>
    <row r="196" spans="1:19">
      <c r="A196" t="s">
        <v>264</v>
      </c>
      <c r="B196">
        <v>14358</v>
      </c>
      <c r="C196" t="s">
        <v>24</v>
      </c>
      <c r="D196">
        <v>5100</v>
      </c>
      <c r="E196" t="s">
        <v>25</v>
      </c>
      <c r="F196">
        <v>7.1</v>
      </c>
      <c r="G196" t="s">
        <v>26</v>
      </c>
      <c r="H196">
        <v>11.2</v>
      </c>
      <c r="I196">
        <v>1.365</v>
      </c>
      <c r="J196">
        <v>4.32</v>
      </c>
      <c r="K196">
        <v>1.35</v>
      </c>
      <c r="L196">
        <v>5.75</v>
      </c>
      <c r="M196">
        <v>3.1905999999999999</v>
      </c>
      <c r="N196">
        <v>4.5292666666699999</v>
      </c>
      <c r="O196">
        <v>11.2</v>
      </c>
      <c r="P196">
        <v>1.35</v>
      </c>
      <c r="Q196">
        <v>9.85</v>
      </c>
      <c r="R196">
        <v>2.1747449918299999</v>
      </c>
      <c r="S196">
        <v>6.6707333333300003</v>
      </c>
    </row>
    <row r="197" spans="1:19">
      <c r="A197" t="s">
        <v>265</v>
      </c>
      <c r="B197">
        <v>22063</v>
      </c>
      <c r="C197" t="s">
        <v>24</v>
      </c>
      <c r="D197">
        <v>5100</v>
      </c>
      <c r="E197" t="s">
        <v>21</v>
      </c>
      <c r="F197">
        <v>5</v>
      </c>
      <c r="G197" t="s">
        <v>22</v>
      </c>
      <c r="H197">
        <v>3.65</v>
      </c>
      <c r="J197">
        <v>5.37</v>
      </c>
      <c r="L197">
        <v>6.5250000000000004</v>
      </c>
      <c r="M197">
        <v>4.4904999999999999</v>
      </c>
      <c r="N197">
        <v>5.0088749999999997</v>
      </c>
      <c r="O197">
        <v>6.5250000000000004</v>
      </c>
      <c r="P197">
        <v>3.65</v>
      </c>
      <c r="Q197">
        <v>2.875</v>
      </c>
      <c r="R197">
        <v>0.57398118339899995</v>
      </c>
      <c r="S197">
        <v>1.5161249999999999</v>
      </c>
    </row>
    <row r="198" spans="1:19">
      <c r="A198" t="s">
        <v>266</v>
      </c>
      <c r="B198">
        <v>14362</v>
      </c>
      <c r="C198" t="s">
        <v>51</v>
      </c>
      <c r="D198">
        <v>5100</v>
      </c>
      <c r="E198" t="s">
        <v>42</v>
      </c>
      <c r="F198">
        <v>7.3</v>
      </c>
      <c r="G198" t="s">
        <v>68</v>
      </c>
      <c r="H198">
        <v>4.2</v>
      </c>
      <c r="I198">
        <v>10.199999999999999</v>
      </c>
      <c r="J198">
        <v>5.3949999999999996</v>
      </c>
      <c r="K198">
        <v>9.8000000000000007</v>
      </c>
      <c r="L198">
        <v>5.3550000000000004</v>
      </c>
      <c r="M198">
        <v>5.7424999999999997</v>
      </c>
      <c r="N198">
        <v>6.7820833333300001</v>
      </c>
      <c r="O198">
        <v>10.199999999999999</v>
      </c>
      <c r="P198">
        <v>4.2</v>
      </c>
      <c r="Q198">
        <v>6</v>
      </c>
      <c r="R198">
        <v>0.88468390981099998</v>
      </c>
      <c r="S198">
        <v>3.41791666667</v>
      </c>
    </row>
    <row r="199" spans="1:19">
      <c r="A199" t="s">
        <v>267</v>
      </c>
      <c r="B199">
        <v>8803</v>
      </c>
      <c r="C199" t="s">
        <v>20</v>
      </c>
      <c r="D199">
        <v>5000</v>
      </c>
      <c r="E199" t="s">
        <v>75</v>
      </c>
      <c r="F199">
        <v>0.2</v>
      </c>
      <c r="G199" t="s">
        <v>124</v>
      </c>
    </row>
    <row r="200" spans="1:19">
      <c r="A200" t="s">
        <v>268</v>
      </c>
      <c r="B200">
        <v>21959</v>
      </c>
      <c r="C200" t="s">
        <v>20</v>
      </c>
      <c r="D200">
        <v>5000</v>
      </c>
      <c r="E200" t="s">
        <v>42</v>
      </c>
      <c r="F200">
        <v>9.6</v>
      </c>
      <c r="G200" t="s">
        <v>43</v>
      </c>
    </row>
    <row r="201" spans="1:19">
      <c r="A201" t="s">
        <v>269</v>
      </c>
      <c r="B201">
        <v>43956</v>
      </c>
      <c r="C201" t="s">
        <v>20</v>
      </c>
      <c r="D201">
        <v>5000</v>
      </c>
      <c r="E201" t="s">
        <v>70</v>
      </c>
      <c r="F201">
        <v>0</v>
      </c>
      <c r="G201" t="s">
        <v>71</v>
      </c>
    </row>
    <row r="202" spans="1:19">
      <c r="A202" t="s">
        <v>270</v>
      </c>
      <c r="B202">
        <v>26141</v>
      </c>
      <c r="C202" t="s">
        <v>20</v>
      </c>
      <c r="D202">
        <v>5000</v>
      </c>
      <c r="E202" t="s">
        <v>25</v>
      </c>
      <c r="F202">
        <v>0</v>
      </c>
      <c r="G202" t="s">
        <v>26</v>
      </c>
    </row>
    <row r="203" spans="1:19">
      <c r="A203" t="s">
        <v>271</v>
      </c>
      <c r="B203">
        <v>14292</v>
      </c>
      <c r="C203" t="s">
        <v>51</v>
      </c>
      <c r="D203">
        <v>5000</v>
      </c>
      <c r="E203" t="s">
        <v>90</v>
      </c>
      <c r="F203">
        <v>5</v>
      </c>
      <c r="G203" t="s">
        <v>91</v>
      </c>
      <c r="H203">
        <v>3.7</v>
      </c>
      <c r="I203">
        <v>5.5650000000000004</v>
      </c>
      <c r="J203">
        <v>4.2450000000000001</v>
      </c>
      <c r="K203">
        <v>5.75</v>
      </c>
      <c r="L203">
        <v>5.31</v>
      </c>
      <c r="M203">
        <v>4.0164999999999997</v>
      </c>
      <c r="N203">
        <v>4.7644166666699999</v>
      </c>
      <c r="O203">
        <v>5.75</v>
      </c>
      <c r="P203">
        <v>3.7</v>
      </c>
      <c r="Q203">
        <v>2.0499999999999998</v>
      </c>
      <c r="R203">
        <v>0.430273030976</v>
      </c>
      <c r="S203">
        <v>0.98558333333299997</v>
      </c>
    </row>
    <row r="204" spans="1:19">
      <c r="A204" t="s">
        <v>272</v>
      </c>
      <c r="B204">
        <v>29445</v>
      </c>
      <c r="C204" t="s">
        <v>20</v>
      </c>
      <c r="D204">
        <v>5000</v>
      </c>
      <c r="E204" t="s">
        <v>48</v>
      </c>
      <c r="F204">
        <v>1.2</v>
      </c>
      <c r="G204" t="s">
        <v>49</v>
      </c>
    </row>
    <row r="205" spans="1:19">
      <c r="A205" t="s">
        <v>273</v>
      </c>
      <c r="B205">
        <v>6373</v>
      </c>
      <c r="C205" t="s">
        <v>20</v>
      </c>
      <c r="D205">
        <v>5000</v>
      </c>
      <c r="E205" t="s">
        <v>35</v>
      </c>
      <c r="F205">
        <v>0.2</v>
      </c>
      <c r="G205" t="s">
        <v>36</v>
      </c>
    </row>
    <row r="206" spans="1:19">
      <c r="A206" t="s">
        <v>274</v>
      </c>
      <c r="B206">
        <v>25410</v>
      </c>
      <c r="C206" t="s">
        <v>20</v>
      </c>
      <c r="D206">
        <v>5000</v>
      </c>
      <c r="E206" t="s">
        <v>28</v>
      </c>
      <c r="F206">
        <v>0</v>
      </c>
      <c r="G206" t="s">
        <v>62</v>
      </c>
    </row>
    <row r="207" spans="1:19">
      <c r="A207" t="s">
        <v>275</v>
      </c>
      <c r="B207">
        <v>54604</v>
      </c>
      <c r="C207" t="s">
        <v>20</v>
      </c>
      <c r="D207">
        <v>5000</v>
      </c>
      <c r="E207" t="s">
        <v>21</v>
      </c>
      <c r="F207">
        <v>-0.1</v>
      </c>
      <c r="G207" t="s">
        <v>22</v>
      </c>
    </row>
    <row r="208" spans="1:19">
      <c r="A208" t="s">
        <v>276</v>
      </c>
      <c r="B208">
        <v>7053</v>
      </c>
      <c r="C208" t="s">
        <v>20</v>
      </c>
      <c r="D208">
        <v>5000</v>
      </c>
      <c r="E208" t="s">
        <v>35</v>
      </c>
      <c r="F208">
        <v>0</v>
      </c>
      <c r="G208" t="s">
        <v>73</v>
      </c>
    </row>
    <row r="209" spans="1:19">
      <c r="A209" t="s">
        <v>277</v>
      </c>
      <c r="B209">
        <v>11425</v>
      </c>
      <c r="C209" t="s">
        <v>31</v>
      </c>
      <c r="D209">
        <v>5000</v>
      </c>
      <c r="E209" t="s">
        <v>21</v>
      </c>
      <c r="F209">
        <v>10.4</v>
      </c>
      <c r="G209" t="s">
        <v>88</v>
      </c>
      <c r="I209">
        <v>7.2750000000000004</v>
      </c>
      <c r="N209">
        <v>7.2750000000000004</v>
      </c>
      <c r="O209">
        <v>7.2750000000000004</v>
      </c>
      <c r="P209">
        <v>7.2750000000000004</v>
      </c>
      <c r="Q209">
        <v>0</v>
      </c>
      <c r="R209">
        <v>0</v>
      </c>
      <c r="S209">
        <v>0</v>
      </c>
    </row>
    <row r="210" spans="1:19">
      <c r="A210" t="s">
        <v>278</v>
      </c>
      <c r="B210">
        <v>25813</v>
      </c>
      <c r="C210" t="s">
        <v>24</v>
      </c>
      <c r="D210">
        <v>5000</v>
      </c>
      <c r="E210" t="s">
        <v>39</v>
      </c>
      <c r="F210">
        <v>3.8</v>
      </c>
      <c r="G210" t="s">
        <v>54</v>
      </c>
      <c r="I210">
        <v>1.7849999999999999</v>
      </c>
      <c r="N210">
        <v>1.7849999999999999</v>
      </c>
      <c r="O210">
        <v>1.7849999999999999</v>
      </c>
      <c r="P210">
        <v>1.7849999999999999</v>
      </c>
      <c r="Q210">
        <v>0</v>
      </c>
      <c r="R210">
        <v>0</v>
      </c>
      <c r="S210">
        <v>0</v>
      </c>
    </row>
    <row r="211" spans="1:19">
      <c r="A211" t="s">
        <v>279</v>
      </c>
      <c r="B211">
        <v>11466</v>
      </c>
      <c r="C211" t="s">
        <v>20</v>
      </c>
      <c r="D211">
        <v>5000</v>
      </c>
      <c r="E211" t="s">
        <v>90</v>
      </c>
      <c r="F211">
        <v>3.6</v>
      </c>
      <c r="G211" t="s">
        <v>120</v>
      </c>
    </row>
    <row r="212" spans="1:19">
      <c r="A212" t="s">
        <v>280</v>
      </c>
      <c r="B212">
        <v>8118</v>
      </c>
      <c r="C212" t="s">
        <v>20</v>
      </c>
      <c r="D212">
        <v>5000</v>
      </c>
      <c r="E212" t="s">
        <v>39</v>
      </c>
      <c r="F212">
        <v>6.3</v>
      </c>
      <c r="G212" t="s">
        <v>40</v>
      </c>
    </row>
    <row r="213" spans="1:19">
      <c r="A213" t="s">
        <v>281</v>
      </c>
      <c r="B213">
        <v>24760</v>
      </c>
      <c r="C213" t="s">
        <v>20</v>
      </c>
      <c r="D213">
        <v>5000</v>
      </c>
      <c r="E213" t="s">
        <v>28</v>
      </c>
      <c r="F213">
        <v>-0.4</v>
      </c>
      <c r="G213" t="s">
        <v>29</v>
      </c>
    </row>
    <row r="214" spans="1:19">
      <c r="A214" t="s">
        <v>282</v>
      </c>
      <c r="B214">
        <v>11500</v>
      </c>
      <c r="C214" t="s">
        <v>20</v>
      </c>
      <c r="D214">
        <v>5000</v>
      </c>
      <c r="E214" t="s">
        <v>98</v>
      </c>
      <c r="F214">
        <v>0</v>
      </c>
      <c r="G214" t="s">
        <v>133</v>
      </c>
    </row>
    <row r="215" spans="1:19">
      <c r="A215" t="s">
        <v>283</v>
      </c>
      <c r="B215">
        <v>10354</v>
      </c>
      <c r="C215" t="s">
        <v>31</v>
      </c>
      <c r="D215">
        <v>5000</v>
      </c>
      <c r="E215" t="s">
        <v>75</v>
      </c>
      <c r="F215">
        <v>4.8</v>
      </c>
      <c r="G215" t="s">
        <v>76</v>
      </c>
      <c r="H215">
        <v>1.55</v>
      </c>
      <c r="J215">
        <v>3.84</v>
      </c>
      <c r="L215">
        <v>2.27</v>
      </c>
      <c r="M215">
        <v>1.2055</v>
      </c>
      <c r="N215">
        <v>2.2163750000000002</v>
      </c>
      <c r="O215">
        <v>3.84</v>
      </c>
      <c r="P215">
        <v>1.2055</v>
      </c>
      <c r="Q215">
        <v>2.6345000000000001</v>
      </c>
      <c r="R215">
        <v>1.1886526422599999</v>
      </c>
      <c r="S215">
        <v>1.6236250000000001</v>
      </c>
    </row>
    <row r="216" spans="1:19">
      <c r="A216" t="s">
        <v>284</v>
      </c>
      <c r="B216">
        <v>16923</v>
      </c>
      <c r="C216" t="s">
        <v>51</v>
      </c>
      <c r="D216">
        <v>5000</v>
      </c>
      <c r="E216" t="s">
        <v>28</v>
      </c>
      <c r="F216">
        <v>14.7</v>
      </c>
      <c r="G216" t="s">
        <v>62</v>
      </c>
      <c r="H216">
        <v>1.05</v>
      </c>
      <c r="I216">
        <v>12.615</v>
      </c>
      <c r="J216">
        <v>7.2850000000000001</v>
      </c>
      <c r="K216">
        <v>11.65</v>
      </c>
      <c r="L216">
        <v>6.42</v>
      </c>
      <c r="M216">
        <v>5.8775000000000004</v>
      </c>
      <c r="N216">
        <v>7.4829166666700004</v>
      </c>
      <c r="O216">
        <v>12.615</v>
      </c>
      <c r="P216">
        <v>1.05</v>
      </c>
      <c r="Q216">
        <v>11.565</v>
      </c>
      <c r="R216">
        <v>1.54552035191</v>
      </c>
      <c r="S216">
        <v>5.1320833333299998</v>
      </c>
    </row>
    <row r="217" spans="1:19">
      <c r="A217" t="s">
        <v>285</v>
      </c>
      <c r="B217">
        <v>8051</v>
      </c>
      <c r="C217" t="s">
        <v>20</v>
      </c>
      <c r="D217">
        <v>5000</v>
      </c>
      <c r="E217" t="s">
        <v>35</v>
      </c>
      <c r="F217">
        <v>1.6</v>
      </c>
      <c r="G217" t="s">
        <v>73</v>
      </c>
    </row>
    <row r="218" spans="1:19">
      <c r="A218" t="s">
        <v>286</v>
      </c>
      <c r="B218">
        <v>24569</v>
      </c>
      <c r="C218" t="s">
        <v>260</v>
      </c>
      <c r="D218">
        <v>5000</v>
      </c>
      <c r="E218" t="s">
        <v>48</v>
      </c>
      <c r="F218">
        <v>9.5</v>
      </c>
      <c r="G218" t="s">
        <v>64</v>
      </c>
    </row>
    <row r="219" spans="1:19">
      <c r="A219" t="s">
        <v>287</v>
      </c>
      <c r="B219">
        <v>39512</v>
      </c>
      <c r="C219" t="s">
        <v>31</v>
      </c>
      <c r="D219">
        <v>5000</v>
      </c>
      <c r="E219" t="s">
        <v>70</v>
      </c>
      <c r="F219">
        <v>1.3</v>
      </c>
      <c r="G219" t="s">
        <v>151</v>
      </c>
      <c r="I219">
        <v>1.64</v>
      </c>
      <c r="J219">
        <v>4.3550000000000004</v>
      </c>
      <c r="K219">
        <v>1.65</v>
      </c>
      <c r="N219">
        <v>2.54833333333</v>
      </c>
      <c r="O219">
        <v>4.3550000000000004</v>
      </c>
      <c r="P219">
        <v>1.64</v>
      </c>
      <c r="Q219">
        <v>2.7149999999999999</v>
      </c>
      <c r="R219">
        <v>1.06540222368</v>
      </c>
      <c r="S219">
        <v>1.80666666667</v>
      </c>
    </row>
    <row r="220" spans="1:19">
      <c r="A220" t="s">
        <v>288</v>
      </c>
      <c r="B220">
        <v>7970</v>
      </c>
      <c r="C220" t="s">
        <v>20</v>
      </c>
      <c r="D220">
        <v>5000</v>
      </c>
      <c r="E220" t="s">
        <v>39</v>
      </c>
      <c r="F220">
        <v>0</v>
      </c>
      <c r="G220" t="s">
        <v>54</v>
      </c>
    </row>
    <row r="221" spans="1:19">
      <c r="A221" t="s">
        <v>289</v>
      </c>
      <c r="B221">
        <v>6814</v>
      </c>
      <c r="C221" t="s">
        <v>20</v>
      </c>
      <c r="D221">
        <v>5000</v>
      </c>
      <c r="E221" t="s">
        <v>32</v>
      </c>
      <c r="F221">
        <v>0</v>
      </c>
      <c r="G221" t="s">
        <v>66</v>
      </c>
    </row>
    <row r="222" spans="1:19">
      <c r="A222" t="s">
        <v>290</v>
      </c>
      <c r="B222">
        <v>31798</v>
      </c>
      <c r="C222" t="s">
        <v>20</v>
      </c>
      <c r="D222">
        <v>5000</v>
      </c>
      <c r="E222" t="s">
        <v>25</v>
      </c>
      <c r="F222">
        <v>0</v>
      </c>
      <c r="G222" t="s">
        <v>56</v>
      </c>
    </row>
    <row r="223" spans="1:19">
      <c r="A223" t="s">
        <v>291</v>
      </c>
      <c r="B223">
        <v>10744</v>
      </c>
      <c r="C223" t="s">
        <v>260</v>
      </c>
      <c r="D223">
        <v>5000</v>
      </c>
      <c r="E223" t="s">
        <v>35</v>
      </c>
      <c r="F223">
        <v>11.3</v>
      </c>
      <c r="G223" t="s">
        <v>36</v>
      </c>
    </row>
    <row r="224" spans="1:19">
      <c r="A224" t="s">
        <v>292</v>
      </c>
      <c r="B224">
        <v>7844</v>
      </c>
      <c r="C224" t="s">
        <v>20</v>
      </c>
      <c r="D224">
        <v>5000</v>
      </c>
      <c r="E224" t="s">
        <v>59</v>
      </c>
      <c r="F224">
        <v>0</v>
      </c>
      <c r="G224" t="s">
        <v>60</v>
      </c>
    </row>
    <row r="225" spans="1:19">
      <c r="A225" t="s">
        <v>293</v>
      </c>
      <c r="B225">
        <v>11761</v>
      </c>
      <c r="C225" t="s">
        <v>20</v>
      </c>
      <c r="D225">
        <v>5000</v>
      </c>
      <c r="E225" t="s">
        <v>21</v>
      </c>
      <c r="F225">
        <v>0</v>
      </c>
      <c r="G225" t="s">
        <v>88</v>
      </c>
    </row>
    <row r="226" spans="1:19">
      <c r="A226" t="s">
        <v>294</v>
      </c>
      <c r="B226">
        <v>24949</v>
      </c>
      <c r="C226" t="s">
        <v>20</v>
      </c>
      <c r="D226">
        <v>5000</v>
      </c>
      <c r="E226" t="s">
        <v>42</v>
      </c>
      <c r="F226">
        <v>10.3</v>
      </c>
      <c r="G226" t="s">
        <v>68</v>
      </c>
    </row>
    <row r="227" spans="1:19">
      <c r="A227" t="s">
        <v>295</v>
      </c>
      <c r="B227">
        <v>22128</v>
      </c>
      <c r="C227" t="s">
        <v>20</v>
      </c>
      <c r="D227">
        <v>5000</v>
      </c>
      <c r="E227" t="s">
        <v>21</v>
      </c>
      <c r="F227">
        <v>0</v>
      </c>
      <c r="G227" t="s">
        <v>22</v>
      </c>
    </row>
    <row r="228" spans="1:19">
      <c r="A228" t="s">
        <v>296</v>
      </c>
      <c r="B228">
        <v>22018</v>
      </c>
      <c r="C228" t="s">
        <v>24</v>
      </c>
      <c r="D228">
        <v>5000</v>
      </c>
      <c r="E228" t="s">
        <v>45</v>
      </c>
      <c r="F228">
        <v>5</v>
      </c>
      <c r="G228" t="s">
        <v>46</v>
      </c>
      <c r="H228">
        <v>2.1</v>
      </c>
      <c r="I228">
        <v>6.9050000000000002</v>
      </c>
      <c r="J228">
        <v>4.5250000000000004</v>
      </c>
      <c r="K228">
        <v>7.85</v>
      </c>
      <c r="L228">
        <v>4.63</v>
      </c>
      <c r="M228">
        <v>4.1340000000000003</v>
      </c>
      <c r="N228">
        <v>5.024</v>
      </c>
      <c r="O228">
        <v>7.85</v>
      </c>
      <c r="P228">
        <v>2.1</v>
      </c>
      <c r="Q228">
        <v>5.75</v>
      </c>
      <c r="R228">
        <v>1.1445063694299999</v>
      </c>
      <c r="S228">
        <v>2.8260000000000001</v>
      </c>
    </row>
    <row r="229" spans="1:19">
      <c r="A229" t="s">
        <v>297</v>
      </c>
      <c r="B229">
        <v>11615</v>
      </c>
      <c r="C229" t="s">
        <v>20</v>
      </c>
      <c r="D229">
        <v>5000</v>
      </c>
      <c r="E229" t="s">
        <v>35</v>
      </c>
      <c r="F229">
        <v>0</v>
      </c>
      <c r="G229" t="s">
        <v>36</v>
      </c>
    </row>
    <row r="230" spans="1:19">
      <c r="A230" t="s">
        <v>298</v>
      </c>
      <c r="B230">
        <v>22047</v>
      </c>
      <c r="C230" t="s">
        <v>51</v>
      </c>
      <c r="D230">
        <v>5000</v>
      </c>
      <c r="E230" t="s">
        <v>79</v>
      </c>
      <c r="F230">
        <v>8.5</v>
      </c>
      <c r="G230" t="s">
        <v>82</v>
      </c>
      <c r="H230">
        <v>2.6</v>
      </c>
      <c r="I230">
        <v>9.99</v>
      </c>
      <c r="J230">
        <v>3.74</v>
      </c>
      <c r="K230">
        <v>3.45</v>
      </c>
      <c r="L230">
        <v>4.5199999999999996</v>
      </c>
      <c r="M230">
        <v>2.6675</v>
      </c>
      <c r="N230">
        <v>4.4945833333299996</v>
      </c>
      <c r="O230">
        <v>9.99</v>
      </c>
      <c r="P230">
        <v>2.6</v>
      </c>
      <c r="Q230">
        <v>7.39</v>
      </c>
      <c r="R230">
        <v>1.64420135348</v>
      </c>
      <c r="S230">
        <v>5.4954166666699997</v>
      </c>
    </row>
    <row r="231" spans="1:19">
      <c r="A231" t="s">
        <v>299</v>
      </c>
      <c r="B231">
        <v>29780</v>
      </c>
      <c r="C231" t="s">
        <v>51</v>
      </c>
      <c r="D231">
        <v>5000</v>
      </c>
      <c r="E231" t="s">
        <v>21</v>
      </c>
      <c r="F231">
        <v>5.8</v>
      </c>
      <c r="G231" t="s">
        <v>88</v>
      </c>
      <c r="H231">
        <v>4.6500000000000004</v>
      </c>
      <c r="I231">
        <v>5.46</v>
      </c>
      <c r="J231">
        <v>3.67</v>
      </c>
      <c r="K231">
        <v>5.75</v>
      </c>
      <c r="L231">
        <v>6.88</v>
      </c>
      <c r="M231">
        <v>3.6755</v>
      </c>
      <c r="N231">
        <v>5.0142499999999997</v>
      </c>
      <c r="O231">
        <v>6.88</v>
      </c>
      <c r="P231">
        <v>3.67</v>
      </c>
      <c r="Q231">
        <v>3.21</v>
      </c>
      <c r="R231">
        <v>0.64017549982499999</v>
      </c>
      <c r="S231">
        <v>1.86575</v>
      </c>
    </row>
    <row r="232" spans="1:19">
      <c r="A232" t="s">
        <v>300</v>
      </c>
      <c r="B232">
        <v>21971</v>
      </c>
      <c r="C232" t="s">
        <v>51</v>
      </c>
      <c r="D232">
        <v>4900</v>
      </c>
      <c r="E232" t="s">
        <v>39</v>
      </c>
      <c r="F232">
        <v>6.2</v>
      </c>
      <c r="G232" t="s">
        <v>54</v>
      </c>
      <c r="H232">
        <v>4.2</v>
      </c>
      <c r="I232">
        <v>7.35</v>
      </c>
      <c r="J232">
        <v>5.6349999999999998</v>
      </c>
      <c r="K232">
        <v>8.1999999999999993</v>
      </c>
      <c r="L232">
        <v>6.08</v>
      </c>
      <c r="M232">
        <v>3.1604999999999999</v>
      </c>
      <c r="N232">
        <v>5.7709166666699998</v>
      </c>
      <c r="O232">
        <v>8.1999999999999993</v>
      </c>
      <c r="P232">
        <v>3.1604999999999999</v>
      </c>
      <c r="Q232">
        <v>5.0395000000000003</v>
      </c>
      <c r="R232">
        <v>0.87325814789699996</v>
      </c>
      <c r="S232">
        <v>2.4290833333299999</v>
      </c>
    </row>
    <row r="233" spans="1:19">
      <c r="A233" t="s">
        <v>301</v>
      </c>
      <c r="B233">
        <v>6636</v>
      </c>
      <c r="C233" t="s">
        <v>260</v>
      </c>
      <c r="D233">
        <v>4900</v>
      </c>
      <c r="E233" t="s">
        <v>45</v>
      </c>
      <c r="F233">
        <v>7.8</v>
      </c>
      <c r="G233" t="s">
        <v>46</v>
      </c>
    </row>
    <row r="234" spans="1:19">
      <c r="A234" t="s">
        <v>302</v>
      </c>
      <c r="B234">
        <v>34073</v>
      </c>
      <c r="C234" t="s">
        <v>51</v>
      </c>
      <c r="D234">
        <v>4900</v>
      </c>
      <c r="E234" t="s">
        <v>42</v>
      </c>
      <c r="F234">
        <v>6.1</v>
      </c>
      <c r="G234" t="s">
        <v>43</v>
      </c>
      <c r="H234">
        <v>3.15</v>
      </c>
      <c r="I234">
        <v>1.7849999999999999</v>
      </c>
      <c r="J234">
        <v>2.76</v>
      </c>
      <c r="K234">
        <v>2.2000000000000002</v>
      </c>
      <c r="L234">
        <v>4.2649999999999997</v>
      </c>
      <c r="M234">
        <v>2.2599999999999998</v>
      </c>
      <c r="N234">
        <v>2.7366666666700001</v>
      </c>
      <c r="O234">
        <v>4.2649999999999997</v>
      </c>
      <c r="P234">
        <v>1.7849999999999999</v>
      </c>
      <c r="Q234">
        <v>2.48</v>
      </c>
      <c r="R234">
        <v>0.90621193666300004</v>
      </c>
      <c r="S234">
        <v>1.52833333333</v>
      </c>
    </row>
    <row r="235" spans="1:19">
      <c r="A235" t="s">
        <v>303</v>
      </c>
      <c r="B235">
        <v>6607</v>
      </c>
      <c r="C235" t="s">
        <v>24</v>
      </c>
      <c r="D235">
        <v>4900</v>
      </c>
      <c r="E235" t="s">
        <v>32</v>
      </c>
      <c r="F235">
        <v>4.8</v>
      </c>
      <c r="G235" t="s">
        <v>33</v>
      </c>
      <c r="H235">
        <v>3.1</v>
      </c>
      <c r="I235">
        <v>11.244999999999999</v>
      </c>
      <c r="J235">
        <v>4.1900000000000004</v>
      </c>
      <c r="K235">
        <v>12.65</v>
      </c>
      <c r="L235">
        <v>4.2750000000000004</v>
      </c>
      <c r="M235">
        <v>3.4355000000000002</v>
      </c>
      <c r="N235">
        <v>6.48258333333</v>
      </c>
      <c r="O235">
        <v>12.65</v>
      </c>
      <c r="P235">
        <v>3.1</v>
      </c>
      <c r="Q235">
        <v>9.5500000000000007</v>
      </c>
      <c r="R235">
        <v>1.4731781311500001</v>
      </c>
      <c r="S235">
        <v>6.1674166666700003</v>
      </c>
    </row>
    <row r="236" spans="1:19">
      <c r="A236" t="s">
        <v>304</v>
      </c>
      <c r="B236">
        <v>22920</v>
      </c>
      <c r="C236" t="s">
        <v>51</v>
      </c>
      <c r="D236">
        <v>4900</v>
      </c>
      <c r="E236" t="s">
        <v>98</v>
      </c>
      <c r="F236">
        <v>2.5</v>
      </c>
      <c r="G236" t="s">
        <v>133</v>
      </c>
      <c r="I236">
        <v>1.365</v>
      </c>
      <c r="J236">
        <v>2.585</v>
      </c>
      <c r="K236">
        <v>1.25</v>
      </c>
      <c r="L236">
        <v>1.79</v>
      </c>
      <c r="M236">
        <v>2.3454999999999999</v>
      </c>
      <c r="N236">
        <v>1.8671</v>
      </c>
      <c r="O236">
        <v>2.585</v>
      </c>
      <c r="P236">
        <v>1.25</v>
      </c>
      <c r="Q236">
        <v>1.335</v>
      </c>
      <c r="R236">
        <v>0.715012586364</v>
      </c>
      <c r="S236">
        <v>0.71789999999999998</v>
      </c>
    </row>
    <row r="237" spans="1:19">
      <c r="A237" t="s">
        <v>305</v>
      </c>
      <c r="B237">
        <v>11890</v>
      </c>
      <c r="C237" t="s">
        <v>24</v>
      </c>
      <c r="D237">
        <v>4900</v>
      </c>
      <c r="E237" t="s">
        <v>59</v>
      </c>
      <c r="F237">
        <v>5.6</v>
      </c>
      <c r="G237" t="s">
        <v>60</v>
      </c>
      <c r="I237">
        <v>2.2050000000000001</v>
      </c>
      <c r="J237">
        <v>4.2949999999999999</v>
      </c>
      <c r="K237">
        <v>2.1</v>
      </c>
      <c r="M237">
        <v>2.8559999999999999</v>
      </c>
      <c r="N237">
        <v>2.8639999999999999</v>
      </c>
      <c r="O237">
        <v>4.2949999999999999</v>
      </c>
      <c r="P237">
        <v>2.1</v>
      </c>
      <c r="Q237">
        <v>2.1949999999999998</v>
      </c>
      <c r="R237">
        <v>0.76641061452500003</v>
      </c>
      <c r="S237">
        <v>1.431</v>
      </c>
    </row>
    <row r="238" spans="1:19">
      <c r="A238" t="s">
        <v>306</v>
      </c>
      <c r="B238">
        <v>6522</v>
      </c>
      <c r="C238" t="s">
        <v>260</v>
      </c>
      <c r="D238">
        <v>4900</v>
      </c>
      <c r="E238" t="s">
        <v>25</v>
      </c>
      <c r="F238">
        <v>10</v>
      </c>
      <c r="G238" t="s">
        <v>26</v>
      </c>
    </row>
    <row r="239" spans="1:19">
      <c r="A239" t="s">
        <v>307</v>
      </c>
      <c r="B239">
        <v>22991</v>
      </c>
      <c r="C239" t="s">
        <v>31</v>
      </c>
      <c r="D239">
        <v>4900</v>
      </c>
      <c r="E239" t="s">
        <v>42</v>
      </c>
      <c r="F239">
        <v>4</v>
      </c>
      <c r="G239" t="s">
        <v>43</v>
      </c>
      <c r="H239">
        <v>3.05</v>
      </c>
      <c r="J239">
        <v>4.59</v>
      </c>
      <c r="L239">
        <v>4.46</v>
      </c>
      <c r="M239">
        <v>1.466</v>
      </c>
      <c r="N239">
        <v>3.3915000000000002</v>
      </c>
      <c r="O239">
        <v>4.59</v>
      </c>
      <c r="P239">
        <v>1.466</v>
      </c>
      <c r="Q239">
        <v>3.1240000000000001</v>
      </c>
      <c r="R239">
        <v>0.92112634527500004</v>
      </c>
      <c r="S239">
        <v>1.1984999999999999</v>
      </c>
    </row>
    <row r="240" spans="1:19">
      <c r="A240" t="s">
        <v>308</v>
      </c>
      <c r="B240">
        <v>54782</v>
      </c>
      <c r="C240" t="s">
        <v>51</v>
      </c>
      <c r="D240">
        <v>4900</v>
      </c>
      <c r="E240" t="s">
        <v>28</v>
      </c>
      <c r="F240">
        <v>4.8</v>
      </c>
      <c r="G240" t="s">
        <v>62</v>
      </c>
      <c r="H240">
        <v>2.6</v>
      </c>
      <c r="J240">
        <v>3.2549999999999999</v>
      </c>
      <c r="M240">
        <v>2.7250000000000001</v>
      </c>
      <c r="N240">
        <v>2.86</v>
      </c>
      <c r="O240">
        <v>3.2549999999999999</v>
      </c>
      <c r="P240">
        <v>2.6</v>
      </c>
      <c r="Q240">
        <v>0.65500000000000003</v>
      </c>
      <c r="R240">
        <v>0.22902097902099999</v>
      </c>
      <c r="S240">
        <v>0.39500000000000002</v>
      </c>
    </row>
    <row r="241" spans="1:19">
      <c r="A241" t="s">
        <v>309</v>
      </c>
      <c r="B241">
        <v>27457</v>
      </c>
      <c r="C241" t="s">
        <v>24</v>
      </c>
      <c r="D241">
        <v>4900</v>
      </c>
      <c r="E241" t="s">
        <v>90</v>
      </c>
      <c r="F241">
        <v>5.0999999999999996</v>
      </c>
      <c r="G241" t="s">
        <v>91</v>
      </c>
      <c r="H241">
        <v>3.15</v>
      </c>
      <c r="I241">
        <v>9.99</v>
      </c>
      <c r="J241">
        <v>5.0549999999999997</v>
      </c>
      <c r="K241">
        <v>10.050000000000001</v>
      </c>
      <c r="L241">
        <v>7.08</v>
      </c>
      <c r="M241">
        <v>2.3264999999999998</v>
      </c>
      <c r="N241">
        <v>6.2752499999999998</v>
      </c>
      <c r="O241">
        <v>10.050000000000001</v>
      </c>
      <c r="P241">
        <v>2.3264999999999998</v>
      </c>
      <c r="Q241">
        <v>7.7234999999999996</v>
      </c>
      <c r="R241">
        <v>1.2307876180199999</v>
      </c>
      <c r="S241">
        <v>3.77475</v>
      </c>
    </row>
    <row r="242" spans="1:19">
      <c r="A242" t="s">
        <v>310</v>
      </c>
      <c r="B242">
        <v>12903</v>
      </c>
      <c r="C242" t="s">
        <v>24</v>
      </c>
      <c r="D242">
        <v>4900</v>
      </c>
      <c r="E242" t="s">
        <v>45</v>
      </c>
      <c r="F242">
        <v>5.0999999999999996</v>
      </c>
      <c r="G242" t="s">
        <v>135</v>
      </c>
      <c r="I242">
        <v>4.1950000000000003</v>
      </c>
      <c r="N242">
        <v>4.1950000000000003</v>
      </c>
      <c r="O242">
        <v>4.1950000000000003</v>
      </c>
      <c r="P242">
        <v>4.1950000000000003</v>
      </c>
      <c r="Q242">
        <v>0</v>
      </c>
      <c r="R242">
        <v>0</v>
      </c>
      <c r="S242">
        <v>0</v>
      </c>
    </row>
    <row r="243" spans="1:19">
      <c r="A243" t="s">
        <v>311</v>
      </c>
      <c r="B243">
        <v>46882</v>
      </c>
      <c r="C243" t="s">
        <v>31</v>
      </c>
      <c r="D243">
        <v>4900</v>
      </c>
      <c r="E243" t="s">
        <v>90</v>
      </c>
      <c r="F243">
        <v>5.3</v>
      </c>
      <c r="G243" t="s">
        <v>91</v>
      </c>
      <c r="H243">
        <v>3.55</v>
      </c>
      <c r="I243">
        <v>1.7450000000000001</v>
      </c>
      <c r="J243">
        <v>4.7300000000000004</v>
      </c>
      <c r="K243">
        <v>1.75</v>
      </c>
      <c r="L243">
        <v>6.66</v>
      </c>
      <c r="M243">
        <v>4.6654999999999998</v>
      </c>
      <c r="N243">
        <v>3.8500833333300002</v>
      </c>
      <c r="O243">
        <v>6.66</v>
      </c>
      <c r="P243">
        <v>1.7450000000000001</v>
      </c>
      <c r="Q243">
        <v>4.915</v>
      </c>
      <c r="R243">
        <v>1.27659574468</v>
      </c>
      <c r="S243">
        <v>2.80991666667</v>
      </c>
    </row>
    <row r="244" spans="1:19">
      <c r="A244" t="s">
        <v>312</v>
      </c>
      <c r="B244">
        <v>30403</v>
      </c>
      <c r="C244" t="s">
        <v>24</v>
      </c>
      <c r="D244">
        <v>4900</v>
      </c>
      <c r="E244" t="s">
        <v>75</v>
      </c>
      <c r="F244">
        <v>2.8</v>
      </c>
      <c r="G244" t="s">
        <v>124</v>
      </c>
      <c r="H244">
        <v>2.1</v>
      </c>
      <c r="J244">
        <v>1.855</v>
      </c>
      <c r="L244">
        <v>2.06</v>
      </c>
      <c r="M244">
        <v>2.1819999999999999</v>
      </c>
      <c r="N244">
        <v>2.0492499999999998</v>
      </c>
      <c r="O244">
        <v>2.1819999999999999</v>
      </c>
      <c r="P244">
        <v>1.855</v>
      </c>
      <c r="Q244">
        <v>0.32700000000000001</v>
      </c>
      <c r="R244">
        <v>0.15957057459999999</v>
      </c>
      <c r="S244">
        <v>0.13275000000000001</v>
      </c>
    </row>
    <row r="245" spans="1:19">
      <c r="A245" t="s">
        <v>313</v>
      </c>
      <c r="B245">
        <v>31261</v>
      </c>
      <c r="C245" t="s">
        <v>31</v>
      </c>
      <c r="D245">
        <v>4900</v>
      </c>
      <c r="E245" t="s">
        <v>48</v>
      </c>
      <c r="F245">
        <v>3.1</v>
      </c>
      <c r="G245" t="s">
        <v>49</v>
      </c>
      <c r="H245">
        <v>1.5</v>
      </c>
      <c r="I245">
        <v>3.4350000000000001</v>
      </c>
      <c r="J245">
        <v>1.45</v>
      </c>
      <c r="K245">
        <v>3.05</v>
      </c>
      <c r="L245">
        <v>3.415</v>
      </c>
      <c r="M245">
        <v>1.43</v>
      </c>
      <c r="N245">
        <v>2.38</v>
      </c>
      <c r="O245">
        <v>3.4350000000000001</v>
      </c>
      <c r="P245">
        <v>1.43</v>
      </c>
      <c r="Q245">
        <v>2.0049999999999999</v>
      </c>
      <c r="R245">
        <v>0.84243697479000001</v>
      </c>
      <c r="S245">
        <v>1.0549999999999999</v>
      </c>
    </row>
    <row r="246" spans="1:19">
      <c r="A246" t="s">
        <v>314</v>
      </c>
      <c r="B246">
        <v>27441</v>
      </c>
      <c r="C246" t="s">
        <v>31</v>
      </c>
      <c r="D246">
        <v>4900</v>
      </c>
      <c r="E246" t="s">
        <v>90</v>
      </c>
      <c r="F246">
        <v>1.6</v>
      </c>
      <c r="G246" t="s">
        <v>91</v>
      </c>
      <c r="I246">
        <v>1.2250000000000001</v>
      </c>
      <c r="K246">
        <v>1.35</v>
      </c>
      <c r="N246">
        <v>1.2875000000000001</v>
      </c>
      <c r="O246">
        <v>1.35</v>
      </c>
      <c r="P246">
        <v>1.2250000000000001</v>
      </c>
      <c r="Q246">
        <v>0.125</v>
      </c>
      <c r="R246">
        <v>9.7087378640799998E-2</v>
      </c>
      <c r="S246">
        <v>6.25E-2</v>
      </c>
    </row>
    <row r="247" spans="1:19">
      <c r="A247" t="s">
        <v>315</v>
      </c>
      <c r="B247">
        <v>29357</v>
      </c>
      <c r="C247" t="s">
        <v>31</v>
      </c>
      <c r="D247">
        <v>4900</v>
      </c>
      <c r="E247" t="s">
        <v>21</v>
      </c>
      <c r="F247">
        <v>1.5</v>
      </c>
      <c r="G247" t="s">
        <v>88</v>
      </c>
      <c r="J247">
        <v>2.9449999999999998</v>
      </c>
      <c r="N247">
        <v>2.9449999999999998</v>
      </c>
      <c r="O247">
        <v>2.9449999999999998</v>
      </c>
      <c r="P247">
        <v>2.9449999999999998</v>
      </c>
      <c r="Q247">
        <v>0</v>
      </c>
      <c r="R247">
        <v>0</v>
      </c>
      <c r="S247">
        <v>0</v>
      </c>
    </row>
    <row r="248" spans="1:19">
      <c r="A248" t="s">
        <v>316</v>
      </c>
      <c r="B248">
        <v>28502</v>
      </c>
      <c r="C248" t="s">
        <v>24</v>
      </c>
      <c r="D248">
        <v>4900</v>
      </c>
      <c r="E248" t="s">
        <v>25</v>
      </c>
      <c r="F248">
        <v>2.5</v>
      </c>
      <c r="G248" t="s">
        <v>56</v>
      </c>
      <c r="H248">
        <v>2.1</v>
      </c>
      <c r="I248">
        <v>1.68</v>
      </c>
      <c r="J248">
        <v>2.4500000000000002</v>
      </c>
      <c r="K248">
        <v>2.1</v>
      </c>
      <c r="L248">
        <v>3.6850000000000001</v>
      </c>
      <c r="M248">
        <v>1.0345</v>
      </c>
      <c r="N248">
        <v>2.1749166666700002</v>
      </c>
      <c r="O248">
        <v>3.6850000000000001</v>
      </c>
      <c r="P248">
        <v>1.0345</v>
      </c>
      <c r="Q248">
        <v>2.6505000000000001</v>
      </c>
      <c r="R248">
        <v>1.21866738189</v>
      </c>
      <c r="S248">
        <v>1.5100833333300001</v>
      </c>
    </row>
    <row r="249" spans="1:19">
      <c r="A249" t="s">
        <v>317</v>
      </c>
      <c r="B249">
        <v>32045</v>
      </c>
      <c r="C249" t="s">
        <v>51</v>
      </c>
      <c r="D249">
        <v>4900</v>
      </c>
      <c r="E249" t="s">
        <v>70</v>
      </c>
      <c r="F249">
        <v>4.2</v>
      </c>
      <c r="G249" t="s">
        <v>151</v>
      </c>
      <c r="H249">
        <v>4.2</v>
      </c>
      <c r="J249">
        <v>3.105</v>
      </c>
      <c r="L249">
        <v>5.2149999999999999</v>
      </c>
      <c r="M249">
        <v>5.42</v>
      </c>
      <c r="N249">
        <v>4.4850000000000003</v>
      </c>
      <c r="O249">
        <v>5.42</v>
      </c>
      <c r="P249">
        <v>3.105</v>
      </c>
      <c r="Q249">
        <v>2.3149999999999999</v>
      </c>
      <c r="R249">
        <v>0.51616499442599995</v>
      </c>
      <c r="S249">
        <v>0.93500000000000005</v>
      </c>
    </row>
    <row r="250" spans="1:19">
      <c r="A250" t="s">
        <v>318</v>
      </c>
      <c r="B250">
        <v>24797</v>
      </c>
      <c r="C250" t="s">
        <v>31</v>
      </c>
      <c r="D250">
        <v>4900</v>
      </c>
      <c r="E250" t="s">
        <v>79</v>
      </c>
      <c r="F250">
        <v>0.3</v>
      </c>
      <c r="G250" t="s">
        <v>80</v>
      </c>
    </row>
    <row r="251" spans="1:19">
      <c r="A251" t="s">
        <v>319</v>
      </c>
      <c r="B251">
        <v>14761</v>
      </c>
      <c r="C251" t="s">
        <v>24</v>
      </c>
      <c r="D251">
        <v>4900</v>
      </c>
      <c r="E251" t="s">
        <v>75</v>
      </c>
      <c r="F251">
        <v>3.9</v>
      </c>
      <c r="G251" t="s">
        <v>76</v>
      </c>
      <c r="H251">
        <v>2.1</v>
      </c>
      <c r="I251">
        <v>1.365</v>
      </c>
      <c r="J251">
        <v>3.38</v>
      </c>
      <c r="K251">
        <v>1.55</v>
      </c>
      <c r="L251">
        <v>2.085</v>
      </c>
      <c r="M251">
        <v>2.355</v>
      </c>
      <c r="N251">
        <v>2.13916666667</v>
      </c>
      <c r="O251">
        <v>3.38</v>
      </c>
      <c r="P251">
        <v>1.365</v>
      </c>
      <c r="Q251">
        <v>2.0150000000000001</v>
      </c>
      <c r="R251">
        <v>0.94195559018300001</v>
      </c>
      <c r="S251">
        <v>1.2408333333299999</v>
      </c>
    </row>
    <row r="252" spans="1:19">
      <c r="A252" t="s">
        <v>320</v>
      </c>
      <c r="B252">
        <v>12553</v>
      </c>
      <c r="C252" t="s">
        <v>222</v>
      </c>
      <c r="D252">
        <v>4900</v>
      </c>
      <c r="E252" t="s">
        <v>35</v>
      </c>
      <c r="F252">
        <v>11.6</v>
      </c>
      <c r="G252" t="s">
        <v>36</v>
      </c>
      <c r="H252">
        <v>9.1</v>
      </c>
      <c r="I252">
        <v>9.1</v>
      </c>
      <c r="J252">
        <v>9.1</v>
      </c>
      <c r="K252">
        <v>9.1</v>
      </c>
      <c r="L252">
        <v>9.1</v>
      </c>
      <c r="M252">
        <v>9.1</v>
      </c>
      <c r="N252">
        <v>9.1</v>
      </c>
      <c r="O252">
        <v>9.1</v>
      </c>
      <c r="P252">
        <v>9.1</v>
      </c>
      <c r="Q252">
        <v>0</v>
      </c>
      <c r="R252">
        <v>0</v>
      </c>
      <c r="S252">
        <v>0</v>
      </c>
    </row>
    <row r="253" spans="1:19">
      <c r="A253" t="s">
        <v>321</v>
      </c>
      <c r="B253">
        <v>12556</v>
      </c>
      <c r="C253" t="s">
        <v>222</v>
      </c>
      <c r="D253">
        <v>4900</v>
      </c>
      <c r="E253" t="s">
        <v>42</v>
      </c>
      <c r="F253">
        <v>7.5</v>
      </c>
      <c r="G253" t="s">
        <v>43</v>
      </c>
      <c r="H253">
        <v>7.6</v>
      </c>
      <c r="I253">
        <v>7.6</v>
      </c>
      <c r="J253">
        <v>7.6</v>
      </c>
      <c r="K253">
        <v>7.6</v>
      </c>
      <c r="L253">
        <v>7.6</v>
      </c>
      <c r="M253">
        <v>7.6</v>
      </c>
      <c r="N253">
        <v>7.6</v>
      </c>
      <c r="O253">
        <v>7.6</v>
      </c>
      <c r="P253">
        <v>7.6</v>
      </c>
      <c r="Q253">
        <v>0</v>
      </c>
      <c r="R253">
        <v>0</v>
      </c>
      <c r="S253" s="1">
        <v>-8.881784197E-16</v>
      </c>
    </row>
    <row r="254" spans="1:19">
      <c r="A254" t="s">
        <v>322</v>
      </c>
      <c r="B254">
        <v>39445</v>
      </c>
      <c r="C254" t="s">
        <v>24</v>
      </c>
      <c r="D254">
        <v>4900</v>
      </c>
      <c r="E254" t="s">
        <v>98</v>
      </c>
      <c r="F254">
        <v>3.1</v>
      </c>
      <c r="G254" t="s">
        <v>99</v>
      </c>
    </row>
    <row r="255" spans="1:19">
      <c r="A255" t="s">
        <v>323</v>
      </c>
      <c r="B255">
        <v>7972</v>
      </c>
      <c r="C255" t="s">
        <v>31</v>
      </c>
      <c r="D255">
        <v>4900</v>
      </c>
      <c r="E255" t="s">
        <v>21</v>
      </c>
      <c r="F255">
        <v>7.1</v>
      </c>
      <c r="G255" t="s">
        <v>88</v>
      </c>
      <c r="H255">
        <v>4.6500000000000004</v>
      </c>
      <c r="I255">
        <v>13.095000000000001</v>
      </c>
      <c r="J255">
        <v>5.52</v>
      </c>
      <c r="K255">
        <v>7.15</v>
      </c>
      <c r="L255">
        <v>7.47</v>
      </c>
      <c r="M255">
        <v>5.3280000000000003</v>
      </c>
      <c r="N255">
        <v>7.2021666666700002</v>
      </c>
      <c r="O255">
        <v>13.095000000000001</v>
      </c>
      <c r="P255">
        <v>4.6500000000000004</v>
      </c>
      <c r="Q255">
        <v>8.4450000000000003</v>
      </c>
      <c r="R255">
        <v>1.1725638118199999</v>
      </c>
      <c r="S255">
        <v>5.8928333333299996</v>
      </c>
    </row>
    <row r="256" spans="1:19">
      <c r="A256" t="s">
        <v>324</v>
      </c>
      <c r="B256">
        <v>7975</v>
      </c>
      <c r="C256" t="s">
        <v>31</v>
      </c>
      <c r="D256">
        <v>4900</v>
      </c>
      <c r="E256" t="s">
        <v>35</v>
      </c>
      <c r="F256">
        <v>4.2</v>
      </c>
      <c r="G256" t="s">
        <v>36</v>
      </c>
      <c r="H256">
        <v>2.0499999999999998</v>
      </c>
      <c r="I256">
        <v>9.0749999999999993</v>
      </c>
      <c r="J256">
        <v>4.6050000000000004</v>
      </c>
      <c r="K256">
        <v>3.3</v>
      </c>
      <c r="L256">
        <v>3.9</v>
      </c>
      <c r="M256">
        <v>3.9670000000000001</v>
      </c>
      <c r="N256">
        <v>4.4828333333300003</v>
      </c>
      <c r="O256">
        <v>9.0749999999999993</v>
      </c>
      <c r="P256">
        <v>2.0499999999999998</v>
      </c>
      <c r="Q256">
        <v>7.0250000000000004</v>
      </c>
      <c r="R256">
        <v>1.56708926646</v>
      </c>
      <c r="S256">
        <v>4.5921666666699998</v>
      </c>
    </row>
    <row r="257" spans="1:19">
      <c r="A257" t="s">
        <v>325</v>
      </c>
      <c r="B257">
        <v>21123</v>
      </c>
      <c r="C257" t="s">
        <v>51</v>
      </c>
      <c r="D257">
        <v>4900</v>
      </c>
      <c r="E257" t="s">
        <v>25</v>
      </c>
      <c r="F257">
        <v>6.1</v>
      </c>
      <c r="G257" t="s">
        <v>26</v>
      </c>
    </row>
    <row r="258" spans="1:19">
      <c r="A258" t="s">
        <v>326</v>
      </c>
      <c r="B258">
        <v>23045</v>
      </c>
      <c r="C258" t="s">
        <v>260</v>
      </c>
      <c r="D258">
        <v>4900</v>
      </c>
      <c r="E258" t="s">
        <v>90</v>
      </c>
      <c r="F258">
        <v>9.8000000000000007</v>
      </c>
      <c r="G258" t="s">
        <v>120</v>
      </c>
    </row>
    <row r="259" spans="1:19">
      <c r="A259" t="s">
        <v>327</v>
      </c>
      <c r="B259">
        <v>10647</v>
      </c>
      <c r="C259" t="s">
        <v>260</v>
      </c>
      <c r="D259">
        <v>4900</v>
      </c>
      <c r="E259" t="s">
        <v>28</v>
      </c>
      <c r="F259">
        <v>7.4</v>
      </c>
      <c r="G259" t="s">
        <v>29</v>
      </c>
    </row>
    <row r="260" spans="1:19">
      <c r="A260" t="s">
        <v>328</v>
      </c>
      <c r="B260">
        <v>7857</v>
      </c>
      <c r="C260" t="s">
        <v>24</v>
      </c>
      <c r="D260">
        <v>4900</v>
      </c>
      <c r="E260" t="s">
        <v>48</v>
      </c>
      <c r="F260">
        <v>3.1</v>
      </c>
      <c r="G260" t="s">
        <v>49</v>
      </c>
      <c r="H260">
        <v>2.1</v>
      </c>
      <c r="J260">
        <v>2.94</v>
      </c>
      <c r="L260">
        <v>1.375</v>
      </c>
      <c r="M260">
        <v>2.1934999999999998</v>
      </c>
      <c r="N260">
        <v>2.1521249999999998</v>
      </c>
      <c r="O260">
        <v>2.94</v>
      </c>
      <c r="P260">
        <v>1.375</v>
      </c>
      <c r="Q260">
        <v>1.5649999999999999</v>
      </c>
      <c r="R260">
        <v>0.72718824417700001</v>
      </c>
      <c r="S260">
        <v>0.78787499999999999</v>
      </c>
    </row>
    <row r="261" spans="1:19">
      <c r="A261" t="s">
        <v>329</v>
      </c>
      <c r="B261">
        <v>25886</v>
      </c>
      <c r="C261" t="s">
        <v>24</v>
      </c>
      <c r="D261">
        <v>4900</v>
      </c>
      <c r="E261" t="s">
        <v>98</v>
      </c>
      <c r="F261">
        <v>1.5</v>
      </c>
      <c r="G261" t="s">
        <v>99</v>
      </c>
      <c r="M261">
        <v>4.3540000000000001</v>
      </c>
      <c r="N261">
        <v>4.3540000000000001</v>
      </c>
      <c r="O261">
        <v>4.3540000000000001</v>
      </c>
      <c r="P261">
        <v>4.3540000000000001</v>
      </c>
      <c r="Q261">
        <v>0</v>
      </c>
      <c r="R261">
        <v>0</v>
      </c>
      <c r="S261">
        <v>0</v>
      </c>
    </row>
    <row r="262" spans="1:19">
      <c r="A262" t="s">
        <v>330</v>
      </c>
      <c r="B262">
        <v>11577</v>
      </c>
      <c r="C262" t="s">
        <v>24</v>
      </c>
      <c r="D262">
        <v>4900</v>
      </c>
      <c r="E262" t="s">
        <v>21</v>
      </c>
      <c r="F262">
        <v>4.2</v>
      </c>
      <c r="G262" t="s">
        <v>88</v>
      </c>
      <c r="H262">
        <v>2.1</v>
      </c>
      <c r="I262">
        <v>1.68</v>
      </c>
      <c r="J262">
        <v>2.86</v>
      </c>
      <c r="K262">
        <v>1.75</v>
      </c>
      <c r="L262">
        <v>3.9</v>
      </c>
      <c r="M262">
        <v>3.1555</v>
      </c>
      <c r="N262">
        <v>2.5742500000000001</v>
      </c>
      <c r="O262">
        <v>3.9</v>
      </c>
      <c r="P262">
        <v>1.68</v>
      </c>
      <c r="Q262">
        <v>2.2200000000000002</v>
      </c>
      <c r="R262">
        <v>0.86238710303999999</v>
      </c>
      <c r="S262">
        <v>1.32575</v>
      </c>
    </row>
    <row r="263" spans="1:19">
      <c r="A263" t="s">
        <v>331</v>
      </c>
      <c r="B263">
        <v>6724</v>
      </c>
      <c r="C263" t="s">
        <v>260</v>
      </c>
      <c r="D263">
        <v>4900</v>
      </c>
      <c r="E263" t="s">
        <v>32</v>
      </c>
      <c r="F263">
        <v>9</v>
      </c>
      <c r="G263" t="s">
        <v>66</v>
      </c>
    </row>
    <row r="264" spans="1:19">
      <c r="A264" t="s">
        <v>332</v>
      </c>
      <c r="B264">
        <v>24847</v>
      </c>
      <c r="C264" t="s">
        <v>51</v>
      </c>
      <c r="D264">
        <v>4900</v>
      </c>
      <c r="E264" t="s">
        <v>25</v>
      </c>
      <c r="F264">
        <v>3.9</v>
      </c>
      <c r="G264" t="s">
        <v>26</v>
      </c>
      <c r="H264">
        <v>3.15</v>
      </c>
      <c r="L264">
        <v>6.11</v>
      </c>
      <c r="M264">
        <v>4.3380000000000001</v>
      </c>
      <c r="N264">
        <v>4.53266666667</v>
      </c>
      <c r="O264">
        <v>6.11</v>
      </c>
      <c r="P264">
        <v>3.15</v>
      </c>
      <c r="Q264">
        <v>2.96</v>
      </c>
      <c r="R264">
        <v>0.65303721135500004</v>
      </c>
      <c r="S264">
        <v>1.5773333333299999</v>
      </c>
    </row>
    <row r="265" spans="1:19">
      <c r="A265" t="s">
        <v>333</v>
      </c>
      <c r="B265">
        <v>22048</v>
      </c>
      <c r="C265" t="s">
        <v>31</v>
      </c>
      <c r="D265">
        <v>4900</v>
      </c>
      <c r="E265" t="s">
        <v>98</v>
      </c>
      <c r="F265">
        <v>2.8</v>
      </c>
      <c r="G265" t="s">
        <v>99</v>
      </c>
      <c r="H265">
        <v>2</v>
      </c>
      <c r="J265">
        <v>4.43</v>
      </c>
      <c r="L265">
        <v>3.645</v>
      </c>
      <c r="M265">
        <v>2.4235000000000002</v>
      </c>
      <c r="N265">
        <v>3.124625</v>
      </c>
      <c r="O265">
        <v>4.43</v>
      </c>
      <c r="P265">
        <v>2</v>
      </c>
      <c r="Q265">
        <v>2.4300000000000002</v>
      </c>
      <c r="R265">
        <v>0.77769332319899998</v>
      </c>
      <c r="S265">
        <v>1.305375</v>
      </c>
    </row>
    <row r="266" spans="1:19">
      <c r="A266" t="s">
        <v>334</v>
      </c>
      <c r="B266">
        <v>24891</v>
      </c>
      <c r="C266" t="s">
        <v>31</v>
      </c>
      <c r="D266">
        <v>4900</v>
      </c>
      <c r="E266" t="s">
        <v>98</v>
      </c>
      <c r="F266">
        <v>6.1</v>
      </c>
      <c r="G266" t="s">
        <v>133</v>
      </c>
      <c r="H266">
        <v>3.7</v>
      </c>
      <c r="I266">
        <v>1.9550000000000001</v>
      </c>
      <c r="J266">
        <v>5.03</v>
      </c>
      <c r="K266">
        <v>2</v>
      </c>
      <c r="L266">
        <v>4.84</v>
      </c>
      <c r="M266">
        <v>3.5979999999999999</v>
      </c>
      <c r="N266">
        <v>3.5205000000000002</v>
      </c>
      <c r="O266">
        <v>5.03</v>
      </c>
      <c r="P266">
        <v>1.9550000000000001</v>
      </c>
      <c r="Q266">
        <v>3.0750000000000002</v>
      </c>
      <c r="R266">
        <v>0.87345547507499999</v>
      </c>
      <c r="S266">
        <v>1.5095000000000001</v>
      </c>
    </row>
    <row r="267" spans="1:19">
      <c r="A267" t="s">
        <v>335</v>
      </c>
      <c r="B267">
        <v>22054</v>
      </c>
      <c r="C267" t="s">
        <v>24</v>
      </c>
      <c r="D267">
        <v>4900</v>
      </c>
      <c r="E267" t="s">
        <v>32</v>
      </c>
      <c r="F267">
        <v>3.5</v>
      </c>
      <c r="G267" t="s">
        <v>33</v>
      </c>
      <c r="H267">
        <v>3.15</v>
      </c>
      <c r="I267">
        <v>3.23</v>
      </c>
      <c r="J267">
        <v>2.92</v>
      </c>
      <c r="K267">
        <v>4.05</v>
      </c>
      <c r="L267">
        <v>2.79</v>
      </c>
      <c r="M267">
        <v>3.9209999999999998</v>
      </c>
      <c r="N267">
        <v>3.3435000000000001</v>
      </c>
      <c r="O267">
        <v>4.05</v>
      </c>
      <c r="P267">
        <v>2.79</v>
      </c>
      <c r="Q267">
        <v>1.26</v>
      </c>
      <c r="R267">
        <v>0.37685060565299999</v>
      </c>
      <c r="S267">
        <v>0.70650000000000002</v>
      </c>
    </row>
    <row r="268" spans="1:19">
      <c r="A268" t="s">
        <v>336</v>
      </c>
      <c r="B268">
        <v>7660</v>
      </c>
      <c r="C268" t="s">
        <v>31</v>
      </c>
      <c r="D268">
        <v>4800</v>
      </c>
      <c r="E268" t="s">
        <v>32</v>
      </c>
      <c r="F268">
        <v>3.5</v>
      </c>
      <c r="G268" t="s">
        <v>66</v>
      </c>
      <c r="H268">
        <v>2.0499999999999998</v>
      </c>
      <c r="I268">
        <v>1.74</v>
      </c>
      <c r="J268">
        <v>3.18</v>
      </c>
      <c r="K268">
        <v>1.65</v>
      </c>
      <c r="L268">
        <v>3.8250000000000002</v>
      </c>
      <c r="N268">
        <v>2.4889999999999999</v>
      </c>
      <c r="O268">
        <v>3.8250000000000002</v>
      </c>
      <c r="P268">
        <v>1.65</v>
      </c>
      <c r="Q268">
        <v>2.1749999999999998</v>
      </c>
      <c r="R268">
        <v>0.87384491763799998</v>
      </c>
      <c r="S268">
        <v>1.3360000000000001</v>
      </c>
    </row>
    <row r="269" spans="1:19">
      <c r="A269" t="s">
        <v>337</v>
      </c>
      <c r="B269">
        <v>26247</v>
      </c>
      <c r="C269" t="s">
        <v>260</v>
      </c>
      <c r="D269">
        <v>4800</v>
      </c>
      <c r="E269" t="s">
        <v>79</v>
      </c>
      <c r="F269">
        <v>9.1999999999999993</v>
      </c>
      <c r="G269" t="s">
        <v>80</v>
      </c>
    </row>
    <row r="270" spans="1:19">
      <c r="A270" t="s">
        <v>338</v>
      </c>
      <c r="B270">
        <v>26355</v>
      </c>
      <c r="C270" t="s">
        <v>20</v>
      </c>
      <c r="D270">
        <v>4800</v>
      </c>
      <c r="E270" t="s">
        <v>90</v>
      </c>
      <c r="F270">
        <v>0</v>
      </c>
      <c r="G270" t="s">
        <v>91</v>
      </c>
    </row>
    <row r="271" spans="1:19">
      <c r="A271" t="s">
        <v>339</v>
      </c>
      <c r="B271">
        <v>28249</v>
      </c>
      <c r="C271" t="s">
        <v>31</v>
      </c>
      <c r="D271">
        <v>4800</v>
      </c>
      <c r="E271" t="s">
        <v>59</v>
      </c>
      <c r="F271">
        <v>0.3</v>
      </c>
      <c r="G271" t="s">
        <v>110</v>
      </c>
      <c r="H271">
        <v>3.05</v>
      </c>
      <c r="I271">
        <v>11.654999999999999</v>
      </c>
      <c r="J271">
        <v>2.17</v>
      </c>
      <c r="K271">
        <v>10.45</v>
      </c>
      <c r="L271">
        <v>4.45</v>
      </c>
      <c r="M271">
        <v>1.7749999999999999</v>
      </c>
      <c r="N271">
        <v>5.5916666666700001</v>
      </c>
      <c r="O271">
        <v>11.654999999999999</v>
      </c>
      <c r="P271">
        <v>1.7749999999999999</v>
      </c>
      <c r="Q271">
        <v>9.8800000000000008</v>
      </c>
      <c r="R271">
        <v>1.7669150521600001</v>
      </c>
      <c r="S271">
        <v>6.0633333333300001</v>
      </c>
    </row>
    <row r="272" spans="1:19">
      <c r="A272" t="s">
        <v>340</v>
      </c>
      <c r="B272">
        <v>29605</v>
      </c>
      <c r="C272" t="s">
        <v>20</v>
      </c>
      <c r="D272">
        <v>4800</v>
      </c>
      <c r="E272" t="s">
        <v>48</v>
      </c>
      <c r="F272">
        <v>0</v>
      </c>
      <c r="G272" t="s">
        <v>64</v>
      </c>
    </row>
    <row r="273" spans="1:19">
      <c r="A273" t="s">
        <v>341</v>
      </c>
      <c r="B273">
        <v>14240</v>
      </c>
      <c r="C273" t="s">
        <v>51</v>
      </c>
      <c r="D273">
        <v>4800</v>
      </c>
      <c r="E273" t="s">
        <v>48</v>
      </c>
      <c r="F273">
        <v>3.9</v>
      </c>
      <c r="G273" t="s">
        <v>49</v>
      </c>
      <c r="I273">
        <v>1.47</v>
      </c>
      <c r="J273">
        <v>4.0250000000000004</v>
      </c>
      <c r="K273">
        <v>1.35</v>
      </c>
      <c r="L273">
        <v>2.4649999999999999</v>
      </c>
      <c r="M273">
        <v>1.5305</v>
      </c>
      <c r="N273">
        <v>2.1680999999999999</v>
      </c>
      <c r="O273">
        <v>4.0250000000000004</v>
      </c>
      <c r="P273">
        <v>1.35</v>
      </c>
      <c r="Q273">
        <v>2.6749999999999998</v>
      </c>
      <c r="R273">
        <v>1.233799179</v>
      </c>
      <c r="S273">
        <v>1.8569</v>
      </c>
    </row>
    <row r="274" spans="1:19">
      <c r="A274" t="s">
        <v>342</v>
      </c>
      <c r="B274">
        <v>14305</v>
      </c>
      <c r="C274" t="s">
        <v>31</v>
      </c>
      <c r="D274">
        <v>4800</v>
      </c>
      <c r="E274" t="s">
        <v>75</v>
      </c>
      <c r="F274">
        <v>2.2999999999999998</v>
      </c>
      <c r="G274" t="s">
        <v>76</v>
      </c>
      <c r="I274">
        <v>5.6150000000000002</v>
      </c>
      <c r="J274">
        <v>4.3600000000000003</v>
      </c>
      <c r="K274">
        <v>5.35</v>
      </c>
      <c r="N274">
        <v>5.1083333333300001</v>
      </c>
      <c r="O274">
        <v>5.6150000000000002</v>
      </c>
      <c r="P274">
        <v>4.3600000000000003</v>
      </c>
      <c r="Q274">
        <v>1.2549999999999999</v>
      </c>
      <c r="R274">
        <v>0.245676998369</v>
      </c>
      <c r="S274">
        <v>0.506666666667</v>
      </c>
    </row>
    <row r="275" spans="1:19">
      <c r="A275" t="s">
        <v>343</v>
      </c>
      <c r="B275">
        <v>27266</v>
      </c>
      <c r="C275" t="s">
        <v>24</v>
      </c>
      <c r="D275">
        <v>4800</v>
      </c>
      <c r="E275" t="s">
        <v>25</v>
      </c>
      <c r="F275">
        <v>2.9</v>
      </c>
      <c r="G275" t="s">
        <v>56</v>
      </c>
      <c r="H275">
        <v>2.1</v>
      </c>
      <c r="J275">
        <v>2.78</v>
      </c>
      <c r="L275">
        <v>3.88</v>
      </c>
      <c r="N275">
        <v>2.92</v>
      </c>
      <c r="O275">
        <v>3.88</v>
      </c>
      <c r="P275">
        <v>2.1</v>
      </c>
      <c r="Q275">
        <v>1.78</v>
      </c>
      <c r="R275">
        <v>0.60958904109599998</v>
      </c>
      <c r="S275">
        <v>0.96</v>
      </c>
    </row>
    <row r="276" spans="1:19">
      <c r="A276" t="s">
        <v>344</v>
      </c>
      <c r="B276">
        <v>54753</v>
      </c>
      <c r="C276" t="s">
        <v>24</v>
      </c>
      <c r="D276">
        <v>4800</v>
      </c>
      <c r="E276" t="s">
        <v>45</v>
      </c>
      <c r="F276">
        <v>3.5</v>
      </c>
      <c r="G276" t="s">
        <v>135</v>
      </c>
      <c r="I276">
        <v>1.89</v>
      </c>
      <c r="N276">
        <v>1.89</v>
      </c>
      <c r="O276">
        <v>1.89</v>
      </c>
      <c r="P276">
        <v>1.89</v>
      </c>
      <c r="Q276">
        <v>0</v>
      </c>
      <c r="R276">
        <v>0</v>
      </c>
      <c r="S276">
        <v>0</v>
      </c>
    </row>
    <row r="277" spans="1:19">
      <c r="A277" t="s">
        <v>345</v>
      </c>
      <c r="B277">
        <v>29340</v>
      </c>
      <c r="C277" t="s">
        <v>24</v>
      </c>
      <c r="D277">
        <v>4800</v>
      </c>
      <c r="E277" t="s">
        <v>21</v>
      </c>
      <c r="F277">
        <v>5</v>
      </c>
      <c r="G277" t="s">
        <v>88</v>
      </c>
      <c r="H277">
        <v>2.1</v>
      </c>
      <c r="I277">
        <v>3.36</v>
      </c>
      <c r="J277">
        <v>2.92</v>
      </c>
      <c r="K277">
        <v>3.55</v>
      </c>
      <c r="L277">
        <v>2.335</v>
      </c>
      <c r="M277">
        <v>2.8405</v>
      </c>
      <c r="N277">
        <v>2.8509166666699999</v>
      </c>
      <c r="O277">
        <v>3.55</v>
      </c>
      <c r="P277">
        <v>2.1</v>
      </c>
      <c r="Q277">
        <v>1.45</v>
      </c>
      <c r="R277">
        <v>0.50860834234600005</v>
      </c>
      <c r="S277">
        <v>0.69908333333299999</v>
      </c>
    </row>
    <row r="278" spans="1:19">
      <c r="A278" t="s">
        <v>346</v>
      </c>
      <c r="B278">
        <v>54607</v>
      </c>
      <c r="C278" t="s">
        <v>31</v>
      </c>
      <c r="D278">
        <v>4800</v>
      </c>
      <c r="E278" t="s">
        <v>90</v>
      </c>
      <c r="F278">
        <v>1.6</v>
      </c>
      <c r="G278" t="s">
        <v>120</v>
      </c>
      <c r="H278">
        <v>2.5499999999999998</v>
      </c>
      <c r="J278">
        <v>6.29</v>
      </c>
      <c r="K278">
        <v>10.25</v>
      </c>
      <c r="L278">
        <v>4.8099999999999996</v>
      </c>
      <c r="N278">
        <v>5.9749999999999996</v>
      </c>
      <c r="O278">
        <v>10.25</v>
      </c>
      <c r="P278">
        <v>2.5499999999999998</v>
      </c>
      <c r="Q278">
        <v>7.7</v>
      </c>
      <c r="R278">
        <v>1.28870292887</v>
      </c>
      <c r="S278">
        <v>4.2750000000000004</v>
      </c>
    </row>
    <row r="279" spans="1:19">
      <c r="A279" t="s">
        <v>347</v>
      </c>
      <c r="B279">
        <v>22754</v>
      </c>
      <c r="C279" t="s">
        <v>51</v>
      </c>
      <c r="D279">
        <v>4800</v>
      </c>
      <c r="E279" t="s">
        <v>70</v>
      </c>
      <c r="F279">
        <v>4.2</v>
      </c>
      <c r="G279" t="s">
        <v>151</v>
      </c>
      <c r="I279">
        <v>1.47</v>
      </c>
      <c r="N279">
        <v>1.47</v>
      </c>
      <c r="O279">
        <v>1.47</v>
      </c>
      <c r="P279">
        <v>1.47</v>
      </c>
      <c r="Q279">
        <v>0</v>
      </c>
      <c r="R279">
        <v>0</v>
      </c>
      <c r="S279">
        <v>0</v>
      </c>
    </row>
    <row r="280" spans="1:19">
      <c r="A280" t="s">
        <v>348</v>
      </c>
      <c r="B280">
        <v>38301</v>
      </c>
      <c r="C280" t="s">
        <v>51</v>
      </c>
      <c r="D280">
        <v>4800</v>
      </c>
      <c r="E280" t="s">
        <v>48</v>
      </c>
      <c r="F280">
        <v>4.8</v>
      </c>
      <c r="G280" t="s">
        <v>64</v>
      </c>
      <c r="H280">
        <v>1.05</v>
      </c>
      <c r="I280">
        <v>1.05</v>
      </c>
      <c r="J280">
        <v>3.21</v>
      </c>
      <c r="L280">
        <v>2.1949999999999998</v>
      </c>
      <c r="M280">
        <v>5.8494999999999999</v>
      </c>
      <c r="N280">
        <v>2.6709000000000001</v>
      </c>
      <c r="O280">
        <v>5.8494999999999999</v>
      </c>
      <c r="P280">
        <v>1.05</v>
      </c>
      <c r="Q280">
        <v>4.7995000000000001</v>
      </c>
      <c r="R280">
        <v>1.7969598262799999</v>
      </c>
      <c r="S280">
        <v>3.1785999999999999</v>
      </c>
    </row>
    <row r="281" spans="1:19">
      <c r="A281" t="s">
        <v>349</v>
      </c>
      <c r="B281">
        <v>32000</v>
      </c>
      <c r="C281" t="s">
        <v>51</v>
      </c>
      <c r="D281">
        <v>4800</v>
      </c>
      <c r="E281" t="s">
        <v>32</v>
      </c>
      <c r="F281">
        <v>2.7</v>
      </c>
      <c r="G281" t="s">
        <v>66</v>
      </c>
      <c r="H281">
        <v>3.65</v>
      </c>
      <c r="I281">
        <v>1.365</v>
      </c>
      <c r="J281">
        <v>4.8</v>
      </c>
      <c r="K281">
        <v>1.35</v>
      </c>
      <c r="L281">
        <v>4.22</v>
      </c>
      <c r="M281">
        <v>3.2709999999999999</v>
      </c>
      <c r="N281">
        <v>3.1093333333299999</v>
      </c>
      <c r="O281">
        <v>4.8</v>
      </c>
      <c r="P281">
        <v>1.35</v>
      </c>
      <c r="Q281">
        <v>3.45</v>
      </c>
      <c r="R281">
        <v>1.1095626072</v>
      </c>
      <c r="S281">
        <v>1.6906666666700001</v>
      </c>
    </row>
    <row r="282" spans="1:19">
      <c r="A282" t="s">
        <v>350</v>
      </c>
      <c r="B282">
        <v>29084</v>
      </c>
      <c r="C282" t="s">
        <v>24</v>
      </c>
      <c r="D282">
        <v>4800</v>
      </c>
      <c r="E282" t="s">
        <v>98</v>
      </c>
      <c r="F282">
        <v>2.1</v>
      </c>
      <c r="G282" t="s">
        <v>133</v>
      </c>
    </row>
    <row r="283" spans="1:19">
      <c r="A283" t="s">
        <v>351</v>
      </c>
      <c r="B283">
        <v>27771</v>
      </c>
      <c r="C283" t="s">
        <v>24</v>
      </c>
      <c r="D283">
        <v>4800</v>
      </c>
      <c r="E283" t="s">
        <v>79</v>
      </c>
      <c r="F283">
        <v>1.5</v>
      </c>
      <c r="G283" t="s">
        <v>80</v>
      </c>
      <c r="H283">
        <v>1.55</v>
      </c>
      <c r="J283">
        <v>3.395</v>
      </c>
      <c r="N283">
        <v>2.4725000000000001</v>
      </c>
      <c r="O283">
        <v>3.395</v>
      </c>
      <c r="P283">
        <v>1.55</v>
      </c>
      <c r="Q283">
        <v>1.845</v>
      </c>
      <c r="R283">
        <v>0.74620829120300003</v>
      </c>
      <c r="S283">
        <v>0.92249999999999999</v>
      </c>
    </row>
    <row r="284" spans="1:19">
      <c r="A284" t="s">
        <v>352</v>
      </c>
      <c r="B284">
        <v>48344</v>
      </c>
      <c r="C284" t="s">
        <v>24</v>
      </c>
      <c r="D284">
        <v>4800</v>
      </c>
      <c r="E284" t="s">
        <v>75</v>
      </c>
      <c r="F284">
        <v>4.8</v>
      </c>
      <c r="G284" t="s">
        <v>124</v>
      </c>
      <c r="H284">
        <v>2.1</v>
      </c>
      <c r="J284">
        <v>4.1950000000000003</v>
      </c>
      <c r="K284">
        <v>1.05</v>
      </c>
      <c r="L284">
        <v>4.4749999999999996</v>
      </c>
      <c r="M284">
        <v>4.7850000000000001</v>
      </c>
      <c r="N284">
        <v>3.3210000000000002</v>
      </c>
      <c r="O284">
        <v>4.7850000000000001</v>
      </c>
      <c r="P284">
        <v>1.05</v>
      </c>
      <c r="Q284">
        <v>3.7349999999999999</v>
      </c>
      <c r="R284">
        <v>1.1246612466100001</v>
      </c>
      <c r="S284">
        <v>1.464</v>
      </c>
    </row>
    <row r="285" spans="1:19">
      <c r="A285" t="s">
        <v>353</v>
      </c>
      <c r="B285">
        <v>11488</v>
      </c>
      <c r="C285" t="s">
        <v>51</v>
      </c>
      <c r="D285">
        <v>4800</v>
      </c>
      <c r="E285" t="s">
        <v>35</v>
      </c>
      <c r="F285">
        <v>2.4</v>
      </c>
      <c r="G285" t="s">
        <v>36</v>
      </c>
      <c r="H285">
        <v>1.05</v>
      </c>
      <c r="I285">
        <v>2.1</v>
      </c>
      <c r="J285">
        <v>2.6150000000000002</v>
      </c>
      <c r="K285">
        <v>2.4</v>
      </c>
      <c r="L285">
        <v>1.7050000000000001</v>
      </c>
      <c r="M285">
        <v>1.2969999999999999</v>
      </c>
      <c r="N285">
        <v>1.86116666667</v>
      </c>
      <c r="O285">
        <v>2.6150000000000002</v>
      </c>
      <c r="P285">
        <v>1.05</v>
      </c>
      <c r="Q285">
        <v>1.5649999999999999</v>
      </c>
      <c r="R285">
        <v>0.84087042177799998</v>
      </c>
      <c r="S285">
        <v>0.75383333333299996</v>
      </c>
    </row>
    <row r="286" spans="1:19">
      <c r="A286" t="s">
        <v>354</v>
      </c>
      <c r="B286">
        <v>12550</v>
      </c>
      <c r="C286" t="s">
        <v>222</v>
      </c>
      <c r="D286">
        <v>4800</v>
      </c>
      <c r="E286" t="s">
        <v>32</v>
      </c>
      <c r="F286">
        <v>10.5</v>
      </c>
      <c r="G286" t="s">
        <v>66</v>
      </c>
      <c r="H286">
        <v>9.4</v>
      </c>
      <c r="I286">
        <v>9.4</v>
      </c>
      <c r="J286">
        <v>9.4</v>
      </c>
      <c r="K286">
        <v>9.4</v>
      </c>
      <c r="L286">
        <v>9.4</v>
      </c>
      <c r="M286">
        <v>9.4</v>
      </c>
      <c r="N286">
        <v>9.4</v>
      </c>
      <c r="O286">
        <v>9.4</v>
      </c>
      <c r="P286">
        <v>9.4</v>
      </c>
      <c r="Q286">
        <v>0</v>
      </c>
      <c r="R286">
        <v>0</v>
      </c>
      <c r="S286">
        <v>0</v>
      </c>
    </row>
    <row r="287" spans="1:19">
      <c r="A287" t="s">
        <v>355</v>
      </c>
      <c r="B287">
        <v>33714</v>
      </c>
      <c r="C287" t="s">
        <v>260</v>
      </c>
      <c r="D287">
        <v>4800</v>
      </c>
      <c r="E287" t="s">
        <v>75</v>
      </c>
      <c r="F287">
        <v>10.7</v>
      </c>
      <c r="G287" t="s">
        <v>124</v>
      </c>
    </row>
    <row r="288" spans="1:19">
      <c r="A288" t="s">
        <v>356</v>
      </c>
      <c r="B288">
        <v>14704</v>
      </c>
      <c r="C288" t="s">
        <v>24</v>
      </c>
      <c r="D288">
        <v>4800</v>
      </c>
      <c r="E288" t="s">
        <v>42</v>
      </c>
      <c r="F288">
        <v>5.7</v>
      </c>
      <c r="G288" t="s">
        <v>68</v>
      </c>
      <c r="H288">
        <v>3.1</v>
      </c>
      <c r="I288">
        <v>1.47</v>
      </c>
      <c r="J288">
        <v>4.42</v>
      </c>
      <c r="K288">
        <v>1.35</v>
      </c>
      <c r="L288">
        <v>3.875</v>
      </c>
      <c r="M288">
        <v>2.177</v>
      </c>
      <c r="N288">
        <v>2.7320000000000002</v>
      </c>
      <c r="O288">
        <v>4.42</v>
      </c>
      <c r="P288">
        <v>1.35</v>
      </c>
      <c r="Q288">
        <v>3.07</v>
      </c>
      <c r="R288">
        <v>1.1237188872599999</v>
      </c>
      <c r="S288">
        <v>1.6879999999999999</v>
      </c>
    </row>
    <row r="289" spans="1:19">
      <c r="A289" t="s">
        <v>357</v>
      </c>
      <c r="B289">
        <v>24671</v>
      </c>
      <c r="C289" t="s">
        <v>24</v>
      </c>
      <c r="D289">
        <v>4800</v>
      </c>
      <c r="E289" t="s">
        <v>28</v>
      </c>
      <c r="F289">
        <v>3.4</v>
      </c>
      <c r="G289" t="s">
        <v>62</v>
      </c>
      <c r="H289">
        <v>3.1</v>
      </c>
      <c r="J289">
        <v>3.45</v>
      </c>
      <c r="L289">
        <v>2.3849999999999998</v>
      </c>
      <c r="N289">
        <v>2.9783333333300002</v>
      </c>
      <c r="O289">
        <v>3.45</v>
      </c>
      <c r="P289">
        <v>2.3849999999999998</v>
      </c>
      <c r="Q289">
        <v>1.0649999999999999</v>
      </c>
      <c r="R289">
        <v>0.35758254057099997</v>
      </c>
      <c r="S289">
        <v>0.47166666666700002</v>
      </c>
    </row>
    <row r="290" spans="1:19">
      <c r="A290" t="s">
        <v>358</v>
      </c>
      <c r="B290">
        <v>8023</v>
      </c>
      <c r="C290" t="s">
        <v>20</v>
      </c>
      <c r="D290">
        <v>4800</v>
      </c>
      <c r="E290" t="s">
        <v>42</v>
      </c>
      <c r="F290">
        <v>0</v>
      </c>
      <c r="G290" t="s">
        <v>68</v>
      </c>
    </row>
    <row r="291" spans="1:19">
      <c r="A291" t="s">
        <v>359</v>
      </c>
      <c r="B291">
        <v>33691</v>
      </c>
      <c r="C291" t="s">
        <v>31</v>
      </c>
      <c r="D291">
        <v>4800</v>
      </c>
      <c r="E291" t="s">
        <v>25</v>
      </c>
      <c r="F291">
        <v>1.6</v>
      </c>
      <c r="G291" t="s">
        <v>26</v>
      </c>
      <c r="I291">
        <v>1.405</v>
      </c>
      <c r="J291">
        <v>3.7149999999999999</v>
      </c>
      <c r="K291">
        <v>1.3</v>
      </c>
      <c r="L291">
        <v>2.4</v>
      </c>
      <c r="M291">
        <v>1.7431000000000001</v>
      </c>
      <c r="N291">
        <v>2.1126200000000002</v>
      </c>
      <c r="O291">
        <v>3.7149999999999999</v>
      </c>
      <c r="P291">
        <v>1.3</v>
      </c>
      <c r="Q291">
        <v>2.415</v>
      </c>
      <c r="R291">
        <v>1.1431303310600001</v>
      </c>
      <c r="S291">
        <v>1.6023799999999999</v>
      </c>
    </row>
    <row r="292" spans="1:19">
      <c r="A292" t="s">
        <v>360</v>
      </c>
      <c r="B292">
        <v>6815</v>
      </c>
      <c r="C292" t="s">
        <v>260</v>
      </c>
      <c r="D292">
        <v>4800</v>
      </c>
      <c r="E292" t="s">
        <v>28</v>
      </c>
      <c r="F292">
        <v>4</v>
      </c>
      <c r="G292" t="s">
        <v>29</v>
      </c>
    </row>
    <row r="293" spans="1:19">
      <c r="A293" t="s">
        <v>361</v>
      </c>
      <c r="B293">
        <v>22234</v>
      </c>
      <c r="C293" t="s">
        <v>31</v>
      </c>
      <c r="D293">
        <v>4800</v>
      </c>
      <c r="E293" t="s">
        <v>42</v>
      </c>
      <c r="F293">
        <v>4</v>
      </c>
      <c r="G293" t="s">
        <v>43</v>
      </c>
      <c r="I293">
        <v>1.2150000000000001</v>
      </c>
      <c r="J293">
        <v>4.3250000000000002</v>
      </c>
      <c r="K293">
        <v>1.25</v>
      </c>
      <c r="L293">
        <v>3.395</v>
      </c>
      <c r="M293">
        <v>2.3734999999999999</v>
      </c>
      <c r="N293">
        <v>2.5116999999999998</v>
      </c>
      <c r="O293">
        <v>4.3250000000000002</v>
      </c>
      <c r="P293">
        <v>1.2150000000000001</v>
      </c>
      <c r="Q293">
        <v>3.11</v>
      </c>
      <c r="R293">
        <v>1.2382051996700001</v>
      </c>
      <c r="S293">
        <v>1.8132999999999999</v>
      </c>
    </row>
    <row r="294" spans="1:19">
      <c r="A294" t="s">
        <v>362</v>
      </c>
      <c r="B294">
        <v>22187</v>
      </c>
      <c r="C294" t="s">
        <v>20</v>
      </c>
      <c r="D294">
        <v>4800</v>
      </c>
      <c r="E294" t="s">
        <v>48</v>
      </c>
      <c r="F294">
        <v>0</v>
      </c>
      <c r="G294" t="s">
        <v>64</v>
      </c>
    </row>
    <row r="295" spans="1:19">
      <c r="A295" t="s">
        <v>363</v>
      </c>
      <c r="B295">
        <v>12541</v>
      </c>
      <c r="C295" t="s">
        <v>222</v>
      </c>
      <c r="D295">
        <v>4800</v>
      </c>
      <c r="E295" t="s">
        <v>21</v>
      </c>
      <c r="F295">
        <v>7.9</v>
      </c>
      <c r="G295" t="s">
        <v>22</v>
      </c>
      <c r="H295">
        <v>8.6</v>
      </c>
      <c r="I295">
        <v>8.6</v>
      </c>
      <c r="J295">
        <v>8.6</v>
      </c>
      <c r="K295">
        <v>8.6</v>
      </c>
      <c r="L295">
        <v>8.6</v>
      </c>
      <c r="M295">
        <v>8.6</v>
      </c>
      <c r="N295">
        <v>8.6</v>
      </c>
      <c r="O295">
        <v>8.6</v>
      </c>
      <c r="P295">
        <v>8.6</v>
      </c>
      <c r="Q295">
        <v>0</v>
      </c>
      <c r="R295">
        <v>0</v>
      </c>
      <c r="S295">
        <v>0</v>
      </c>
    </row>
    <row r="296" spans="1:19">
      <c r="A296" t="s">
        <v>364</v>
      </c>
      <c r="B296">
        <v>22110</v>
      </c>
      <c r="C296" t="s">
        <v>260</v>
      </c>
      <c r="D296">
        <v>4800</v>
      </c>
      <c r="E296" t="s">
        <v>32</v>
      </c>
      <c r="F296">
        <v>9.1</v>
      </c>
      <c r="G296" t="s">
        <v>33</v>
      </c>
    </row>
    <row r="297" spans="1:19">
      <c r="A297" t="s">
        <v>365</v>
      </c>
      <c r="B297">
        <v>6702</v>
      </c>
      <c r="C297" t="s">
        <v>260</v>
      </c>
      <c r="D297">
        <v>4800</v>
      </c>
      <c r="E297" t="s">
        <v>70</v>
      </c>
      <c r="F297">
        <v>6.9</v>
      </c>
      <c r="G297" t="s">
        <v>151</v>
      </c>
    </row>
    <row r="298" spans="1:19">
      <c r="A298" t="s">
        <v>366</v>
      </c>
      <c r="B298">
        <v>22130</v>
      </c>
      <c r="C298" t="s">
        <v>31</v>
      </c>
      <c r="D298">
        <v>4800</v>
      </c>
      <c r="E298" t="s">
        <v>39</v>
      </c>
      <c r="F298">
        <v>1.4</v>
      </c>
      <c r="G298" t="s">
        <v>54</v>
      </c>
      <c r="H298">
        <v>3.05</v>
      </c>
      <c r="J298">
        <v>5</v>
      </c>
      <c r="L298">
        <v>3.94</v>
      </c>
      <c r="M298">
        <v>2.54</v>
      </c>
      <c r="N298">
        <v>3.6324999999999998</v>
      </c>
      <c r="O298">
        <v>5</v>
      </c>
      <c r="P298">
        <v>2.54</v>
      </c>
      <c r="Q298">
        <v>2.46</v>
      </c>
      <c r="R298">
        <v>0.67721954576700005</v>
      </c>
      <c r="S298">
        <v>1.3674999999999999</v>
      </c>
    </row>
    <row r="299" spans="1:19">
      <c r="A299" t="s">
        <v>367</v>
      </c>
      <c r="B299">
        <v>29683</v>
      </c>
      <c r="C299" t="s">
        <v>24</v>
      </c>
      <c r="D299">
        <v>4700</v>
      </c>
      <c r="E299" t="s">
        <v>21</v>
      </c>
      <c r="F299">
        <v>2.8</v>
      </c>
      <c r="G299" t="s">
        <v>88</v>
      </c>
      <c r="H299">
        <v>3.1</v>
      </c>
      <c r="I299">
        <v>2.52</v>
      </c>
      <c r="J299">
        <v>2.4550000000000001</v>
      </c>
      <c r="K299">
        <v>2.6</v>
      </c>
      <c r="L299">
        <v>3.9249999999999998</v>
      </c>
      <c r="M299">
        <v>3.05</v>
      </c>
      <c r="N299">
        <v>2.9416666666700002</v>
      </c>
      <c r="O299">
        <v>3.9249999999999998</v>
      </c>
      <c r="P299">
        <v>2.4550000000000001</v>
      </c>
      <c r="Q299">
        <v>1.47</v>
      </c>
      <c r="R299">
        <v>0.49971671388099997</v>
      </c>
      <c r="S299">
        <v>0.98333333333299999</v>
      </c>
    </row>
    <row r="300" spans="1:19">
      <c r="A300" t="s">
        <v>368</v>
      </c>
      <c r="B300">
        <v>28346</v>
      </c>
      <c r="C300" t="s">
        <v>51</v>
      </c>
      <c r="D300">
        <v>4700</v>
      </c>
      <c r="E300" t="s">
        <v>90</v>
      </c>
      <c r="F300">
        <v>3.2</v>
      </c>
      <c r="G300" t="s">
        <v>120</v>
      </c>
      <c r="I300">
        <v>3.0449999999999999</v>
      </c>
      <c r="N300">
        <v>3.0449999999999999</v>
      </c>
      <c r="O300">
        <v>3.0449999999999999</v>
      </c>
      <c r="P300">
        <v>3.0449999999999999</v>
      </c>
      <c r="Q300">
        <v>0</v>
      </c>
      <c r="R300">
        <v>0</v>
      </c>
      <c r="S300">
        <v>0</v>
      </c>
    </row>
    <row r="301" spans="1:19">
      <c r="A301" t="s">
        <v>369</v>
      </c>
      <c r="B301">
        <v>14268</v>
      </c>
      <c r="C301" t="s">
        <v>31</v>
      </c>
      <c r="D301">
        <v>4700</v>
      </c>
      <c r="E301" t="s">
        <v>25</v>
      </c>
      <c r="F301">
        <v>0</v>
      </c>
      <c r="G301" t="s">
        <v>56</v>
      </c>
      <c r="I301">
        <v>10.220000000000001</v>
      </c>
      <c r="J301">
        <v>2.46</v>
      </c>
      <c r="K301">
        <v>3.85</v>
      </c>
      <c r="L301">
        <v>2.0249999999999999</v>
      </c>
      <c r="N301">
        <v>4.6387499999999999</v>
      </c>
      <c r="O301">
        <v>10.220000000000001</v>
      </c>
      <c r="P301">
        <v>2.0249999999999999</v>
      </c>
      <c r="Q301">
        <v>8.1950000000000003</v>
      </c>
      <c r="R301">
        <v>1.7666397197499999</v>
      </c>
      <c r="S301">
        <v>5.5812499999999998</v>
      </c>
    </row>
    <row r="302" spans="1:19">
      <c r="A302" t="s">
        <v>370</v>
      </c>
      <c r="B302">
        <v>6427</v>
      </c>
      <c r="C302" t="s">
        <v>260</v>
      </c>
      <c r="D302">
        <v>4700</v>
      </c>
      <c r="E302" t="s">
        <v>28</v>
      </c>
      <c r="F302">
        <v>10.4</v>
      </c>
      <c r="G302" t="s">
        <v>62</v>
      </c>
    </row>
    <row r="303" spans="1:19">
      <c r="A303" t="s">
        <v>371</v>
      </c>
      <c r="B303">
        <v>6488</v>
      </c>
      <c r="C303" t="s">
        <v>24</v>
      </c>
      <c r="D303">
        <v>4700</v>
      </c>
      <c r="E303" t="s">
        <v>45</v>
      </c>
      <c r="F303">
        <v>0.9</v>
      </c>
      <c r="G303" t="s">
        <v>135</v>
      </c>
      <c r="L303">
        <v>2.085</v>
      </c>
      <c r="N303">
        <v>2.085</v>
      </c>
      <c r="O303">
        <v>2.085</v>
      </c>
      <c r="P303">
        <v>2.085</v>
      </c>
      <c r="Q303">
        <v>0</v>
      </c>
      <c r="R303">
        <v>0</v>
      </c>
      <c r="S303">
        <v>0</v>
      </c>
    </row>
    <row r="304" spans="1:19">
      <c r="A304" t="s">
        <v>372</v>
      </c>
      <c r="B304">
        <v>28486</v>
      </c>
      <c r="C304" t="s">
        <v>24</v>
      </c>
      <c r="D304">
        <v>4700</v>
      </c>
      <c r="E304" t="s">
        <v>35</v>
      </c>
      <c r="F304">
        <v>5.9</v>
      </c>
      <c r="G304" t="s">
        <v>36</v>
      </c>
    </row>
    <row r="305" spans="1:19">
      <c r="A305" t="s">
        <v>373</v>
      </c>
      <c r="B305">
        <v>54674</v>
      </c>
      <c r="C305" t="s">
        <v>24</v>
      </c>
      <c r="D305">
        <v>4700</v>
      </c>
      <c r="E305" t="s">
        <v>90</v>
      </c>
      <c r="F305">
        <v>4.4000000000000004</v>
      </c>
      <c r="G305" t="s">
        <v>120</v>
      </c>
      <c r="J305">
        <v>5.04</v>
      </c>
      <c r="L305">
        <v>3.75</v>
      </c>
      <c r="N305">
        <v>4.3949999999999996</v>
      </c>
      <c r="O305">
        <v>5.04</v>
      </c>
      <c r="P305">
        <v>3.75</v>
      </c>
      <c r="Q305">
        <v>1.29</v>
      </c>
      <c r="R305">
        <v>0.29351535836199999</v>
      </c>
      <c r="S305">
        <v>0.64500000000000002</v>
      </c>
    </row>
    <row r="306" spans="1:19">
      <c r="A306" t="s">
        <v>374</v>
      </c>
      <c r="B306">
        <v>32429</v>
      </c>
      <c r="C306" t="s">
        <v>260</v>
      </c>
      <c r="D306">
        <v>4700</v>
      </c>
      <c r="E306" t="s">
        <v>79</v>
      </c>
      <c r="F306">
        <v>8.1999999999999993</v>
      </c>
      <c r="G306" t="s">
        <v>82</v>
      </c>
    </row>
    <row r="307" spans="1:19">
      <c r="A307" t="s">
        <v>375</v>
      </c>
      <c r="B307">
        <v>22774</v>
      </c>
      <c r="C307" t="s">
        <v>31</v>
      </c>
      <c r="D307">
        <v>4700</v>
      </c>
      <c r="E307" t="s">
        <v>90</v>
      </c>
      <c r="F307">
        <v>3.7</v>
      </c>
      <c r="G307" t="s">
        <v>91</v>
      </c>
    </row>
    <row r="308" spans="1:19">
      <c r="A308" t="s">
        <v>376</v>
      </c>
      <c r="B308">
        <v>25775</v>
      </c>
      <c r="C308" t="s">
        <v>51</v>
      </c>
      <c r="D308">
        <v>4700</v>
      </c>
      <c r="E308" t="s">
        <v>75</v>
      </c>
      <c r="F308">
        <v>3.6</v>
      </c>
      <c r="G308" t="s">
        <v>76</v>
      </c>
      <c r="H308">
        <v>2.1</v>
      </c>
      <c r="J308">
        <v>2.895</v>
      </c>
      <c r="L308">
        <v>2.9849999999999999</v>
      </c>
      <c r="M308">
        <v>2.0529999999999999</v>
      </c>
      <c r="N308">
        <v>2.5082499999999999</v>
      </c>
      <c r="O308">
        <v>2.9849999999999999</v>
      </c>
      <c r="P308">
        <v>2.0529999999999999</v>
      </c>
      <c r="Q308">
        <v>0.93200000000000005</v>
      </c>
      <c r="R308">
        <v>0.37157380643900001</v>
      </c>
      <c r="S308">
        <v>0.47675000000000001</v>
      </c>
    </row>
    <row r="309" spans="1:19">
      <c r="A309" t="s">
        <v>377</v>
      </c>
      <c r="B309">
        <v>60745</v>
      </c>
      <c r="C309" t="s">
        <v>260</v>
      </c>
      <c r="D309">
        <v>4700</v>
      </c>
      <c r="E309" t="s">
        <v>59</v>
      </c>
      <c r="F309">
        <v>8.6</v>
      </c>
      <c r="G309" t="s">
        <v>60</v>
      </c>
    </row>
    <row r="310" spans="1:19">
      <c r="A310" t="s">
        <v>378</v>
      </c>
      <c r="B310">
        <v>11504</v>
      </c>
      <c r="C310" t="s">
        <v>24</v>
      </c>
      <c r="D310">
        <v>4700</v>
      </c>
      <c r="E310" t="s">
        <v>98</v>
      </c>
      <c r="F310">
        <v>2.8</v>
      </c>
      <c r="G310" t="s">
        <v>133</v>
      </c>
      <c r="I310">
        <v>3.145</v>
      </c>
      <c r="K310">
        <v>2.8</v>
      </c>
      <c r="N310">
        <v>2.9725000000000001</v>
      </c>
      <c r="O310">
        <v>3.145</v>
      </c>
      <c r="P310">
        <v>2.8</v>
      </c>
      <c r="Q310">
        <v>0.34499999999999997</v>
      </c>
      <c r="R310">
        <v>0.11606391926</v>
      </c>
      <c r="S310">
        <v>0.17249999999999999</v>
      </c>
    </row>
    <row r="311" spans="1:19">
      <c r="A311" t="s">
        <v>379</v>
      </c>
      <c r="B311">
        <v>29003</v>
      </c>
      <c r="C311" t="s">
        <v>31</v>
      </c>
      <c r="D311">
        <v>4700</v>
      </c>
      <c r="E311" t="s">
        <v>70</v>
      </c>
      <c r="F311">
        <v>1.6</v>
      </c>
      <c r="G311" t="s">
        <v>71</v>
      </c>
      <c r="I311">
        <v>2.23</v>
      </c>
      <c r="K311">
        <v>2.65</v>
      </c>
      <c r="M311">
        <v>1.0814999999999999</v>
      </c>
      <c r="N311">
        <v>1.9871666666700001</v>
      </c>
      <c r="O311">
        <v>2.65</v>
      </c>
      <c r="P311">
        <v>1.0814999999999999</v>
      </c>
      <c r="Q311">
        <v>1.5685</v>
      </c>
      <c r="R311">
        <v>0.78931476977299997</v>
      </c>
      <c r="S311">
        <v>0.66283333333299999</v>
      </c>
    </row>
    <row r="312" spans="1:19">
      <c r="A312" t="s">
        <v>380</v>
      </c>
      <c r="B312">
        <v>39492</v>
      </c>
      <c r="C312" t="s">
        <v>51</v>
      </c>
      <c r="D312">
        <v>4700</v>
      </c>
      <c r="E312" t="s">
        <v>35</v>
      </c>
      <c r="F312">
        <v>2.2999999999999998</v>
      </c>
      <c r="G312" t="s">
        <v>73</v>
      </c>
      <c r="J312">
        <v>4.01</v>
      </c>
      <c r="L312">
        <v>2.2749999999999999</v>
      </c>
      <c r="M312">
        <v>1.0085</v>
      </c>
      <c r="N312">
        <v>2.4311666666699998</v>
      </c>
      <c r="O312">
        <v>4.01</v>
      </c>
      <c r="P312">
        <v>1.0085</v>
      </c>
      <c r="Q312">
        <v>3.0015000000000001</v>
      </c>
      <c r="R312">
        <v>1.2345924453299999</v>
      </c>
      <c r="S312">
        <v>1.57883333333</v>
      </c>
    </row>
    <row r="313" spans="1:19">
      <c r="A313" t="s">
        <v>381</v>
      </c>
      <c r="B313">
        <v>9442</v>
      </c>
      <c r="C313" t="s">
        <v>24</v>
      </c>
      <c r="D313">
        <v>4700</v>
      </c>
      <c r="E313" t="s">
        <v>45</v>
      </c>
      <c r="F313">
        <v>1.2</v>
      </c>
      <c r="G313" t="s">
        <v>46</v>
      </c>
      <c r="M313">
        <v>3.4095</v>
      </c>
      <c r="N313">
        <v>3.4095</v>
      </c>
      <c r="O313">
        <v>3.4095</v>
      </c>
      <c r="P313">
        <v>3.4095</v>
      </c>
      <c r="Q313">
        <v>0</v>
      </c>
      <c r="R313">
        <v>0</v>
      </c>
      <c r="S313">
        <v>0</v>
      </c>
    </row>
    <row r="314" spans="1:19">
      <c r="A314" t="s">
        <v>382</v>
      </c>
      <c r="B314">
        <v>6896</v>
      </c>
      <c r="C314" t="s">
        <v>24</v>
      </c>
      <c r="D314">
        <v>4700</v>
      </c>
      <c r="E314" t="s">
        <v>90</v>
      </c>
      <c r="F314">
        <v>2.2000000000000002</v>
      </c>
      <c r="G314" t="s">
        <v>91</v>
      </c>
      <c r="I314">
        <v>3.57</v>
      </c>
      <c r="J314">
        <v>2.1949999999999998</v>
      </c>
      <c r="K314">
        <v>3.7</v>
      </c>
      <c r="L314">
        <v>2.125</v>
      </c>
      <c r="M314">
        <v>1.2135</v>
      </c>
      <c r="N314">
        <v>2.5607000000000002</v>
      </c>
      <c r="O314">
        <v>3.7</v>
      </c>
      <c r="P314">
        <v>1.2135</v>
      </c>
      <c r="Q314">
        <v>2.4864999999999999</v>
      </c>
      <c r="R314">
        <v>0.97102354824899995</v>
      </c>
      <c r="S314">
        <v>1.1393</v>
      </c>
    </row>
    <row r="315" spans="1:19">
      <c r="A315" t="s">
        <v>383</v>
      </c>
      <c r="B315">
        <v>7761</v>
      </c>
      <c r="C315" t="s">
        <v>51</v>
      </c>
      <c r="D315">
        <v>4700</v>
      </c>
      <c r="E315" t="s">
        <v>48</v>
      </c>
      <c r="F315">
        <v>4.8</v>
      </c>
      <c r="G315" t="s">
        <v>49</v>
      </c>
      <c r="H315">
        <v>4.2</v>
      </c>
      <c r="I315">
        <v>1.9950000000000001</v>
      </c>
      <c r="J315">
        <v>3.5449999999999999</v>
      </c>
      <c r="K315">
        <v>1.9</v>
      </c>
      <c r="L315">
        <v>4.1950000000000003</v>
      </c>
      <c r="M315">
        <v>2.9914999999999998</v>
      </c>
      <c r="N315">
        <v>3.13775</v>
      </c>
      <c r="O315">
        <v>4.2</v>
      </c>
      <c r="P315">
        <v>1.9</v>
      </c>
      <c r="Q315">
        <v>2.2999999999999998</v>
      </c>
      <c r="R315">
        <v>0.73300932196599999</v>
      </c>
      <c r="S315">
        <v>1.0622499999999999</v>
      </c>
    </row>
    <row r="316" spans="1:19">
      <c r="A316" t="s">
        <v>384</v>
      </c>
      <c r="B316">
        <v>12536</v>
      </c>
      <c r="C316" t="s">
        <v>222</v>
      </c>
      <c r="D316">
        <v>4700</v>
      </c>
      <c r="E316" t="s">
        <v>75</v>
      </c>
      <c r="F316">
        <v>9.3000000000000007</v>
      </c>
      <c r="G316" t="s">
        <v>124</v>
      </c>
      <c r="H316">
        <v>5.6</v>
      </c>
      <c r="I316">
        <v>5.6</v>
      </c>
      <c r="J316">
        <v>5.6</v>
      </c>
      <c r="K316">
        <v>5.6</v>
      </c>
      <c r="L316">
        <v>5.6</v>
      </c>
      <c r="M316">
        <v>5.6</v>
      </c>
      <c r="N316">
        <v>5.6</v>
      </c>
      <c r="O316">
        <v>5.6</v>
      </c>
      <c r="P316">
        <v>5.6</v>
      </c>
      <c r="Q316">
        <v>0</v>
      </c>
      <c r="R316">
        <v>0</v>
      </c>
      <c r="S316" s="1">
        <v>-8.881784197E-16</v>
      </c>
    </row>
    <row r="317" spans="1:19">
      <c r="A317" t="s">
        <v>385</v>
      </c>
      <c r="B317">
        <v>22100</v>
      </c>
      <c r="C317" t="s">
        <v>260</v>
      </c>
      <c r="D317">
        <v>4700</v>
      </c>
      <c r="E317" t="s">
        <v>25</v>
      </c>
      <c r="F317">
        <v>6.7</v>
      </c>
      <c r="G317" t="s">
        <v>56</v>
      </c>
    </row>
    <row r="318" spans="1:19">
      <c r="A318" t="s">
        <v>386</v>
      </c>
      <c r="B318">
        <v>6668</v>
      </c>
      <c r="C318" t="s">
        <v>260</v>
      </c>
      <c r="D318">
        <v>4700</v>
      </c>
      <c r="E318" t="s">
        <v>39</v>
      </c>
      <c r="F318">
        <v>7.8</v>
      </c>
      <c r="G318" t="s">
        <v>54</v>
      </c>
    </row>
    <row r="319" spans="1:19">
      <c r="A319" t="s">
        <v>387</v>
      </c>
      <c r="B319">
        <v>7784</v>
      </c>
      <c r="C319" t="s">
        <v>24</v>
      </c>
      <c r="D319">
        <v>4700</v>
      </c>
      <c r="E319" t="s">
        <v>39</v>
      </c>
      <c r="F319">
        <v>3.8</v>
      </c>
      <c r="G319" t="s">
        <v>40</v>
      </c>
      <c r="I319">
        <v>4.5149999999999997</v>
      </c>
      <c r="J319">
        <v>3.875</v>
      </c>
      <c r="K319">
        <v>5.4</v>
      </c>
      <c r="L319">
        <v>1.385</v>
      </c>
      <c r="N319">
        <v>3.7937500000000002</v>
      </c>
      <c r="O319">
        <v>5.4</v>
      </c>
      <c r="P319">
        <v>1.385</v>
      </c>
      <c r="Q319">
        <v>4.0149999999999997</v>
      </c>
      <c r="R319">
        <v>1.0583196046100001</v>
      </c>
      <c r="S319">
        <v>1.60625</v>
      </c>
    </row>
    <row r="320" spans="1:19">
      <c r="A320" t="s">
        <v>388</v>
      </c>
      <c r="B320">
        <v>7703</v>
      </c>
      <c r="C320" t="s">
        <v>24</v>
      </c>
      <c r="D320">
        <v>4700</v>
      </c>
      <c r="E320" t="s">
        <v>70</v>
      </c>
      <c r="F320">
        <v>1.6</v>
      </c>
      <c r="G320" t="s">
        <v>151</v>
      </c>
      <c r="J320">
        <v>3.915</v>
      </c>
      <c r="N320">
        <v>3.915</v>
      </c>
      <c r="O320">
        <v>3.915</v>
      </c>
      <c r="P320">
        <v>3.915</v>
      </c>
      <c r="Q320">
        <v>0</v>
      </c>
      <c r="R320">
        <v>0</v>
      </c>
      <c r="S320">
        <v>0</v>
      </c>
    </row>
    <row r="321" spans="1:19">
      <c r="A321" t="s">
        <v>389</v>
      </c>
      <c r="B321">
        <v>24862</v>
      </c>
      <c r="C321" t="s">
        <v>24</v>
      </c>
      <c r="D321">
        <v>4700</v>
      </c>
      <c r="E321" t="s">
        <v>59</v>
      </c>
      <c r="F321">
        <v>4.5</v>
      </c>
      <c r="G321" t="s">
        <v>60</v>
      </c>
      <c r="L321">
        <v>4.1150000000000002</v>
      </c>
      <c r="N321">
        <v>4.1150000000000002</v>
      </c>
      <c r="O321">
        <v>4.1150000000000002</v>
      </c>
      <c r="P321">
        <v>4.1150000000000002</v>
      </c>
      <c r="Q321">
        <v>0</v>
      </c>
      <c r="R321">
        <v>0</v>
      </c>
      <c r="S321">
        <v>0</v>
      </c>
    </row>
    <row r="322" spans="1:19">
      <c r="A322" t="s">
        <v>390</v>
      </c>
      <c r="B322">
        <v>14369</v>
      </c>
      <c r="C322" t="s">
        <v>31</v>
      </c>
      <c r="D322">
        <v>4700</v>
      </c>
      <c r="E322" t="s">
        <v>39</v>
      </c>
      <c r="F322">
        <v>0.2</v>
      </c>
      <c r="G322" t="s">
        <v>40</v>
      </c>
      <c r="J322">
        <v>2.4500000000000002</v>
      </c>
      <c r="L322">
        <v>2.0049999999999999</v>
      </c>
      <c r="N322">
        <v>2.2275</v>
      </c>
      <c r="O322">
        <v>2.4500000000000002</v>
      </c>
      <c r="P322">
        <v>2.0049999999999999</v>
      </c>
      <c r="Q322">
        <v>0.44500000000000001</v>
      </c>
      <c r="R322">
        <v>0.19977553310900001</v>
      </c>
      <c r="S322">
        <v>0.2225</v>
      </c>
    </row>
    <row r="323" spans="1:19">
      <c r="A323" t="s">
        <v>391</v>
      </c>
      <c r="B323">
        <v>6768</v>
      </c>
      <c r="C323" t="s">
        <v>24</v>
      </c>
      <c r="D323">
        <v>4700</v>
      </c>
      <c r="E323" t="s">
        <v>70</v>
      </c>
      <c r="F323">
        <v>6</v>
      </c>
      <c r="G323" t="s">
        <v>71</v>
      </c>
      <c r="I323">
        <v>9.57</v>
      </c>
      <c r="K323">
        <v>10.35</v>
      </c>
      <c r="M323">
        <v>3.3090000000000002</v>
      </c>
      <c r="N323">
        <v>7.7430000000000003</v>
      </c>
      <c r="O323">
        <v>10.35</v>
      </c>
      <c r="P323">
        <v>3.3090000000000002</v>
      </c>
      <c r="Q323">
        <v>7.0410000000000004</v>
      </c>
      <c r="R323">
        <v>0.90933746609800004</v>
      </c>
      <c r="S323">
        <v>2.6070000000000002</v>
      </c>
    </row>
    <row r="324" spans="1:19">
      <c r="A324" t="s">
        <v>392</v>
      </c>
      <c r="B324">
        <v>11635</v>
      </c>
      <c r="C324" t="s">
        <v>24</v>
      </c>
      <c r="D324">
        <v>4700</v>
      </c>
      <c r="E324" t="s">
        <v>70</v>
      </c>
      <c r="F324">
        <v>0.9</v>
      </c>
      <c r="G324" t="s">
        <v>71</v>
      </c>
      <c r="J324">
        <v>1.89</v>
      </c>
      <c r="L324">
        <v>2.895</v>
      </c>
      <c r="N324">
        <v>2.3925000000000001</v>
      </c>
      <c r="O324">
        <v>2.895</v>
      </c>
      <c r="P324">
        <v>1.89</v>
      </c>
      <c r="Q324">
        <v>1.0049999999999999</v>
      </c>
      <c r="R324">
        <v>0.42006269592500001</v>
      </c>
      <c r="S324">
        <v>0.50249999999999995</v>
      </c>
    </row>
    <row r="325" spans="1:19">
      <c r="A325" t="s">
        <v>393</v>
      </c>
      <c r="B325">
        <v>22004</v>
      </c>
      <c r="C325" t="s">
        <v>51</v>
      </c>
      <c r="D325">
        <v>4600</v>
      </c>
      <c r="E325" t="s">
        <v>39</v>
      </c>
      <c r="F325">
        <v>2.5</v>
      </c>
      <c r="G325" t="s">
        <v>54</v>
      </c>
      <c r="H325">
        <v>1.55</v>
      </c>
      <c r="I325">
        <v>8.73</v>
      </c>
      <c r="J325">
        <v>3.7050000000000001</v>
      </c>
      <c r="K325">
        <v>9.0500000000000007</v>
      </c>
      <c r="L325">
        <v>3.5</v>
      </c>
      <c r="M325">
        <v>1.169</v>
      </c>
      <c r="N325">
        <v>4.6173333333300004</v>
      </c>
      <c r="O325">
        <v>9.0500000000000007</v>
      </c>
      <c r="P325">
        <v>1.169</v>
      </c>
      <c r="Q325">
        <v>7.8810000000000002</v>
      </c>
      <c r="R325">
        <v>1.70682933872</v>
      </c>
      <c r="S325">
        <v>4.4326666666700003</v>
      </c>
    </row>
    <row r="326" spans="1:19">
      <c r="A326" t="s">
        <v>394</v>
      </c>
      <c r="B326">
        <v>33037</v>
      </c>
      <c r="C326" t="s">
        <v>24</v>
      </c>
      <c r="D326">
        <v>4600</v>
      </c>
      <c r="E326" t="s">
        <v>25</v>
      </c>
      <c r="F326">
        <v>4.8</v>
      </c>
      <c r="G326" t="s">
        <v>56</v>
      </c>
      <c r="J326">
        <v>1.28</v>
      </c>
      <c r="N326">
        <v>1.28</v>
      </c>
      <c r="O326">
        <v>1.28</v>
      </c>
      <c r="P326">
        <v>1.28</v>
      </c>
      <c r="Q326">
        <v>0</v>
      </c>
      <c r="R326">
        <v>0</v>
      </c>
      <c r="S326">
        <v>0</v>
      </c>
    </row>
    <row r="327" spans="1:19">
      <c r="A327" t="s">
        <v>395</v>
      </c>
      <c r="B327">
        <v>29593</v>
      </c>
      <c r="C327" t="s">
        <v>24</v>
      </c>
      <c r="D327">
        <v>4600</v>
      </c>
      <c r="E327" t="s">
        <v>59</v>
      </c>
      <c r="F327">
        <v>2</v>
      </c>
      <c r="G327" t="s">
        <v>60</v>
      </c>
      <c r="H327">
        <v>4.1500000000000004</v>
      </c>
      <c r="I327">
        <v>4.9249999999999998</v>
      </c>
      <c r="J327">
        <v>3.29</v>
      </c>
      <c r="K327">
        <v>4.5999999999999996</v>
      </c>
      <c r="L327">
        <v>6.07</v>
      </c>
      <c r="M327">
        <v>4.5960000000000001</v>
      </c>
      <c r="N327">
        <v>4.6051666666699997</v>
      </c>
      <c r="O327">
        <v>6.07</v>
      </c>
      <c r="P327">
        <v>3.29</v>
      </c>
      <c r="Q327">
        <v>2.78</v>
      </c>
      <c r="R327">
        <v>0.60366979117700004</v>
      </c>
      <c r="S327">
        <v>1.4648333333300001</v>
      </c>
    </row>
    <row r="328" spans="1:19">
      <c r="A328" t="s">
        <v>396</v>
      </c>
      <c r="B328">
        <v>22958</v>
      </c>
      <c r="C328" t="s">
        <v>31</v>
      </c>
      <c r="D328">
        <v>4600</v>
      </c>
      <c r="E328" t="s">
        <v>28</v>
      </c>
      <c r="F328">
        <v>0.4</v>
      </c>
      <c r="G328" t="s">
        <v>62</v>
      </c>
      <c r="I328">
        <v>9.7899999999999991</v>
      </c>
      <c r="K328">
        <v>9.1999999999999993</v>
      </c>
      <c r="N328">
        <v>9.4949999999999992</v>
      </c>
      <c r="O328">
        <v>9.7899999999999991</v>
      </c>
      <c r="P328">
        <v>9.1999999999999993</v>
      </c>
      <c r="Q328">
        <v>0.59</v>
      </c>
      <c r="R328">
        <v>6.2137967351200002E-2</v>
      </c>
      <c r="S328">
        <v>0.29499999999999998</v>
      </c>
    </row>
    <row r="329" spans="1:19">
      <c r="A329" t="s">
        <v>397</v>
      </c>
      <c r="B329">
        <v>15176</v>
      </c>
      <c r="C329" t="s">
        <v>260</v>
      </c>
      <c r="D329">
        <v>4600</v>
      </c>
      <c r="E329" t="s">
        <v>35</v>
      </c>
      <c r="F329">
        <v>5.7</v>
      </c>
      <c r="G329" t="s">
        <v>73</v>
      </c>
    </row>
    <row r="330" spans="1:19">
      <c r="A330" t="s">
        <v>398</v>
      </c>
      <c r="B330">
        <v>10046</v>
      </c>
      <c r="C330" t="s">
        <v>31</v>
      </c>
      <c r="D330">
        <v>4600</v>
      </c>
      <c r="E330" t="s">
        <v>70</v>
      </c>
      <c r="F330">
        <v>0.2</v>
      </c>
      <c r="G330" t="s">
        <v>71</v>
      </c>
    </row>
    <row r="331" spans="1:19">
      <c r="A331" t="s">
        <v>399</v>
      </c>
      <c r="B331">
        <v>39373</v>
      </c>
      <c r="C331" t="s">
        <v>24</v>
      </c>
      <c r="D331">
        <v>4600</v>
      </c>
      <c r="E331" t="s">
        <v>42</v>
      </c>
      <c r="F331">
        <v>3.9</v>
      </c>
      <c r="G331" t="s">
        <v>43</v>
      </c>
      <c r="I331">
        <v>3.36</v>
      </c>
      <c r="J331">
        <v>2.09</v>
      </c>
      <c r="K331">
        <v>4.1500000000000004</v>
      </c>
      <c r="M331">
        <v>2.1234999999999999</v>
      </c>
      <c r="N331">
        <v>2.9308749999999999</v>
      </c>
      <c r="O331">
        <v>4.1500000000000004</v>
      </c>
      <c r="P331">
        <v>2.09</v>
      </c>
      <c r="Q331">
        <v>2.06</v>
      </c>
      <c r="R331">
        <v>0.70286177336099998</v>
      </c>
      <c r="S331">
        <v>1.219125</v>
      </c>
    </row>
    <row r="332" spans="1:19">
      <c r="A332" t="s">
        <v>400</v>
      </c>
      <c r="B332">
        <v>54608</v>
      </c>
      <c r="C332" t="s">
        <v>31</v>
      </c>
      <c r="D332">
        <v>4600</v>
      </c>
      <c r="E332" t="s">
        <v>32</v>
      </c>
      <c r="F332">
        <v>2</v>
      </c>
      <c r="G332" t="s">
        <v>33</v>
      </c>
      <c r="H332">
        <v>1.55</v>
      </c>
      <c r="I332">
        <v>1.73</v>
      </c>
      <c r="J332">
        <v>1.325</v>
      </c>
      <c r="K332">
        <v>2.0499999999999998</v>
      </c>
      <c r="L332">
        <v>1.3049999999999999</v>
      </c>
      <c r="M332">
        <v>1.0448999999999999</v>
      </c>
      <c r="N332">
        <v>1.50081666667</v>
      </c>
      <c r="O332">
        <v>2.0499999999999998</v>
      </c>
      <c r="P332">
        <v>1.0448999999999999</v>
      </c>
      <c r="Q332">
        <v>1.0051000000000001</v>
      </c>
      <c r="R332">
        <v>0.66970205110600001</v>
      </c>
      <c r="S332">
        <v>0.54918333333299996</v>
      </c>
    </row>
    <row r="333" spans="1:19">
      <c r="A333" t="s">
        <v>401</v>
      </c>
      <c r="B333">
        <v>14952</v>
      </c>
      <c r="C333" t="s">
        <v>260</v>
      </c>
      <c r="D333">
        <v>4600</v>
      </c>
      <c r="E333" t="s">
        <v>98</v>
      </c>
      <c r="F333">
        <v>8.5</v>
      </c>
      <c r="G333" t="s">
        <v>99</v>
      </c>
    </row>
    <row r="334" spans="1:19">
      <c r="A334" t="s">
        <v>402</v>
      </c>
      <c r="B334">
        <v>30261</v>
      </c>
      <c r="C334" t="s">
        <v>260</v>
      </c>
      <c r="D334">
        <v>4600</v>
      </c>
      <c r="E334" t="s">
        <v>21</v>
      </c>
      <c r="F334">
        <v>7.9</v>
      </c>
      <c r="G334" t="s">
        <v>88</v>
      </c>
    </row>
    <row r="335" spans="1:19">
      <c r="A335" t="s">
        <v>403</v>
      </c>
      <c r="B335">
        <v>30297</v>
      </c>
      <c r="C335" t="s">
        <v>51</v>
      </c>
      <c r="D335">
        <v>4600</v>
      </c>
      <c r="E335" t="s">
        <v>21</v>
      </c>
      <c r="F335">
        <v>0.5</v>
      </c>
      <c r="G335" t="s">
        <v>88</v>
      </c>
    </row>
    <row r="336" spans="1:19">
      <c r="A336" t="s">
        <v>404</v>
      </c>
      <c r="B336">
        <v>11454</v>
      </c>
      <c r="C336" t="s">
        <v>31</v>
      </c>
      <c r="D336">
        <v>4600</v>
      </c>
      <c r="E336" t="s">
        <v>59</v>
      </c>
      <c r="F336">
        <v>6.7</v>
      </c>
      <c r="G336" t="s">
        <v>110</v>
      </c>
    </row>
    <row r="337" spans="1:19">
      <c r="A337" t="s">
        <v>405</v>
      </c>
      <c r="B337">
        <v>62619</v>
      </c>
      <c r="C337" t="s">
        <v>260</v>
      </c>
      <c r="D337">
        <v>4600</v>
      </c>
      <c r="E337" t="s">
        <v>90</v>
      </c>
      <c r="F337">
        <v>5</v>
      </c>
      <c r="G337" t="s">
        <v>91</v>
      </c>
    </row>
    <row r="338" spans="1:19">
      <c r="A338" t="s">
        <v>406</v>
      </c>
      <c r="B338">
        <v>11479</v>
      </c>
      <c r="C338" t="s">
        <v>31</v>
      </c>
      <c r="D338">
        <v>4600</v>
      </c>
      <c r="E338" t="s">
        <v>59</v>
      </c>
      <c r="F338">
        <v>1.2</v>
      </c>
      <c r="G338" t="s">
        <v>60</v>
      </c>
      <c r="I338">
        <v>9.2349999999999994</v>
      </c>
      <c r="N338">
        <v>9.2349999999999994</v>
      </c>
      <c r="O338">
        <v>9.2349999999999994</v>
      </c>
      <c r="P338">
        <v>9.2349999999999994</v>
      </c>
      <c r="Q338">
        <v>0</v>
      </c>
      <c r="R338">
        <v>0</v>
      </c>
      <c r="S338">
        <v>0</v>
      </c>
    </row>
    <row r="339" spans="1:19">
      <c r="A339" t="s">
        <v>407</v>
      </c>
      <c r="B339">
        <v>12544</v>
      </c>
      <c r="C339" t="s">
        <v>222</v>
      </c>
      <c r="D339">
        <v>4600</v>
      </c>
      <c r="E339" t="s">
        <v>25</v>
      </c>
      <c r="F339">
        <v>7.3</v>
      </c>
      <c r="G339" t="s">
        <v>56</v>
      </c>
      <c r="H339">
        <v>7.5</v>
      </c>
      <c r="I339">
        <v>7.5</v>
      </c>
      <c r="J339">
        <v>7.5</v>
      </c>
      <c r="K339">
        <v>7.5</v>
      </c>
      <c r="L339">
        <v>7.5</v>
      </c>
      <c r="M339">
        <v>7.5</v>
      </c>
      <c r="N339">
        <v>7.5</v>
      </c>
      <c r="O339">
        <v>7.5</v>
      </c>
      <c r="P339">
        <v>7.5</v>
      </c>
      <c r="Q339">
        <v>0</v>
      </c>
      <c r="R339">
        <v>0</v>
      </c>
      <c r="S339">
        <v>0</v>
      </c>
    </row>
    <row r="340" spans="1:19">
      <c r="A340" t="s">
        <v>408</v>
      </c>
      <c r="B340">
        <v>39649</v>
      </c>
      <c r="C340" t="s">
        <v>31</v>
      </c>
      <c r="D340">
        <v>4600</v>
      </c>
      <c r="E340" t="s">
        <v>48</v>
      </c>
      <c r="F340">
        <v>3.4</v>
      </c>
      <c r="G340" t="s">
        <v>49</v>
      </c>
      <c r="H340">
        <v>2.1</v>
      </c>
      <c r="I340">
        <v>3.4</v>
      </c>
      <c r="J340">
        <v>2.5350000000000001</v>
      </c>
      <c r="K340">
        <v>1.05</v>
      </c>
      <c r="N340">
        <v>2.2712500000000002</v>
      </c>
      <c r="O340">
        <v>3.4</v>
      </c>
      <c r="P340">
        <v>1.05</v>
      </c>
      <c r="Q340">
        <v>2.35</v>
      </c>
      <c r="R340">
        <v>1.0346725371500001</v>
      </c>
      <c r="S340">
        <v>1.1287499999999999</v>
      </c>
    </row>
    <row r="341" spans="1:19">
      <c r="A341" t="s">
        <v>409</v>
      </c>
      <c r="B341">
        <v>39449</v>
      </c>
      <c r="C341" t="s">
        <v>24</v>
      </c>
      <c r="D341">
        <v>4600</v>
      </c>
      <c r="E341" t="s">
        <v>32</v>
      </c>
      <c r="F341">
        <v>1.9</v>
      </c>
      <c r="G341" t="s">
        <v>33</v>
      </c>
      <c r="H341">
        <v>3.1</v>
      </c>
      <c r="I341">
        <v>2.83</v>
      </c>
      <c r="J341">
        <v>2.75</v>
      </c>
      <c r="K341">
        <v>3.55</v>
      </c>
      <c r="M341">
        <v>2.1865999999999999</v>
      </c>
      <c r="N341">
        <v>2.8833199999999999</v>
      </c>
      <c r="O341">
        <v>3.55</v>
      </c>
      <c r="P341">
        <v>2.1865999999999999</v>
      </c>
      <c r="Q341">
        <v>1.3633999999999999</v>
      </c>
      <c r="R341">
        <v>0.472857677955</v>
      </c>
      <c r="S341">
        <v>0.66668000000000005</v>
      </c>
    </row>
    <row r="342" spans="1:19">
      <c r="A342" t="s">
        <v>410</v>
      </c>
      <c r="B342">
        <v>33703</v>
      </c>
      <c r="C342" t="s">
        <v>24</v>
      </c>
      <c r="D342">
        <v>4600</v>
      </c>
      <c r="E342" t="s">
        <v>98</v>
      </c>
      <c r="F342">
        <v>3.3</v>
      </c>
      <c r="G342" t="s">
        <v>133</v>
      </c>
      <c r="M342">
        <v>2.6604999999999999</v>
      </c>
      <c r="N342">
        <v>2.6604999999999999</v>
      </c>
      <c r="O342">
        <v>2.6604999999999999</v>
      </c>
      <c r="P342">
        <v>2.6604999999999999</v>
      </c>
      <c r="Q342">
        <v>0</v>
      </c>
      <c r="R342">
        <v>0</v>
      </c>
      <c r="S342">
        <v>0</v>
      </c>
    </row>
    <row r="343" spans="1:19">
      <c r="A343" t="s">
        <v>411</v>
      </c>
      <c r="B343">
        <v>29994</v>
      </c>
      <c r="C343" t="s">
        <v>260</v>
      </c>
      <c r="D343">
        <v>4600</v>
      </c>
      <c r="E343" t="s">
        <v>45</v>
      </c>
      <c r="F343">
        <v>6.9</v>
      </c>
      <c r="G343" t="s">
        <v>135</v>
      </c>
    </row>
    <row r="344" spans="1:19">
      <c r="A344" t="s">
        <v>412</v>
      </c>
      <c r="B344">
        <v>25694</v>
      </c>
      <c r="C344" t="s">
        <v>31</v>
      </c>
      <c r="D344">
        <v>4600</v>
      </c>
      <c r="E344" t="s">
        <v>25</v>
      </c>
      <c r="F344">
        <v>2.5</v>
      </c>
      <c r="G344" t="s">
        <v>26</v>
      </c>
      <c r="I344">
        <v>2.52</v>
      </c>
      <c r="J344">
        <v>3.2349999999999999</v>
      </c>
      <c r="K344">
        <v>2.35</v>
      </c>
      <c r="L344">
        <v>2.125</v>
      </c>
      <c r="M344">
        <v>2.1320000000000001</v>
      </c>
      <c r="N344">
        <v>2.4723999999999999</v>
      </c>
      <c r="O344">
        <v>3.2349999999999999</v>
      </c>
      <c r="P344">
        <v>2.125</v>
      </c>
      <c r="Q344">
        <v>1.1100000000000001</v>
      </c>
      <c r="R344">
        <v>0.44895647953399997</v>
      </c>
      <c r="S344">
        <v>0.76259999999999994</v>
      </c>
    </row>
    <row r="345" spans="1:19">
      <c r="A345" t="s">
        <v>413</v>
      </c>
      <c r="B345">
        <v>22228</v>
      </c>
      <c r="C345" t="s">
        <v>51</v>
      </c>
      <c r="D345">
        <v>4600</v>
      </c>
      <c r="E345" t="s">
        <v>90</v>
      </c>
      <c r="F345">
        <v>0</v>
      </c>
      <c r="G345" t="s">
        <v>120</v>
      </c>
    </row>
    <row r="346" spans="1:19">
      <c r="A346" t="s">
        <v>414</v>
      </c>
      <c r="B346">
        <v>23046</v>
      </c>
      <c r="C346" t="s">
        <v>31</v>
      </c>
      <c r="D346">
        <v>4600</v>
      </c>
      <c r="E346" t="s">
        <v>75</v>
      </c>
      <c r="F346">
        <v>2.9</v>
      </c>
      <c r="G346" t="s">
        <v>76</v>
      </c>
      <c r="J346">
        <v>2.125</v>
      </c>
      <c r="L346">
        <v>2.59</v>
      </c>
      <c r="N346">
        <v>2.3574999999999999</v>
      </c>
      <c r="O346">
        <v>2.59</v>
      </c>
      <c r="P346">
        <v>2.125</v>
      </c>
      <c r="Q346">
        <v>0.46500000000000002</v>
      </c>
      <c r="R346">
        <v>0.197242841994</v>
      </c>
      <c r="S346">
        <v>0.23250000000000001</v>
      </c>
    </row>
    <row r="347" spans="1:19">
      <c r="A347" t="s">
        <v>415</v>
      </c>
      <c r="B347">
        <v>30807</v>
      </c>
      <c r="C347" t="s">
        <v>51</v>
      </c>
      <c r="D347">
        <v>4600</v>
      </c>
      <c r="E347" t="s">
        <v>75</v>
      </c>
      <c r="F347">
        <v>2.7</v>
      </c>
      <c r="G347" t="s">
        <v>76</v>
      </c>
      <c r="H347">
        <v>2.6</v>
      </c>
      <c r="I347">
        <v>8.52</v>
      </c>
      <c r="J347">
        <v>2.73</v>
      </c>
      <c r="K347">
        <v>2.95</v>
      </c>
      <c r="L347">
        <v>3.2250000000000001</v>
      </c>
      <c r="M347">
        <v>3.1524999999999999</v>
      </c>
      <c r="N347">
        <v>3.8629166666699999</v>
      </c>
      <c r="O347">
        <v>8.52</v>
      </c>
      <c r="P347">
        <v>2.6</v>
      </c>
      <c r="Q347">
        <v>5.92</v>
      </c>
      <c r="R347">
        <v>1.53252076367</v>
      </c>
      <c r="S347">
        <v>4.6570833333300001</v>
      </c>
    </row>
    <row r="348" spans="1:19">
      <c r="A348" t="s">
        <v>416</v>
      </c>
      <c r="B348">
        <v>7831</v>
      </c>
      <c r="C348" t="s">
        <v>260</v>
      </c>
      <c r="D348">
        <v>4600</v>
      </c>
      <c r="E348" t="s">
        <v>75</v>
      </c>
      <c r="F348">
        <v>8.1</v>
      </c>
      <c r="G348" t="s">
        <v>76</v>
      </c>
    </row>
    <row r="349" spans="1:19">
      <c r="A349" t="s">
        <v>417</v>
      </c>
      <c r="B349">
        <v>6910</v>
      </c>
      <c r="C349" t="s">
        <v>260</v>
      </c>
      <c r="D349">
        <v>4600</v>
      </c>
      <c r="E349" t="s">
        <v>70</v>
      </c>
      <c r="F349">
        <v>9.3000000000000007</v>
      </c>
      <c r="G349" t="s">
        <v>71</v>
      </c>
    </row>
    <row r="350" spans="1:19">
      <c r="A350" t="s">
        <v>418</v>
      </c>
      <c r="B350">
        <v>26094</v>
      </c>
      <c r="C350" t="s">
        <v>24</v>
      </c>
      <c r="D350">
        <v>4600</v>
      </c>
      <c r="E350" t="s">
        <v>35</v>
      </c>
      <c r="F350">
        <v>3.2</v>
      </c>
      <c r="G350" t="s">
        <v>73</v>
      </c>
      <c r="H350">
        <v>2.6</v>
      </c>
      <c r="I350">
        <v>9.2550000000000008</v>
      </c>
      <c r="J350">
        <v>3.7349999999999999</v>
      </c>
      <c r="K350">
        <v>3.15</v>
      </c>
      <c r="L350">
        <v>6.55</v>
      </c>
      <c r="M350">
        <v>2.9449999999999998</v>
      </c>
      <c r="N350">
        <v>4.7058333333300002</v>
      </c>
      <c r="O350">
        <v>9.2550000000000008</v>
      </c>
      <c r="P350">
        <v>2.6</v>
      </c>
      <c r="Q350">
        <v>6.6550000000000002</v>
      </c>
      <c r="R350">
        <v>1.41420223127</v>
      </c>
      <c r="S350">
        <v>4.5491666666699997</v>
      </c>
    </row>
    <row r="351" spans="1:19">
      <c r="A351" t="s">
        <v>419</v>
      </c>
      <c r="B351">
        <v>12525</v>
      </c>
      <c r="C351" t="s">
        <v>222</v>
      </c>
      <c r="D351">
        <v>4600</v>
      </c>
      <c r="E351" t="s">
        <v>28</v>
      </c>
      <c r="F351">
        <v>6.7</v>
      </c>
      <c r="G351" t="s">
        <v>29</v>
      </c>
      <c r="H351">
        <v>6.3</v>
      </c>
      <c r="I351">
        <v>6.3</v>
      </c>
      <c r="J351">
        <v>6.3</v>
      </c>
      <c r="K351">
        <v>6.3</v>
      </c>
      <c r="L351">
        <v>6.3</v>
      </c>
      <c r="M351">
        <v>6.3</v>
      </c>
      <c r="N351">
        <v>6.3</v>
      </c>
      <c r="O351">
        <v>6.3</v>
      </c>
      <c r="P351">
        <v>6.3</v>
      </c>
      <c r="Q351">
        <v>0</v>
      </c>
      <c r="R351">
        <v>0</v>
      </c>
      <c r="S351">
        <v>0</v>
      </c>
    </row>
    <row r="352" spans="1:19">
      <c r="A352" t="s">
        <v>420</v>
      </c>
      <c r="B352">
        <v>12538</v>
      </c>
      <c r="C352" t="s">
        <v>222</v>
      </c>
      <c r="D352">
        <v>4600</v>
      </c>
      <c r="E352" t="s">
        <v>48</v>
      </c>
      <c r="F352">
        <v>9</v>
      </c>
      <c r="G352" t="s">
        <v>49</v>
      </c>
      <c r="H352">
        <v>6.3</v>
      </c>
      <c r="I352">
        <v>6.3</v>
      </c>
      <c r="J352">
        <v>6.3</v>
      </c>
      <c r="K352">
        <v>6.3</v>
      </c>
      <c r="L352">
        <v>6.3</v>
      </c>
      <c r="M352">
        <v>6.3</v>
      </c>
      <c r="N352">
        <v>6.3</v>
      </c>
      <c r="O352">
        <v>6.3</v>
      </c>
      <c r="P352">
        <v>6.3</v>
      </c>
      <c r="Q352">
        <v>0</v>
      </c>
      <c r="R352">
        <v>0</v>
      </c>
      <c r="S352">
        <v>0</v>
      </c>
    </row>
    <row r="353" spans="1:19">
      <c r="A353" t="s">
        <v>421</v>
      </c>
      <c r="B353">
        <v>7801</v>
      </c>
      <c r="C353" t="s">
        <v>51</v>
      </c>
      <c r="D353">
        <v>4600</v>
      </c>
      <c r="E353" t="s">
        <v>28</v>
      </c>
      <c r="F353">
        <v>1.7</v>
      </c>
      <c r="G353" t="s">
        <v>62</v>
      </c>
      <c r="I353">
        <v>1.47</v>
      </c>
      <c r="J353">
        <v>1.155</v>
      </c>
      <c r="K353">
        <v>1.3</v>
      </c>
      <c r="M353">
        <v>1.732</v>
      </c>
      <c r="N353">
        <v>1.41425</v>
      </c>
      <c r="O353">
        <v>1.732</v>
      </c>
      <c r="P353">
        <v>1.155</v>
      </c>
      <c r="Q353">
        <v>0.57699999999999996</v>
      </c>
      <c r="R353">
        <v>0.40799010075999997</v>
      </c>
      <c r="S353">
        <v>0.31774999999999998</v>
      </c>
    </row>
    <row r="354" spans="1:19">
      <c r="A354" t="s">
        <v>422</v>
      </c>
      <c r="B354">
        <v>11594</v>
      </c>
      <c r="C354" t="s">
        <v>31</v>
      </c>
      <c r="D354">
        <v>4600</v>
      </c>
      <c r="E354" t="s">
        <v>42</v>
      </c>
      <c r="F354">
        <v>1.4</v>
      </c>
      <c r="G354" t="s">
        <v>68</v>
      </c>
      <c r="H354">
        <v>1.5</v>
      </c>
      <c r="J354">
        <v>4.26</v>
      </c>
      <c r="N354">
        <v>2.88</v>
      </c>
      <c r="O354">
        <v>4.26</v>
      </c>
      <c r="P354">
        <v>1.5</v>
      </c>
      <c r="Q354">
        <v>2.76</v>
      </c>
      <c r="R354">
        <v>0.95833333333299997</v>
      </c>
      <c r="S354">
        <v>1.38</v>
      </c>
    </row>
    <row r="355" spans="1:19">
      <c r="A355" t="s">
        <v>423</v>
      </c>
      <c r="B355">
        <v>28694</v>
      </c>
      <c r="C355" t="s">
        <v>51</v>
      </c>
      <c r="D355">
        <v>4600</v>
      </c>
      <c r="E355" t="s">
        <v>39</v>
      </c>
      <c r="F355">
        <v>4.0999999999999996</v>
      </c>
      <c r="G355" t="s">
        <v>40</v>
      </c>
      <c r="H355">
        <v>3.15</v>
      </c>
      <c r="J355">
        <v>4.95</v>
      </c>
      <c r="L355">
        <v>4.9649999999999999</v>
      </c>
      <c r="M355">
        <v>3.0760000000000001</v>
      </c>
      <c r="N355">
        <v>4.0352499999999996</v>
      </c>
      <c r="O355">
        <v>4.9649999999999999</v>
      </c>
      <c r="P355">
        <v>3.0760000000000001</v>
      </c>
      <c r="Q355">
        <v>1.889</v>
      </c>
      <c r="R355">
        <v>0.46812465150900001</v>
      </c>
      <c r="S355">
        <v>0.92974999999999997</v>
      </c>
    </row>
    <row r="356" spans="1:19">
      <c r="A356" t="s">
        <v>424</v>
      </c>
      <c r="B356">
        <v>28144</v>
      </c>
      <c r="C356" t="s">
        <v>51</v>
      </c>
      <c r="D356">
        <v>4600</v>
      </c>
      <c r="E356" t="s">
        <v>90</v>
      </c>
      <c r="F356">
        <v>2</v>
      </c>
      <c r="G356" t="s">
        <v>91</v>
      </c>
      <c r="J356">
        <v>3.1349999999999998</v>
      </c>
      <c r="L356">
        <v>1.415</v>
      </c>
      <c r="M356">
        <v>1.254</v>
      </c>
      <c r="N356">
        <v>1.9346666666700001</v>
      </c>
      <c r="O356">
        <v>3.1349999999999998</v>
      </c>
      <c r="P356">
        <v>1.254</v>
      </c>
      <c r="Q356">
        <v>1.881</v>
      </c>
      <c r="R356">
        <v>0.97226050999299996</v>
      </c>
      <c r="S356">
        <v>1.2003333333299999</v>
      </c>
    </row>
    <row r="357" spans="1:19">
      <c r="A357" t="s">
        <v>425</v>
      </c>
      <c r="B357">
        <v>28157</v>
      </c>
      <c r="C357" t="s">
        <v>24</v>
      </c>
      <c r="D357">
        <v>4600</v>
      </c>
      <c r="E357" t="s">
        <v>79</v>
      </c>
      <c r="F357">
        <v>2.2000000000000002</v>
      </c>
      <c r="G357" t="s">
        <v>80</v>
      </c>
      <c r="H357">
        <v>2.0499999999999998</v>
      </c>
      <c r="L357">
        <v>1.72</v>
      </c>
      <c r="M357">
        <v>2.1989999999999998</v>
      </c>
      <c r="N357">
        <v>1.98966666667</v>
      </c>
      <c r="O357">
        <v>2.1989999999999998</v>
      </c>
      <c r="P357">
        <v>1.72</v>
      </c>
      <c r="Q357">
        <v>0.47899999999999998</v>
      </c>
      <c r="R357">
        <v>0.24074384319</v>
      </c>
      <c r="S357">
        <v>0.209333333333</v>
      </c>
    </row>
    <row r="358" spans="1:19">
      <c r="A358" t="s">
        <v>426</v>
      </c>
      <c r="B358">
        <v>21984</v>
      </c>
      <c r="C358" t="s">
        <v>31</v>
      </c>
      <c r="D358">
        <v>4500</v>
      </c>
      <c r="E358" t="s">
        <v>39</v>
      </c>
      <c r="F358">
        <v>-0.8</v>
      </c>
      <c r="G358" t="s">
        <v>40</v>
      </c>
    </row>
    <row r="359" spans="1:19">
      <c r="A359" t="s">
        <v>427</v>
      </c>
      <c r="B359">
        <v>34125</v>
      </c>
      <c r="C359" t="s">
        <v>24</v>
      </c>
      <c r="D359">
        <v>4500</v>
      </c>
      <c r="E359" t="s">
        <v>25</v>
      </c>
      <c r="F359">
        <v>0.3</v>
      </c>
      <c r="G359" t="s">
        <v>26</v>
      </c>
    </row>
    <row r="360" spans="1:19">
      <c r="A360" t="s">
        <v>428</v>
      </c>
      <c r="B360">
        <v>21972</v>
      </c>
      <c r="C360" t="s">
        <v>24</v>
      </c>
      <c r="D360">
        <v>4500</v>
      </c>
      <c r="E360" t="s">
        <v>48</v>
      </c>
      <c r="F360">
        <v>1.1000000000000001</v>
      </c>
      <c r="G360" t="s">
        <v>49</v>
      </c>
      <c r="I360">
        <v>9.57</v>
      </c>
      <c r="J360">
        <v>2.41</v>
      </c>
      <c r="K360">
        <v>3.1</v>
      </c>
      <c r="L360">
        <v>2.72</v>
      </c>
      <c r="N360">
        <v>4.45</v>
      </c>
      <c r="O360">
        <v>9.57</v>
      </c>
      <c r="P360">
        <v>2.41</v>
      </c>
      <c r="Q360">
        <v>7.16</v>
      </c>
      <c r="R360">
        <v>1.60898876404</v>
      </c>
      <c r="S360">
        <v>5.12</v>
      </c>
    </row>
    <row r="361" spans="1:19">
      <c r="A361" t="s">
        <v>429</v>
      </c>
      <c r="B361">
        <v>44952</v>
      </c>
      <c r="C361" t="s">
        <v>31</v>
      </c>
      <c r="D361">
        <v>4500</v>
      </c>
      <c r="E361" t="s">
        <v>39</v>
      </c>
      <c r="F361">
        <v>0</v>
      </c>
      <c r="G361" t="s">
        <v>40</v>
      </c>
    </row>
    <row r="362" spans="1:19">
      <c r="A362" t="s">
        <v>430</v>
      </c>
      <c r="B362">
        <v>64104</v>
      </c>
      <c r="C362" t="s">
        <v>31</v>
      </c>
      <c r="D362">
        <v>4500</v>
      </c>
      <c r="E362" t="s">
        <v>45</v>
      </c>
      <c r="F362">
        <v>0</v>
      </c>
      <c r="G362" t="s">
        <v>46</v>
      </c>
    </row>
    <row r="363" spans="1:19">
      <c r="A363" t="s">
        <v>431</v>
      </c>
      <c r="B363">
        <v>22800</v>
      </c>
      <c r="C363" t="s">
        <v>31</v>
      </c>
      <c r="D363">
        <v>4500</v>
      </c>
      <c r="E363" t="s">
        <v>32</v>
      </c>
      <c r="F363">
        <v>0.1</v>
      </c>
      <c r="G363" t="s">
        <v>66</v>
      </c>
    </row>
    <row r="364" spans="1:19">
      <c r="A364" t="s">
        <v>432</v>
      </c>
      <c r="B364">
        <v>34071</v>
      </c>
      <c r="C364" t="s">
        <v>24</v>
      </c>
      <c r="D364">
        <v>4500</v>
      </c>
      <c r="E364" t="s">
        <v>28</v>
      </c>
      <c r="F364">
        <v>2.6</v>
      </c>
      <c r="G364" t="s">
        <v>29</v>
      </c>
      <c r="L364">
        <v>2.57</v>
      </c>
      <c r="M364">
        <v>2.246</v>
      </c>
      <c r="N364">
        <v>2.4079999999999999</v>
      </c>
      <c r="O364">
        <v>2.57</v>
      </c>
      <c r="P364">
        <v>2.246</v>
      </c>
      <c r="Q364">
        <v>0.32400000000000001</v>
      </c>
      <c r="R364">
        <v>0.13455149501700001</v>
      </c>
      <c r="S364">
        <v>0.16200000000000001</v>
      </c>
    </row>
    <row r="365" spans="1:19">
      <c r="A365" t="s">
        <v>433</v>
      </c>
      <c r="B365">
        <v>27199</v>
      </c>
      <c r="C365" t="s">
        <v>31</v>
      </c>
      <c r="D365">
        <v>4500</v>
      </c>
      <c r="E365" t="s">
        <v>35</v>
      </c>
      <c r="F365">
        <v>0.4</v>
      </c>
      <c r="G365" t="s">
        <v>73</v>
      </c>
    </row>
    <row r="366" spans="1:19">
      <c r="A366" t="s">
        <v>434</v>
      </c>
      <c r="B366">
        <v>30667</v>
      </c>
      <c r="C366" t="s">
        <v>51</v>
      </c>
      <c r="D366">
        <v>4500</v>
      </c>
      <c r="E366" t="s">
        <v>48</v>
      </c>
      <c r="F366">
        <v>0</v>
      </c>
      <c r="G366" t="s">
        <v>49</v>
      </c>
    </row>
    <row r="367" spans="1:19">
      <c r="A367" t="s">
        <v>435</v>
      </c>
      <c r="B367">
        <v>30709</v>
      </c>
      <c r="C367" t="s">
        <v>24</v>
      </c>
      <c r="D367">
        <v>4500</v>
      </c>
      <c r="E367" t="s">
        <v>70</v>
      </c>
      <c r="F367">
        <v>1</v>
      </c>
      <c r="G367" t="s">
        <v>151</v>
      </c>
      <c r="I367">
        <v>1.57</v>
      </c>
      <c r="J367">
        <v>1.93</v>
      </c>
      <c r="K367">
        <v>1.45</v>
      </c>
      <c r="L367">
        <v>1.87</v>
      </c>
      <c r="N367">
        <v>1.7050000000000001</v>
      </c>
      <c r="O367">
        <v>1.93</v>
      </c>
      <c r="P367">
        <v>1.45</v>
      </c>
      <c r="Q367">
        <v>0.48</v>
      </c>
      <c r="R367">
        <v>0.28152492668599999</v>
      </c>
      <c r="S367">
        <v>0.22500000000000001</v>
      </c>
    </row>
    <row r="368" spans="1:19">
      <c r="A368" t="s">
        <v>436</v>
      </c>
      <c r="B368">
        <v>22849</v>
      </c>
      <c r="C368" t="s">
        <v>51</v>
      </c>
      <c r="D368">
        <v>4500</v>
      </c>
      <c r="E368" t="s">
        <v>48</v>
      </c>
      <c r="F368">
        <v>0.2</v>
      </c>
      <c r="G368" t="s">
        <v>49</v>
      </c>
    </row>
    <row r="369" spans="1:19">
      <c r="A369" t="s">
        <v>437</v>
      </c>
      <c r="B369">
        <v>6597</v>
      </c>
      <c r="C369" t="s">
        <v>51</v>
      </c>
      <c r="D369">
        <v>4500</v>
      </c>
      <c r="E369" t="s">
        <v>59</v>
      </c>
      <c r="F369">
        <v>1.8</v>
      </c>
      <c r="G369" t="s">
        <v>110</v>
      </c>
      <c r="L369">
        <v>1.38</v>
      </c>
      <c r="M369">
        <v>1.1755</v>
      </c>
      <c r="N369">
        <v>1.2777499999999999</v>
      </c>
      <c r="O369">
        <v>1.38</v>
      </c>
      <c r="P369">
        <v>1.1755</v>
      </c>
      <c r="Q369">
        <v>0.20449999999999999</v>
      </c>
      <c r="R369">
        <v>0.160046957543</v>
      </c>
      <c r="S369">
        <v>0.10224999999999999</v>
      </c>
    </row>
    <row r="370" spans="1:19">
      <c r="A370" t="s">
        <v>438</v>
      </c>
      <c r="B370">
        <v>33137</v>
      </c>
      <c r="C370" t="s">
        <v>24</v>
      </c>
      <c r="D370">
        <v>4500</v>
      </c>
      <c r="E370" t="s">
        <v>28</v>
      </c>
      <c r="F370">
        <v>2.8</v>
      </c>
      <c r="G370" t="s">
        <v>29</v>
      </c>
      <c r="H370">
        <v>3.1</v>
      </c>
      <c r="M370">
        <v>1.35</v>
      </c>
      <c r="N370">
        <v>2.2250000000000001</v>
      </c>
      <c r="O370">
        <v>3.1</v>
      </c>
      <c r="P370">
        <v>1.35</v>
      </c>
      <c r="Q370">
        <v>1.75</v>
      </c>
      <c r="R370">
        <v>0.78651685393299997</v>
      </c>
      <c r="S370">
        <v>0.875</v>
      </c>
    </row>
    <row r="371" spans="1:19">
      <c r="A371" t="s">
        <v>439</v>
      </c>
      <c r="B371">
        <v>6622</v>
      </c>
      <c r="C371" t="s">
        <v>24</v>
      </c>
      <c r="D371">
        <v>4500</v>
      </c>
      <c r="E371" t="s">
        <v>28</v>
      </c>
      <c r="F371">
        <v>0.1</v>
      </c>
      <c r="G371" t="s">
        <v>29</v>
      </c>
    </row>
    <row r="372" spans="1:19">
      <c r="A372" t="s">
        <v>440</v>
      </c>
      <c r="B372">
        <v>32632</v>
      </c>
      <c r="C372" t="s">
        <v>24</v>
      </c>
      <c r="D372">
        <v>4500</v>
      </c>
      <c r="E372" t="s">
        <v>48</v>
      </c>
      <c r="F372">
        <v>0.7</v>
      </c>
      <c r="G372" t="s">
        <v>49</v>
      </c>
      <c r="J372">
        <v>2.14</v>
      </c>
      <c r="L372">
        <v>3.1549999999999998</v>
      </c>
      <c r="N372">
        <v>2.6475</v>
      </c>
      <c r="O372">
        <v>3.1549999999999998</v>
      </c>
      <c r="P372">
        <v>2.14</v>
      </c>
      <c r="Q372">
        <v>1.0149999999999999</v>
      </c>
      <c r="R372">
        <v>0.383380547686</v>
      </c>
      <c r="S372">
        <v>0.50749999999999995</v>
      </c>
    </row>
    <row r="373" spans="1:19">
      <c r="A373" t="s">
        <v>441</v>
      </c>
      <c r="B373">
        <v>47720</v>
      </c>
      <c r="C373" t="s">
        <v>24</v>
      </c>
      <c r="D373">
        <v>4500</v>
      </c>
      <c r="E373" t="s">
        <v>42</v>
      </c>
      <c r="F373">
        <v>1</v>
      </c>
      <c r="G373" t="s">
        <v>43</v>
      </c>
    </row>
    <row r="374" spans="1:19">
      <c r="A374" t="s">
        <v>442</v>
      </c>
      <c r="B374">
        <v>29540</v>
      </c>
      <c r="C374" t="s">
        <v>31</v>
      </c>
      <c r="D374">
        <v>4500</v>
      </c>
      <c r="E374" t="s">
        <v>28</v>
      </c>
      <c r="F374">
        <v>2.4</v>
      </c>
      <c r="G374" t="s">
        <v>29</v>
      </c>
      <c r="I374">
        <v>1.9350000000000001</v>
      </c>
      <c r="K374">
        <v>1.75</v>
      </c>
      <c r="M374">
        <v>1.0535000000000001</v>
      </c>
      <c r="N374">
        <v>1.5794999999999999</v>
      </c>
      <c r="O374">
        <v>1.9350000000000001</v>
      </c>
      <c r="P374">
        <v>1.0535000000000001</v>
      </c>
      <c r="Q374">
        <v>0.88149999999999995</v>
      </c>
      <c r="R374">
        <v>0.55808800253199997</v>
      </c>
      <c r="S374">
        <v>0.35549999999999998</v>
      </c>
    </row>
    <row r="375" spans="1:19">
      <c r="A375" t="s">
        <v>443</v>
      </c>
      <c r="B375">
        <v>22938</v>
      </c>
      <c r="C375" t="s">
        <v>24</v>
      </c>
      <c r="D375">
        <v>4500</v>
      </c>
      <c r="E375" t="s">
        <v>75</v>
      </c>
      <c r="F375">
        <v>1.3</v>
      </c>
      <c r="G375" t="s">
        <v>76</v>
      </c>
      <c r="I375">
        <v>1.575</v>
      </c>
      <c r="K375">
        <v>1.75</v>
      </c>
      <c r="N375">
        <v>1.6625000000000001</v>
      </c>
      <c r="O375">
        <v>1.75</v>
      </c>
      <c r="P375">
        <v>1.575</v>
      </c>
      <c r="Q375">
        <v>0.17499999999999999</v>
      </c>
      <c r="R375">
        <v>0.105263157895</v>
      </c>
      <c r="S375">
        <v>8.7499999999999994E-2</v>
      </c>
    </row>
    <row r="376" spans="1:19">
      <c r="A376" t="s">
        <v>444</v>
      </c>
      <c r="B376">
        <v>27338</v>
      </c>
      <c r="C376" t="s">
        <v>31</v>
      </c>
      <c r="D376">
        <v>4500</v>
      </c>
      <c r="E376" t="s">
        <v>45</v>
      </c>
      <c r="F376">
        <v>0.9</v>
      </c>
      <c r="G376" t="s">
        <v>46</v>
      </c>
    </row>
    <row r="377" spans="1:19">
      <c r="A377" t="s">
        <v>445</v>
      </c>
      <c r="B377">
        <v>14253</v>
      </c>
      <c r="C377" t="s">
        <v>24</v>
      </c>
      <c r="D377">
        <v>4500</v>
      </c>
      <c r="E377" t="s">
        <v>45</v>
      </c>
      <c r="F377">
        <v>0</v>
      </c>
      <c r="G377" t="s">
        <v>46</v>
      </c>
    </row>
    <row r="378" spans="1:19">
      <c r="A378" t="s">
        <v>446</v>
      </c>
      <c r="B378">
        <v>34275</v>
      </c>
      <c r="C378" t="s">
        <v>31</v>
      </c>
      <c r="D378">
        <v>4500</v>
      </c>
      <c r="E378" t="s">
        <v>59</v>
      </c>
      <c r="F378">
        <v>0</v>
      </c>
      <c r="G378" t="s">
        <v>60</v>
      </c>
    </row>
    <row r="379" spans="1:19">
      <c r="A379" t="s">
        <v>447</v>
      </c>
      <c r="B379">
        <v>14302</v>
      </c>
      <c r="C379" t="s">
        <v>24</v>
      </c>
      <c r="D379">
        <v>4500</v>
      </c>
      <c r="E379" t="s">
        <v>75</v>
      </c>
      <c r="F379">
        <v>0</v>
      </c>
      <c r="G379" t="s">
        <v>76</v>
      </c>
    </row>
    <row r="380" spans="1:19">
      <c r="A380" t="s">
        <v>448</v>
      </c>
      <c r="B380">
        <v>14274</v>
      </c>
      <c r="C380" t="s">
        <v>51</v>
      </c>
      <c r="D380">
        <v>4500</v>
      </c>
      <c r="E380" t="s">
        <v>45</v>
      </c>
      <c r="F380">
        <v>0.2</v>
      </c>
      <c r="G380" t="s">
        <v>135</v>
      </c>
    </row>
    <row r="381" spans="1:19">
      <c r="A381" t="s">
        <v>449</v>
      </c>
      <c r="B381">
        <v>14277</v>
      </c>
      <c r="C381" t="s">
        <v>24</v>
      </c>
      <c r="D381">
        <v>4500</v>
      </c>
      <c r="E381" t="s">
        <v>39</v>
      </c>
      <c r="F381">
        <v>0</v>
      </c>
      <c r="G381" t="s">
        <v>54</v>
      </c>
    </row>
    <row r="382" spans="1:19">
      <c r="A382" t="s">
        <v>450</v>
      </c>
      <c r="B382">
        <v>15121</v>
      </c>
      <c r="C382" t="s">
        <v>24</v>
      </c>
      <c r="D382">
        <v>4500</v>
      </c>
      <c r="E382" t="s">
        <v>90</v>
      </c>
      <c r="F382">
        <v>0.8</v>
      </c>
      <c r="G382" t="s">
        <v>120</v>
      </c>
    </row>
    <row r="383" spans="1:19">
      <c r="A383" t="s">
        <v>451</v>
      </c>
      <c r="B383">
        <v>30591</v>
      </c>
      <c r="C383" t="s">
        <v>24</v>
      </c>
      <c r="D383">
        <v>4500</v>
      </c>
      <c r="E383" t="s">
        <v>59</v>
      </c>
      <c r="F383">
        <v>0</v>
      </c>
      <c r="G383" t="s">
        <v>60</v>
      </c>
    </row>
    <row r="384" spans="1:19">
      <c r="A384" t="s">
        <v>452</v>
      </c>
      <c r="B384">
        <v>11870</v>
      </c>
      <c r="C384" t="s">
        <v>24</v>
      </c>
      <c r="D384">
        <v>4500</v>
      </c>
      <c r="E384" t="s">
        <v>21</v>
      </c>
      <c r="F384">
        <v>0.1</v>
      </c>
      <c r="G384" t="s">
        <v>88</v>
      </c>
    </row>
    <row r="385" spans="1:19">
      <c r="A385" t="s">
        <v>453</v>
      </c>
      <c r="B385">
        <v>64160</v>
      </c>
      <c r="C385" t="s">
        <v>24</v>
      </c>
      <c r="D385">
        <v>4500</v>
      </c>
      <c r="E385" t="s">
        <v>25</v>
      </c>
      <c r="F385">
        <v>0</v>
      </c>
      <c r="G385" t="s">
        <v>56</v>
      </c>
    </row>
    <row r="386" spans="1:19">
      <c r="A386" t="s">
        <v>454</v>
      </c>
      <c r="B386">
        <v>23003</v>
      </c>
      <c r="C386" t="s">
        <v>51</v>
      </c>
      <c r="D386">
        <v>4500</v>
      </c>
      <c r="E386" t="s">
        <v>59</v>
      </c>
      <c r="F386">
        <v>0.1</v>
      </c>
      <c r="G386" t="s">
        <v>110</v>
      </c>
    </row>
    <row r="387" spans="1:19">
      <c r="A387" t="s">
        <v>455</v>
      </c>
      <c r="B387">
        <v>14304</v>
      </c>
      <c r="C387" t="s">
        <v>51</v>
      </c>
      <c r="D387">
        <v>4500</v>
      </c>
      <c r="E387" t="s">
        <v>28</v>
      </c>
      <c r="F387">
        <v>0.4</v>
      </c>
      <c r="G387" t="s">
        <v>62</v>
      </c>
    </row>
    <row r="388" spans="1:19">
      <c r="A388" t="s">
        <v>456</v>
      </c>
      <c r="B388">
        <v>14319</v>
      </c>
      <c r="C388" t="s">
        <v>31</v>
      </c>
      <c r="D388">
        <v>4500</v>
      </c>
      <c r="E388" t="s">
        <v>75</v>
      </c>
      <c r="F388">
        <v>3</v>
      </c>
      <c r="G388" t="s">
        <v>76</v>
      </c>
      <c r="M388">
        <v>3.3395000000000001</v>
      </c>
      <c r="N388">
        <v>3.3395000000000001</v>
      </c>
      <c r="O388">
        <v>3.3395000000000001</v>
      </c>
      <c r="P388">
        <v>3.3395000000000001</v>
      </c>
      <c r="Q388">
        <v>0</v>
      </c>
      <c r="R388">
        <v>0</v>
      </c>
      <c r="S388">
        <v>0</v>
      </c>
    </row>
    <row r="389" spans="1:19">
      <c r="A389" t="s">
        <v>457</v>
      </c>
      <c r="B389">
        <v>38269</v>
      </c>
      <c r="C389" t="s">
        <v>31</v>
      </c>
      <c r="D389">
        <v>4500</v>
      </c>
      <c r="E389" t="s">
        <v>35</v>
      </c>
      <c r="F389">
        <v>0.8</v>
      </c>
      <c r="G389" t="s">
        <v>36</v>
      </c>
      <c r="I389">
        <v>1.82</v>
      </c>
      <c r="K389">
        <v>1.95</v>
      </c>
      <c r="N389">
        <v>1.885</v>
      </c>
      <c r="O389">
        <v>1.95</v>
      </c>
      <c r="P389">
        <v>1.82</v>
      </c>
      <c r="Q389">
        <v>0.13</v>
      </c>
      <c r="R389">
        <v>6.8965517241400001E-2</v>
      </c>
      <c r="S389">
        <v>6.5000000000000002E-2</v>
      </c>
    </row>
    <row r="390" spans="1:19">
      <c r="A390" t="s">
        <v>458</v>
      </c>
      <c r="B390">
        <v>30385</v>
      </c>
      <c r="C390" t="s">
        <v>24</v>
      </c>
      <c r="D390">
        <v>4500</v>
      </c>
      <c r="E390" t="s">
        <v>90</v>
      </c>
      <c r="F390">
        <v>1.8</v>
      </c>
      <c r="G390" t="s">
        <v>120</v>
      </c>
      <c r="I390">
        <v>3.36</v>
      </c>
      <c r="K390">
        <v>3.85</v>
      </c>
      <c r="N390">
        <v>3.605</v>
      </c>
      <c r="O390">
        <v>3.85</v>
      </c>
      <c r="P390">
        <v>3.36</v>
      </c>
      <c r="Q390">
        <v>0.49</v>
      </c>
      <c r="R390">
        <v>0.135922330097</v>
      </c>
      <c r="S390">
        <v>0.245</v>
      </c>
    </row>
    <row r="391" spans="1:19">
      <c r="A391" t="s">
        <v>459</v>
      </c>
      <c r="B391">
        <v>26498</v>
      </c>
      <c r="C391" t="s">
        <v>24</v>
      </c>
      <c r="D391">
        <v>4500</v>
      </c>
      <c r="E391" t="s">
        <v>48</v>
      </c>
      <c r="F391">
        <v>3.8</v>
      </c>
      <c r="G391" t="s">
        <v>49</v>
      </c>
    </row>
    <row r="392" spans="1:19">
      <c r="A392" t="s">
        <v>460</v>
      </c>
      <c r="B392">
        <v>31329</v>
      </c>
      <c r="C392" t="s">
        <v>24</v>
      </c>
      <c r="D392">
        <v>4500</v>
      </c>
      <c r="E392" t="s">
        <v>28</v>
      </c>
      <c r="F392">
        <v>1</v>
      </c>
      <c r="G392" t="s">
        <v>62</v>
      </c>
    </row>
    <row r="393" spans="1:19">
      <c r="A393" t="s">
        <v>461</v>
      </c>
      <c r="B393">
        <v>37245</v>
      </c>
      <c r="C393" t="s">
        <v>31</v>
      </c>
      <c r="D393">
        <v>4500</v>
      </c>
      <c r="E393" t="s">
        <v>35</v>
      </c>
      <c r="F393">
        <v>1</v>
      </c>
      <c r="G393" t="s">
        <v>36</v>
      </c>
    </row>
    <row r="394" spans="1:19">
      <c r="A394" t="s">
        <v>462</v>
      </c>
      <c r="B394">
        <v>6388</v>
      </c>
      <c r="C394" t="s">
        <v>24</v>
      </c>
      <c r="D394">
        <v>4500</v>
      </c>
      <c r="E394" t="s">
        <v>75</v>
      </c>
      <c r="F394">
        <v>1.3</v>
      </c>
      <c r="G394" t="s">
        <v>124</v>
      </c>
      <c r="J394">
        <v>2.72</v>
      </c>
      <c r="L394">
        <v>2.62</v>
      </c>
      <c r="M394">
        <v>1.897</v>
      </c>
      <c r="N394">
        <v>2.4123333333299999</v>
      </c>
      <c r="O394">
        <v>2.72</v>
      </c>
      <c r="P394">
        <v>1.897</v>
      </c>
      <c r="Q394">
        <v>0.82299999999999995</v>
      </c>
      <c r="R394">
        <v>0.34116346552400001</v>
      </c>
      <c r="S394">
        <v>0.30766666666699999</v>
      </c>
    </row>
    <row r="395" spans="1:19">
      <c r="A395" t="s">
        <v>463</v>
      </c>
      <c r="B395">
        <v>6387</v>
      </c>
      <c r="C395" t="s">
        <v>24</v>
      </c>
      <c r="D395">
        <v>4500</v>
      </c>
      <c r="E395" t="s">
        <v>21</v>
      </c>
      <c r="F395">
        <v>3.2</v>
      </c>
      <c r="G395" t="s">
        <v>88</v>
      </c>
      <c r="H395">
        <v>1.05</v>
      </c>
      <c r="I395">
        <v>1.575</v>
      </c>
      <c r="J395">
        <v>2.4849999999999999</v>
      </c>
      <c r="K395">
        <v>1.65</v>
      </c>
      <c r="L395">
        <v>2.2749999999999999</v>
      </c>
      <c r="M395">
        <v>1.7965</v>
      </c>
      <c r="N395">
        <v>1.80525</v>
      </c>
      <c r="O395">
        <v>2.4849999999999999</v>
      </c>
      <c r="P395">
        <v>1.05</v>
      </c>
      <c r="Q395">
        <v>1.4350000000000001</v>
      </c>
      <c r="R395">
        <v>0.79490375294299997</v>
      </c>
      <c r="S395">
        <v>0.67974999999999997</v>
      </c>
    </row>
    <row r="396" spans="1:19">
      <c r="A396" t="s">
        <v>464</v>
      </c>
      <c r="B396">
        <v>39411</v>
      </c>
      <c r="C396" t="s">
        <v>51</v>
      </c>
      <c r="D396">
        <v>4500</v>
      </c>
      <c r="E396" t="s">
        <v>98</v>
      </c>
      <c r="F396">
        <v>1.3</v>
      </c>
      <c r="G396" t="s">
        <v>99</v>
      </c>
      <c r="H396">
        <v>1.05</v>
      </c>
      <c r="I396">
        <v>8.52</v>
      </c>
      <c r="J396">
        <v>2.0649999999999999</v>
      </c>
      <c r="K396">
        <v>8.4</v>
      </c>
      <c r="L396">
        <v>1.4350000000000001</v>
      </c>
      <c r="N396">
        <v>4.2939999999999996</v>
      </c>
      <c r="O396">
        <v>8.52</v>
      </c>
      <c r="P396">
        <v>1.05</v>
      </c>
      <c r="Q396">
        <v>7.47</v>
      </c>
      <c r="R396">
        <v>1.7396367023799999</v>
      </c>
      <c r="S396">
        <v>4.226</v>
      </c>
    </row>
    <row r="397" spans="1:19">
      <c r="A397" t="s">
        <v>465</v>
      </c>
      <c r="B397">
        <v>27445</v>
      </c>
      <c r="C397" t="s">
        <v>24</v>
      </c>
      <c r="D397">
        <v>4500</v>
      </c>
      <c r="E397" t="s">
        <v>70</v>
      </c>
      <c r="F397">
        <v>0</v>
      </c>
      <c r="G397" t="s">
        <v>71</v>
      </c>
    </row>
    <row r="398" spans="1:19">
      <c r="A398" t="s">
        <v>466</v>
      </c>
      <c r="B398">
        <v>31241</v>
      </c>
      <c r="C398" t="s">
        <v>24</v>
      </c>
      <c r="D398">
        <v>4500</v>
      </c>
      <c r="E398" t="s">
        <v>39</v>
      </c>
      <c r="F398">
        <v>0.3</v>
      </c>
      <c r="G398" t="s">
        <v>40</v>
      </c>
    </row>
    <row r="399" spans="1:19">
      <c r="A399" t="s">
        <v>467</v>
      </c>
      <c r="B399">
        <v>15032</v>
      </c>
      <c r="C399" t="s">
        <v>31</v>
      </c>
      <c r="D399">
        <v>4500</v>
      </c>
      <c r="E399" t="s">
        <v>25</v>
      </c>
      <c r="F399">
        <v>0</v>
      </c>
      <c r="G399" t="s">
        <v>26</v>
      </c>
    </row>
    <row r="400" spans="1:19">
      <c r="A400" t="s">
        <v>468</v>
      </c>
      <c r="B400">
        <v>27403</v>
      </c>
      <c r="C400" t="s">
        <v>51</v>
      </c>
      <c r="D400">
        <v>4500</v>
      </c>
      <c r="E400" t="s">
        <v>70</v>
      </c>
      <c r="F400">
        <v>1.3</v>
      </c>
      <c r="G400" t="s">
        <v>151</v>
      </c>
      <c r="J400">
        <v>2.0099999999999998</v>
      </c>
      <c r="L400">
        <v>2.2400000000000002</v>
      </c>
      <c r="N400">
        <v>2.125</v>
      </c>
      <c r="O400">
        <v>2.2400000000000002</v>
      </c>
      <c r="P400">
        <v>2.0099999999999998</v>
      </c>
      <c r="Q400">
        <v>0.23</v>
      </c>
      <c r="R400">
        <v>0.10823529411799999</v>
      </c>
      <c r="S400">
        <v>0.115</v>
      </c>
    </row>
    <row r="401" spans="1:19">
      <c r="A401" t="s">
        <v>469</v>
      </c>
      <c r="B401">
        <v>29351</v>
      </c>
      <c r="C401" t="s">
        <v>24</v>
      </c>
      <c r="D401">
        <v>4500</v>
      </c>
      <c r="E401" t="s">
        <v>75</v>
      </c>
      <c r="F401">
        <v>3.6</v>
      </c>
      <c r="G401" t="s">
        <v>124</v>
      </c>
      <c r="I401">
        <v>11.324999999999999</v>
      </c>
      <c r="N401">
        <v>11.324999999999999</v>
      </c>
      <c r="O401">
        <v>11.324999999999999</v>
      </c>
      <c r="P401">
        <v>11.324999999999999</v>
      </c>
      <c r="Q401">
        <v>0</v>
      </c>
      <c r="R401">
        <v>0</v>
      </c>
      <c r="S401">
        <v>0</v>
      </c>
    </row>
    <row r="402" spans="1:19">
      <c r="A402" t="s">
        <v>470</v>
      </c>
      <c r="B402">
        <v>32410</v>
      </c>
      <c r="C402" t="s">
        <v>31</v>
      </c>
      <c r="D402">
        <v>4500</v>
      </c>
      <c r="E402" t="s">
        <v>21</v>
      </c>
      <c r="F402">
        <v>0</v>
      </c>
      <c r="G402" t="s">
        <v>22</v>
      </c>
    </row>
    <row r="403" spans="1:19">
      <c r="A403" t="s">
        <v>471</v>
      </c>
      <c r="B403">
        <v>12090</v>
      </c>
      <c r="C403" t="s">
        <v>260</v>
      </c>
      <c r="D403">
        <v>4500</v>
      </c>
      <c r="E403" t="s">
        <v>42</v>
      </c>
      <c r="F403">
        <v>5.8</v>
      </c>
      <c r="G403" t="s">
        <v>43</v>
      </c>
    </row>
    <row r="404" spans="1:19">
      <c r="A404" t="s">
        <v>472</v>
      </c>
      <c r="B404">
        <v>47953</v>
      </c>
      <c r="C404" t="s">
        <v>24</v>
      </c>
      <c r="D404">
        <v>4500</v>
      </c>
      <c r="E404" t="s">
        <v>98</v>
      </c>
      <c r="F404">
        <v>0.7</v>
      </c>
      <c r="G404" t="s">
        <v>99</v>
      </c>
    </row>
    <row r="405" spans="1:19">
      <c r="A405" t="s">
        <v>473</v>
      </c>
      <c r="B405">
        <v>30249</v>
      </c>
      <c r="C405" t="s">
        <v>24</v>
      </c>
      <c r="D405">
        <v>4500</v>
      </c>
      <c r="E405" t="s">
        <v>75</v>
      </c>
      <c r="F405">
        <v>0</v>
      </c>
      <c r="G405" t="s">
        <v>124</v>
      </c>
    </row>
    <row r="406" spans="1:19">
      <c r="A406" t="s">
        <v>474</v>
      </c>
      <c r="B406">
        <v>28545</v>
      </c>
      <c r="C406" t="s">
        <v>31</v>
      </c>
      <c r="D406">
        <v>4500</v>
      </c>
      <c r="E406" t="s">
        <v>98</v>
      </c>
      <c r="F406">
        <v>0.3</v>
      </c>
      <c r="G406" t="s">
        <v>99</v>
      </c>
    </row>
    <row r="407" spans="1:19">
      <c r="A407" t="s">
        <v>475</v>
      </c>
      <c r="B407">
        <v>28562</v>
      </c>
      <c r="C407" t="s">
        <v>51</v>
      </c>
      <c r="D407">
        <v>4500</v>
      </c>
      <c r="E407" t="s">
        <v>90</v>
      </c>
      <c r="F407">
        <v>3.2</v>
      </c>
      <c r="G407" t="s">
        <v>91</v>
      </c>
      <c r="J407">
        <v>5.42</v>
      </c>
      <c r="N407">
        <v>5.42</v>
      </c>
      <c r="O407">
        <v>5.42</v>
      </c>
      <c r="P407">
        <v>5.42</v>
      </c>
      <c r="Q407">
        <v>0</v>
      </c>
      <c r="R407">
        <v>0</v>
      </c>
      <c r="S407">
        <v>0</v>
      </c>
    </row>
    <row r="408" spans="1:19">
      <c r="A408" t="s">
        <v>476</v>
      </c>
      <c r="B408">
        <v>30259</v>
      </c>
      <c r="C408" t="s">
        <v>24</v>
      </c>
      <c r="D408">
        <v>4500</v>
      </c>
      <c r="E408" t="s">
        <v>79</v>
      </c>
      <c r="F408">
        <v>0</v>
      </c>
      <c r="G408" t="s">
        <v>80</v>
      </c>
    </row>
    <row r="409" spans="1:19">
      <c r="A409" t="s">
        <v>477</v>
      </c>
      <c r="B409">
        <v>22762</v>
      </c>
      <c r="C409" t="s">
        <v>24</v>
      </c>
      <c r="D409">
        <v>4500</v>
      </c>
      <c r="E409" t="s">
        <v>25</v>
      </c>
      <c r="F409">
        <v>3.7</v>
      </c>
      <c r="G409" t="s">
        <v>56</v>
      </c>
    </row>
    <row r="410" spans="1:19">
      <c r="A410" t="s">
        <v>478</v>
      </c>
      <c r="B410">
        <v>29237</v>
      </c>
      <c r="C410" t="s">
        <v>24</v>
      </c>
      <c r="D410">
        <v>4500</v>
      </c>
      <c r="E410" t="s">
        <v>21</v>
      </c>
      <c r="F410">
        <v>-0.7</v>
      </c>
      <c r="G410" t="s">
        <v>22</v>
      </c>
    </row>
    <row r="411" spans="1:19">
      <c r="A411" t="s">
        <v>479</v>
      </c>
      <c r="B411">
        <v>31073</v>
      </c>
      <c r="C411" t="s">
        <v>31</v>
      </c>
      <c r="D411">
        <v>4500</v>
      </c>
      <c r="E411" t="s">
        <v>75</v>
      </c>
      <c r="F411">
        <v>1.6</v>
      </c>
      <c r="G411" t="s">
        <v>124</v>
      </c>
      <c r="I411">
        <v>9.14</v>
      </c>
      <c r="K411">
        <v>3.05</v>
      </c>
      <c r="N411">
        <v>6.0949999999999998</v>
      </c>
      <c r="O411">
        <v>9.14</v>
      </c>
      <c r="P411">
        <v>3.05</v>
      </c>
      <c r="Q411">
        <v>6.09</v>
      </c>
      <c r="R411">
        <v>0.99917965545499998</v>
      </c>
      <c r="S411">
        <v>3.0449999999999999</v>
      </c>
    </row>
    <row r="412" spans="1:19">
      <c r="A412" t="s">
        <v>480</v>
      </c>
      <c r="B412">
        <v>32058</v>
      </c>
      <c r="C412" t="s">
        <v>260</v>
      </c>
      <c r="D412">
        <v>4500</v>
      </c>
      <c r="E412" t="s">
        <v>39</v>
      </c>
      <c r="F412">
        <v>9.6999999999999993</v>
      </c>
      <c r="G412" t="s">
        <v>40</v>
      </c>
    </row>
    <row r="413" spans="1:19">
      <c r="A413" t="s">
        <v>481</v>
      </c>
      <c r="B413">
        <v>31093</v>
      </c>
      <c r="C413" t="s">
        <v>24</v>
      </c>
      <c r="D413">
        <v>4500</v>
      </c>
      <c r="E413" t="s">
        <v>79</v>
      </c>
      <c r="F413">
        <v>2</v>
      </c>
      <c r="G413" t="s">
        <v>82</v>
      </c>
      <c r="J413">
        <v>2.16</v>
      </c>
      <c r="N413">
        <v>2.16</v>
      </c>
      <c r="O413">
        <v>2.16</v>
      </c>
      <c r="P413">
        <v>2.16</v>
      </c>
      <c r="Q413">
        <v>0</v>
      </c>
      <c r="R413">
        <v>0</v>
      </c>
      <c r="S413">
        <v>0</v>
      </c>
    </row>
    <row r="414" spans="1:19">
      <c r="A414" t="s">
        <v>482</v>
      </c>
      <c r="B414">
        <v>14837</v>
      </c>
      <c r="C414" t="s">
        <v>24</v>
      </c>
      <c r="D414">
        <v>4500</v>
      </c>
      <c r="E414" t="s">
        <v>75</v>
      </c>
      <c r="F414">
        <v>1.3</v>
      </c>
      <c r="G414" t="s">
        <v>76</v>
      </c>
    </row>
    <row r="415" spans="1:19">
      <c r="A415" t="s">
        <v>483</v>
      </c>
      <c r="B415">
        <v>14815</v>
      </c>
      <c r="C415" t="s">
        <v>24</v>
      </c>
      <c r="D415">
        <v>4500</v>
      </c>
      <c r="E415" t="s">
        <v>90</v>
      </c>
      <c r="F415">
        <v>0</v>
      </c>
      <c r="G415" t="s">
        <v>120</v>
      </c>
    </row>
    <row r="416" spans="1:19">
      <c r="A416" t="s">
        <v>484</v>
      </c>
      <c r="B416">
        <v>25783</v>
      </c>
      <c r="C416" t="s">
        <v>31</v>
      </c>
      <c r="D416">
        <v>4500</v>
      </c>
      <c r="E416" t="s">
        <v>28</v>
      </c>
      <c r="F416">
        <v>0</v>
      </c>
      <c r="G416" t="s">
        <v>62</v>
      </c>
    </row>
    <row r="417" spans="1:19">
      <c r="A417" t="s">
        <v>485</v>
      </c>
      <c r="B417">
        <v>62617</v>
      </c>
      <c r="C417" t="s">
        <v>51</v>
      </c>
      <c r="D417">
        <v>4500</v>
      </c>
      <c r="E417" t="s">
        <v>70</v>
      </c>
      <c r="F417">
        <v>0.1</v>
      </c>
      <c r="G417" t="s">
        <v>71</v>
      </c>
    </row>
    <row r="418" spans="1:19">
      <c r="A418" t="s">
        <v>486</v>
      </c>
      <c r="B418">
        <v>11431</v>
      </c>
      <c r="C418" t="s">
        <v>51</v>
      </c>
      <c r="D418">
        <v>4500</v>
      </c>
      <c r="E418" t="s">
        <v>48</v>
      </c>
      <c r="F418">
        <v>2.7</v>
      </c>
      <c r="G418" t="s">
        <v>64</v>
      </c>
      <c r="H418">
        <v>2.1</v>
      </c>
      <c r="I418">
        <v>1.9950000000000001</v>
      </c>
      <c r="J418">
        <v>1.91</v>
      </c>
      <c r="K418">
        <v>1.9</v>
      </c>
      <c r="L418">
        <v>3.2</v>
      </c>
      <c r="M418">
        <v>2.8180000000000001</v>
      </c>
      <c r="N418">
        <v>2.3205</v>
      </c>
      <c r="O418">
        <v>3.2</v>
      </c>
      <c r="P418">
        <v>1.9</v>
      </c>
      <c r="Q418">
        <v>1.3</v>
      </c>
      <c r="R418">
        <v>0.56022408963600001</v>
      </c>
      <c r="S418">
        <v>0.87949999999999995</v>
      </c>
    </row>
    <row r="419" spans="1:19">
      <c r="A419" t="s">
        <v>487</v>
      </c>
      <c r="B419">
        <v>14757</v>
      </c>
      <c r="C419" t="s">
        <v>31</v>
      </c>
      <c r="D419">
        <v>4500</v>
      </c>
      <c r="E419" t="s">
        <v>32</v>
      </c>
      <c r="F419">
        <v>2.2000000000000002</v>
      </c>
      <c r="G419" t="s">
        <v>33</v>
      </c>
      <c r="I419">
        <v>1.925</v>
      </c>
      <c r="J419">
        <v>1.6950000000000001</v>
      </c>
      <c r="K419">
        <v>2.35</v>
      </c>
      <c r="L419">
        <v>2.0699999999999998</v>
      </c>
      <c r="N419">
        <v>2.0099999999999998</v>
      </c>
      <c r="O419">
        <v>2.35</v>
      </c>
      <c r="P419">
        <v>1.6950000000000001</v>
      </c>
      <c r="Q419">
        <v>0.65500000000000003</v>
      </c>
      <c r="R419">
        <v>0.32587064676600003</v>
      </c>
      <c r="S419">
        <v>0.34</v>
      </c>
    </row>
    <row r="420" spans="1:19">
      <c r="A420" t="s">
        <v>488</v>
      </c>
      <c r="B420">
        <v>39678</v>
      </c>
      <c r="C420" t="s">
        <v>51</v>
      </c>
      <c r="D420">
        <v>4500</v>
      </c>
      <c r="E420" t="s">
        <v>45</v>
      </c>
      <c r="F420">
        <v>0</v>
      </c>
      <c r="G420" t="s">
        <v>135</v>
      </c>
    </row>
    <row r="421" spans="1:19">
      <c r="A421" t="s">
        <v>489</v>
      </c>
      <c r="B421">
        <v>12545</v>
      </c>
      <c r="C421" t="s">
        <v>222</v>
      </c>
      <c r="D421">
        <v>4500</v>
      </c>
      <c r="E421" t="s">
        <v>21</v>
      </c>
      <c r="F421">
        <v>8</v>
      </c>
      <c r="G421" t="s">
        <v>88</v>
      </c>
      <c r="H421">
        <v>2.2999999999999998</v>
      </c>
      <c r="I421">
        <v>2.2999999999999998</v>
      </c>
      <c r="J421">
        <v>2.2999999999999998</v>
      </c>
      <c r="K421">
        <v>2.2999999999999998</v>
      </c>
      <c r="L421">
        <v>2.2999999999999998</v>
      </c>
      <c r="M421">
        <v>2.2999999999999998</v>
      </c>
      <c r="N421">
        <v>2.2999999999999998</v>
      </c>
      <c r="O421">
        <v>2.2999999999999998</v>
      </c>
      <c r="P421">
        <v>2.2999999999999998</v>
      </c>
      <c r="Q421">
        <v>0</v>
      </c>
      <c r="R421">
        <v>0</v>
      </c>
      <c r="S421" s="1">
        <v>-4.4408920985E-16</v>
      </c>
    </row>
    <row r="422" spans="1:19">
      <c r="A422" t="s">
        <v>490</v>
      </c>
      <c r="B422">
        <v>12547</v>
      </c>
      <c r="C422" t="s">
        <v>222</v>
      </c>
      <c r="D422">
        <v>4500</v>
      </c>
      <c r="E422" t="s">
        <v>39</v>
      </c>
      <c r="F422">
        <v>7.7</v>
      </c>
      <c r="G422" t="s">
        <v>40</v>
      </c>
      <c r="H422">
        <v>7.3</v>
      </c>
      <c r="I422">
        <v>7.3</v>
      </c>
      <c r="J422">
        <v>7.3</v>
      </c>
      <c r="K422">
        <v>7.3</v>
      </c>
      <c r="L422">
        <v>7.3</v>
      </c>
      <c r="M422">
        <v>7.3</v>
      </c>
      <c r="N422">
        <v>7.3</v>
      </c>
      <c r="O422">
        <v>7.3</v>
      </c>
      <c r="P422">
        <v>7.3</v>
      </c>
      <c r="Q422">
        <v>0</v>
      </c>
      <c r="R422">
        <v>0</v>
      </c>
      <c r="S422">
        <v>0</v>
      </c>
    </row>
    <row r="423" spans="1:19">
      <c r="A423" t="s">
        <v>491</v>
      </c>
      <c r="B423">
        <v>62680</v>
      </c>
      <c r="C423" t="s">
        <v>24</v>
      </c>
      <c r="D423">
        <v>4500</v>
      </c>
      <c r="E423" t="s">
        <v>28</v>
      </c>
      <c r="F423">
        <v>2.1</v>
      </c>
      <c r="G423" t="s">
        <v>62</v>
      </c>
      <c r="M423">
        <v>1.665</v>
      </c>
      <c r="N423">
        <v>1.665</v>
      </c>
      <c r="O423">
        <v>1.665</v>
      </c>
      <c r="P423">
        <v>1.665</v>
      </c>
      <c r="Q423">
        <v>0</v>
      </c>
      <c r="R423">
        <v>0</v>
      </c>
      <c r="S423">
        <v>0</v>
      </c>
    </row>
    <row r="424" spans="1:19">
      <c r="A424" t="s">
        <v>492</v>
      </c>
      <c r="B424">
        <v>39652</v>
      </c>
      <c r="C424" t="s">
        <v>24</v>
      </c>
      <c r="D424">
        <v>4500</v>
      </c>
      <c r="E424" t="s">
        <v>59</v>
      </c>
      <c r="F424">
        <v>0</v>
      </c>
      <c r="G424" t="s">
        <v>110</v>
      </c>
    </row>
    <row r="425" spans="1:19">
      <c r="A425" t="s">
        <v>493</v>
      </c>
      <c r="B425">
        <v>22447</v>
      </c>
      <c r="C425" t="s">
        <v>24</v>
      </c>
      <c r="D425">
        <v>4500</v>
      </c>
      <c r="E425" t="s">
        <v>39</v>
      </c>
      <c r="F425">
        <v>2.7</v>
      </c>
      <c r="G425" t="s">
        <v>54</v>
      </c>
      <c r="H425">
        <v>2.1</v>
      </c>
      <c r="J425">
        <v>3.37</v>
      </c>
      <c r="L425">
        <v>2.4350000000000001</v>
      </c>
      <c r="M425">
        <v>1.9782</v>
      </c>
      <c r="N425">
        <v>2.4708000000000001</v>
      </c>
      <c r="O425">
        <v>3.37</v>
      </c>
      <c r="P425">
        <v>1.9782</v>
      </c>
      <c r="Q425">
        <v>1.3917999999999999</v>
      </c>
      <c r="R425">
        <v>0.56329933624700002</v>
      </c>
      <c r="S425">
        <v>0.8992</v>
      </c>
    </row>
    <row r="426" spans="1:19">
      <c r="A426" t="s">
        <v>494</v>
      </c>
      <c r="B426">
        <v>30012</v>
      </c>
      <c r="C426" t="s">
        <v>24</v>
      </c>
      <c r="D426">
        <v>4500</v>
      </c>
      <c r="E426" t="s">
        <v>32</v>
      </c>
      <c r="F426">
        <v>1.3</v>
      </c>
      <c r="G426" t="s">
        <v>66</v>
      </c>
      <c r="L426">
        <v>2.0750000000000002</v>
      </c>
      <c r="N426">
        <v>2.0750000000000002</v>
      </c>
      <c r="O426">
        <v>2.0750000000000002</v>
      </c>
      <c r="P426">
        <v>2.0750000000000002</v>
      </c>
      <c r="Q426">
        <v>0</v>
      </c>
      <c r="R426">
        <v>0</v>
      </c>
      <c r="S426">
        <v>0</v>
      </c>
    </row>
    <row r="427" spans="1:19">
      <c r="A427" t="s">
        <v>495</v>
      </c>
      <c r="B427">
        <v>62508</v>
      </c>
      <c r="C427" t="s">
        <v>51</v>
      </c>
      <c r="D427">
        <v>4500</v>
      </c>
      <c r="E427" t="s">
        <v>75</v>
      </c>
      <c r="F427">
        <v>1.7</v>
      </c>
      <c r="G427" t="s">
        <v>124</v>
      </c>
    </row>
    <row r="428" spans="1:19">
      <c r="A428" t="s">
        <v>496</v>
      </c>
      <c r="B428">
        <v>62510</v>
      </c>
      <c r="C428" t="s">
        <v>51</v>
      </c>
      <c r="D428">
        <v>4500</v>
      </c>
      <c r="E428" t="s">
        <v>90</v>
      </c>
      <c r="F428">
        <v>2.2999999999999998</v>
      </c>
      <c r="G428" t="s">
        <v>120</v>
      </c>
      <c r="I428">
        <v>1.26</v>
      </c>
      <c r="J428">
        <v>2.65</v>
      </c>
      <c r="K428">
        <v>1.45</v>
      </c>
      <c r="L428">
        <v>2.59</v>
      </c>
      <c r="N428">
        <v>1.9875</v>
      </c>
      <c r="O428">
        <v>2.65</v>
      </c>
      <c r="P428">
        <v>1.26</v>
      </c>
      <c r="Q428">
        <v>1.39</v>
      </c>
      <c r="R428">
        <v>0.69937106918199998</v>
      </c>
      <c r="S428">
        <v>0.66249999999999998</v>
      </c>
    </row>
    <row r="429" spans="1:19">
      <c r="A429" t="s">
        <v>497</v>
      </c>
      <c r="B429">
        <v>62505</v>
      </c>
      <c r="C429" t="s">
        <v>51</v>
      </c>
      <c r="D429">
        <v>4500</v>
      </c>
      <c r="E429" t="s">
        <v>32</v>
      </c>
      <c r="F429">
        <v>0.8</v>
      </c>
      <c r="G429" t="s">
        <v>33</v>
      </c>
    </row>
    <row r="430" spans="1:19">
      <c r="A430" t="s">
        <v>498</v>
      </c>
      <c r="B430">
        <v>29991</v>
      </c>
      <c r="C430" t="s">
        <v>31</v>
      </c>
      <c r="D430">
        <v>4500</v>
      </c>
      <c r="E430" t="s">
        <v>59</v>
      </c>
      <c r="F430">
        <v>4.2</v>
      </c>
      <c r="G430" t="s">
        <v>110</v>
      </c>
      <c r="I430">
        <v>1.61</v>
      </c>
      <c r="K430">
        <v>1.35</v>
      </c>
      <c r="M430">
        <v>1.5415000000000001</v>
      </c>
      <c r="N430">
        <v>1.5004999999999999</v>
      </c>
      <c r="O430">
        <v>1.61</v>
      </c>
      <c r="P430">
        <v>1.35</v>
      </c>
      <c r="Q430">
        <v>0.26</v>
      </c>
      <c r="R430">
        <v>0.17327557480799999</v>
      </c>
      <c r="S430">
        <v>0.1095</v>
      </c>
    </row>
    <row r="431" spans="1:19">
      <c r="A431" t="s">
        <v>499</v>
      </c>
      <c r="B431">
        <v>39428</v>
      </c>
      <c r="C431" t="s">
        <v>31</v>
      </c>
      <c r="D431">
        <v>4500</v>
      </c>
      <c r="E431" t="s">
        <v>90</v>
      </c>
      <c r="F431">
        <v>4.4000000000000004</v>
      </c>
      <c r="G431" t="s">
        <v>120</v>
      </c>
      <c r="J431">
        <v>2.5649999999999999</v>
      </c>
      <c r="L431">
        <v>4.0650000000000004</v>
      </c>
      <c r="N431">
        <v>3.3149999999999999</v>
      </c>
      <c r="O431">
        <v>4.0650000000000004</v>
      </c>
      <c r="P431">
        <v>2.5649999999999999</v>
      </c>
      <c r="Q431">
        <v>1.5</v>
      </c>
      <c r="R431">
        <v>0.452488687783</v>
      </c>
      <c r="S431">
        <v>0.75</v>
      </c>
    </row>
    <row r="432" spans="1:19">
      <c r="A432" t="s">
        <v>500</v>
      </c>
      <c r="B432">
        <v>39427</v>
      </c>
      <c r="C432" t="s">
        <v>24</v>
      </c>
      <c r="D432">
        <v>4500</v>
      </c>
      <c r="E432" t="s">
        <v>70</v>
      </c>
      <c r="F432">
        <v>3.8</v>
      </c>
      <c r="G432" t="s">
        <v>151</v>
      </c>
      <c r="H432">
        <v>2.6</v>
      </c>
      <c r="J432">
        <v>2.48</v>
      </c>
      <c r="L432">
        <v>2.74</v>
      </c>
      <c r="M432">
        <v>2.8174999999999999</v>
      </c>
      <c r="N432">
        <v>2.6593749999999998</v>
      </c>
      <c r="O432">
        <v>2.8174999999999999</v>
      </c>
      <c r="P432">
        <v>2.48</v>
      </c>
      <c r="Q432">
        <v>0.33750000000000002</v>
      </c>
      <c r="R432">
        <v>0.12690951821400001</v>
      </c>
      <c r="S432">
        <v>0.15812499999999999</v>
      </c>
    </row>
    <row r="433" spans="1:19">
      <c r="A433" t="s">
        <v>501</v>
      </c>
      <c r="B433">
        <v>22336</v>
      </c>
      <c r="C433" t="s">
        <v>24</v>
      </c>
      <c r="D433">
        <v>4500</v>
      </c>
      <c r="E433" t="s">
        <v>70</v>
      </c>
      <c r="F433">
        <v>2.4</v>
      </c>
      <c r="G433" t="s">
        <v>71</v>
      </c>
      <c r="H433">
        <v>3.1</v>
      </c>
      <c r="J433">
        <v>2.9649999999999999</v>
      </c>
      <c r="L433">
        <v>2.125</v>
      </c>
      <c r="N433">
        <v>2.73</v>
      </c>
      <c r="O433">
        <v>3.1</v>
      </c>
      <c r="P433">
        <v>2.125</v>
      </c>
      <c r="Q433">
        <v>0.97499999999999998</v>
      </c>
      <c r="R433">
        <v>0.35714285714299998</v>
      </c>
      <c r="S433">
        <v>0.37</v>
      </c>
    </row>
    <row r="434" spans="1:19">
      <c r="A434" t="s">
        <v>502</v>
      </c>
      <c r="B434">
        <v>6951</v>
      </c>
      <c r="C434" t="s">
        <v>51</v>
      </c>
      <c r="D434">
        <v>4500</v>
      </c>
      <c r="E434" t="s">
        <v>79</v>
      </c>
      <c r="F434">
        <v>0</v>
      </c>
      <c r="G434" t="s">
        <v>80</v>
      </c>
    </row>
    <row r="435" spans="1:19">
      <c r="A435" t="s">
        <v>503</v>
      </c>
      <c r="B435">
        <v>25654</v>
      </c>
      <c r="C435" t="s">
        <v>31</v>
      </c>
      <c r="D435">
        <v>4500</v>
      </c>
      <c r="E435" t="s">
        <v>25</v>
      </c>
      <c r="F435">
        <v>0.6</v>
      </c>
      <c r="G435" t="s">
        <v>56</v>
      </c>
      <c r="J435">
        <v>1.19</v>
      </c>
      <c r="N435">
        <v>1.19</v>
      </c>
      <c r="O435">
        <v>1.19</v>
      </c>
      <c r="P435">
        <v>1.19</v>
      </c>
      <c r="Q435">
        <v>0</v>
      </c>
      <c r="R435">
        <v>0</v>
      </c>
      <c r="S435">
        <v>0</v>
      </c>
    </row>
    <row r="436" spans="1:19">
      <c r="A436" t="s">
        <v>504</v>
      </c>
      <c r="B436">
        <v>31188</v>
      </c>
      <c r="C436" t="s">
        <v>51</v>
      </c>
      <c r="D436">
        <v>4500</v>
      </c>
      <c r="E436" t="s">
        <v>42</v>
      </c>
      <c r="F436">
        <v>1.8</v>
      </c>
      <c r="G436" t="s">
        <v>68</v>
      </c>
      <c r="I436">
        <v>1.68</v>
      </c>
      <c r="K436">
        <v>1.5</v>
      </c>
      <c r="M436">
        <v>1.3134999999999999</v>
      </c>
      <c r="N436">
        <v>1.49783333333</v>
      </c>
      <c r="O436">
        <v>1.68</v>
      </c>
      <c r="P436">
        <v>1.3134999999999999</v>
      </c>
      <c r="Q436">
        <v>0.36649999999999999</v>
      </c>
      <c r="R436">
        <v>0.244686769779</v>
      </c>
      <c r="S436">
        <v>0.18216666666699999</v>
      </c>
    </row>
    <row r="437" spans="1:19">
      <c r="A437" t="s">
        <v>505</v>
      </c>
      <c r="B437">
        <v>14683</v>
      </c>
      <c r="C437" t="s">
        <v>31</v>
      </c>
      <c r="D437">
        <v>4500</v>
      </c>
      <c r="E437" t="s">
        <v>28</v>
      </c>
      <c r="F437">
        <v>2.1</v>
      </c>
      <c r="G437" t="s">
        <v>29</v>
      </c>
      <c r="J437">
        <v>2.085</v>
      </c>
      <c r="N437">
        <v>2.085</v>
      </c>
      <c r="O437">
        <v>2.085</v>
      </c>
      <c r="P437">
        <v>2.085</v>
      </c>
      <c r="Q437">
        <v>0</v>
      </c>
      <c r="R437">
        <v>0</v>
      </c>
      <c r="S437">
        <v>0</v>
      </c>
    </row>
    <row r="438" spans="1:19">
      <c r="A438" t="s">
        <v>506</v>
      </c>
      <c r="B438">
        <v>24589</v>
      </c>
      <c r="C438" t="s">
        <v>24</v>
      </c>
      <c r="D438">
        <v>4500</v>
      </c>
      <c r="E438" t="s">
        <v>48</v>
      </c>
      <c r="F438">
        <v>2.1</v>
      </c>
      <c r="G438" t="s">
        <v>64</v>
      </c>
      <c r="H438">
        <v>1.05</v>
      </c>
      <c r="J438">
        <v>1.7</v>
      </c>
      <c r="N438">
        <v>1.375</v>
      </c>
      <c r="O438">
        <v>1.7</v>
      </c>
      <c r="P438">
        <v>1.05</v>
      </c>
      <c r="Q438">
        <v>0.65</v>
      </c>
      <c r="R438">
        <v>0.47272727272699999</v>
      </c>
      <c r="S438">
        <v>0.32500000000000001</v>
      </c>
    </row>
    <row r="439" spans="1:19">
      <c r="A439" t="s">
        <v>507</v>
      </c>
      <c r="B439">
        <v>7001</v>
      </c>
      <c r="C439" t="s">
        <v>51</v>
      </c>
      <c r="D439">
        <v>4500</v>
      </c>
      <c r="E439" t="s">
        <v>25</v>
      </c>
      <c r="F439">
        <v>0.6</v>
      </c>
      <c r="G439" t="s">
        <v>56</v>
      </c>
      <c r="J439">
        <v>2.895</v>
      </c>
      <c r="L439">
        <v>1.2350000000000001</v>
      </c>
      <c r="N439">
        <v>2.0649999999999999</v>
      </c>
      <c r="O439">
        <v>2.895</v>
      </c>
      <c r="P439">
        <v>1.2350000000000001</v>
      </c>
      <c r="Q439">
        <v>1.66</v>
      </c>
      <c r="R439">
        <v>0.80387409201000004</v>
      </c>
      <c r="S439">
        <v>0.83</v>
      </c>
    </row>
    <row r="440" spans="1:19">
      <c r="A440" t="s">
        <v>508</v>
      </c>
      <c r="B440">
        <v>62535</v>
      </c>
      <c r="C440" t="s">
        <v>24</v>
      </c>
      <c r="D440">
        <v>4500</v>
      </c>
      <c r="E440" t="s">
        <v>79</v>
      </c>
      <c r="F440">
        <v>0</v>
      </c>
      <c r="G440" t="s">
        <v>82</v>
      </c>
    </row>
    <row r="441" spans="1:19">
      <c r="A441" t="s">
        <v>509</v>
      </c>
      <c r="B441">
        <v>62534</v>
      </c>
      <c r="C441" t="s">
        <v>51</v>
      </c>
      <c r="D441">
        <v>4500</v>
      </c>
      <c r="E441" t="s">
        <v>75</v>
      </c>
      <c r="F441">
        <v>0.3</v>
      </c>
      <c r="G441" t="s">
        <v>124</v>
      </c>
    </row>
    <row r="442" spans="1:19">
      <c r="A442" t="s">
        <v>510</v>
      </c>
      <c r="B442">
        <v>39539</v>
      </c>
      <c r="C442" t="s">
        <v>51</v>
      </c>
      <c r="D442">
        <v>4500</v>
      </c>
      <c r="E442" t="s">
        <v>70</v>
      </c>
      <c r="F442">
        <v>0</v>
      </c>
      <c r="G442" t="s">
        <v>151</v>
      </c>
    </row>
    <row r="443" spans="1:19">
      <c r="A443" t="s">
        <v>511</v>
      </c>
      <c r="B443">
        <v>31109</v>
      </c>
      <c r="C443" t="s">
        <v>260</v>
      </c>
      <c r="D443">
        <v>4500</v>
      </c>
      <c r="E443" t="s">
        <v>48</v>
      </c>
      <c r="F443">
        <v>6</v>
      </c>
      <c r="G443" t="s">
        <v>49</v>
      </c>
    </row>
    <row r="444" spans="1:19">
      <c r="A444" t="s">
        <v>512</v>
      </c>
      <c r="B444">
        <v>27878</v>
      </c>
      <c r="C444" t="s">
        <v>31</v>
      </c>
      <c r="D444">
        <v>4500</v>
      </c>
      <c r="E444" t="s">
        <v>45</v>
      </c>
      <c r="F444">
        <v>0</v>
      </c>
      <c r="G444" t="s">
        <v>46</v>
      </c>
    </row>
    <row r="445" spans="1:19">
      <c r="A445" t="s">
        <v>513</v>
      </c>
      <c r="B445">
        <v>11648</v>
      </c>
      <c r="C445" t="s">
        <v>51</v>
      </c>
      <c r="D445">
        <v>4500</v>
      </c>
      <c r="E445" t="s">
        <v>45</v>
      </c>
      <c r="F445">
        <v>0.6</v>
      </c>
      <c r="G445" t="s">
        <v>135</v>
      </c>
      <c r="J445">
        <v>2.665</v>
      </c>
      <c r="N445">
        <v>2.665</v>
      </c>
      <c r="O445">
        <v>2.665</v>
      </c>
      <c r="P445">
        <v>2.665</v>
      </c>
      <c r="Q445">
        <v>0</v>
      </c>
      <c r="R445">
        <v>0</v>
      </c>
      <c r="S445">
        <v>0</v>
      </c>
    </row>
    <row r="446" spans="1:19">
      <c r="A446" t="s">
        <v>514</v>
      </c>
      <c r="B446">
        <v>6810</v>
      </c>
      <c r="C446" t="s">
        <v>260</v>
      </c>
      <c r="D446">
        <v>4500</v>
      </c>
      <c r="E446" t="s">
        <v>42</v>
      </c>
      <c r="F446">
        <v>7.4</v>
      </c>
      <c r="G446" t="s">
        <v>68</v>
      </c>
    </row>
    <row r="447" spans="1:19">
      <c r="A447" t="s">
        <v>515</v>
      </c>
      <c r="B447">
        <v>27908</v>
      </c>
      <c r="C447" t="s">
        <v>51</v>
      </c>
      <c r="D447">
        <v>4500</v>
      </c>
      <c r="E447" t="s">
        <v>42</v>
      </c>
      <c r="F447">
        <v>2.2000000000000002</v>
      </c>
      <c r="G447" t="s">
        <v>43</v>
      </c>
      <c r="I447">
        <v>1.155</v>
      </c>
      <c r="J447">
        <v>1.97</v>
      </c>
      <c r="K447">
        <v>1.35</v>
      </c>
      <c r="L447">
        <v>1.28</v>
      </c>
      <c r="M447">
        <v>2.3195000000000001</v>
      </c>
      <c r="N447">
        <v>1.6149</v>
      </c>
      <c r="O447">
        <v>2.3195000000000001</v>
      </c>
      <c r="P447">
        <v>1.155</v>
      </c>
      <c r="Q447">
        <v>1.1645000000000001</v>
      </c>
      <c r="R447">
        <v>0.72109728156499997</v>
      </c>
      <c r="S447">
        <v>0.7046</v>
      </c>
    </row>
    <row r="448" spans="1:19">
      <c r="A448" t="s">
        <v>516</v>
      </c>
      <c r="B448">
        <v>10695</v>
      </c>
      <c r="C448" t="s">
        <v>31</v>
      </c>
      <c r="D448">
        <v>4500</v>
      </c>
      <c r="E448" t="s">
        <v>98</v>
      </c>
      <c r="F448">
        <v>0.3</v>
      </c>
      <c r="G448" t="s">
        <v>133</v>
      </c>
      <c r="J448">
        <v>1.845</v>
      </c>
      <c r="N448">
        <v>1.845</v>
      </c>
      <c r="O448">
        <v>1.845</v>
      </c>
      <c r="P448">
        <v>1.845</v>
      </c>
      <c r="Q448">
        <v>0</v>
      </c>
      <c r="R448">
        <v>0</v>
      </c>
      <c r="S448">
        <v>0</v>
      </c>
    </row>
    <row r="449" spans="1:19">
      <c r="A449" t="s">
        <v>517</v>
      </c>
      <c r="B449">
        <v>11671</v>
      </c>
      <c r="C449" t="s">
        <v>31</v>
      </c>
      <c r="D449">
        <v>4500</v>
      </c>
      <c r="E449" t="s">
        <v>35</v>
      </c>
      <c r="F449">
        <v>0</v>
      </c>
      <c r="G449" t="s">
        <v>73</v>
      </c>
    </row>
    <row r="450" spans="1:19">
      <c r="A450" t="s">
        <v>518</v>
      </c>
      <c r="B450">
        <v>22235</v>
      </c>
      <c r="C450" t="s">
        <v>31</v>
      </c>
      <c r="D450">
        <v>4500</v>
      </c>
      <c r="E450" t="s">
        <v>79</v>
      </c>
      <c r="F450">
        <v>0</v>
      </c>
      <c r="G450" t="s">
        <v>80</v>
      </c>
    </row>
    <row r="451" spans="1:19">
      <c r="A451" t="s">
        <v>519</v>
      </c>
      <c r="B451">
        <v>23055</v>
      </c>
      <c r="C451" t="s">
        <v>51</v>
      </c>
      <c r="D451">
        <v>4500</v>
      </c>
      <c r="E451" t="s">
        <v>48</v>
      </c>
      <c r="F451">
        <v>0</v>
      </c>
      <c r="G451" t="s">
        <v>64</v>
      </c>
    </row>
    <row r="452" spans="1:19">
      <c r="A452" t="s">
        <v>520</v>
      </c>
      <c r="B452">
        <v>26038</v>
      </c>
      <c r="C452" t="s">
        <v>51</v>
      </c>
      <c r="D452">
        <v>4500</v>
      </c>
      <c r="E452" t="s">
        <v>45</v>
      </c>
      <c r="F452">
        <v>0.1</v>
      </c>
      <c r="G452" t="s">
        <v>46</v>
      </c>
      <c r="H452">
        <v>2.6</v>
      </c>
      <c r="J452">
        <v>4.7</v>
      </c>
      <c r="L452">
        <v>4.4400000000000004</v>
      </c>
      <c r="M452">
        <v>3.3479999999999999</v>
      </c>
      <c r="N452">
        <v>3.7719999999999998</v>
      </c>
      <c r="O452">
        <v>4.7</v>
      </c>
      <c r="P452">
        <v>2.6</v>
      </c>
      <c r="Q452">
        <v>2.1</v>
      </c>
      <c r="R452">
        <v>0.55673382820799999</v>
      </c>
      <c r="S452">
        <v>0.92800000000000005</v>
      </c>
    </row>
    <row r="453" spans="1:19">
      <c r="A453" t="s">
        <v>521</v>
      </c>
      <c r="B453">
        <v>6828</v>
      </c>
      <c r="C453" t="s">
        <v>31</v>
      </c>
      <c r="D453">
        <v>4500</v>
      </c>
      <c r="E453" t="s">
        <v>35</v>
      </c>
      <c r="F453">
        <v>1.5</v>
      </c>
      <c r="G453" t="s">
        <v>73</v>
      </c>
    </row>
    <row r="454" spans="1:19">
      <c r="A454" t="s">
        <v>522</v>
      </c>
      <c r="B454">
        <v>22258</v>
      </c>
      <c r="C454" t="s">
        <v>31</v>
      </c>
      <c r="D454">
        <v>4500</v>
      </c>
      <c r="E454" t="s">
        <v>70</v>
      </c>
      <c r="F454">
        <v>0.4</v>
      </c>
      <c r="G454" t="s">
        <v>151</v>
      </c>
    </row>
    <row r="455" spans="1:19">
      <c r="A455" t="s">
        <v>523</v>
      </c>
      <c r="B455">
        <v>39859</v>
      </c>
      <c r="C455" t="s">
        <v>51</v>
      </c>
      <c r="D455">
        <v>4500</v>
      </c>
      <c r="E455" t="s">
        <v>39</v>
      </c>
      <c r="F455">
        <v>1.5</v>
      </c>
      <c r="G455" t="s">
        <v>54</v>
      </c>
    </row>
    <row r="456" spans="1:19">
      <c r="A456" t="s">
        <v>524</v>
      </c>
      <c r="B456">
        <v>6823</v>
      </c>
      <c r="C456" t="s">
        <v>51</v>
      </c>
      <c r="D456">
        <v>4500</v>
      </c>
      <c r="E456" t="s">
        <v>79</v>
      </c>
      <c r="F456">
        <v>1.4</v>
      </c>
      <c r="G456" t="s">
        <v>82</v>
      </c>
    </row>
    <row r="457" spans="1:19">
      <c r="A457" t="s">
        <v>525</v>
      </c>
      <c r="B457">
        <v>7918</v>
      </c>
      <c r="C457" t="s">
        <v>51</v>
      </c>
      <c r="D457">
        <v>4500</v>
      </c>
      <c r="E457" t="s">
        <v>42</v>
      </c>
      <c r="F457">
        <v>0.1</v>
      </c>
      <c r="G457" t="s">
        <v>68</v>
      </c>
    </row>
    <row r="458" spans="1:19">
      <c r="A458" t="s">
        <v>526</v>
      </c>
      <c r="B458">
        <v>22144</v>
      </c>
      <c r="C458" t="s">
        <v>24</v>
      </c>
      <c r="D458">
        <v>4500</v>
      </c>
      <c r="E458" t="s">
        <v>90</v>
      </c>
      <c r="F458">
        <v>0</v>
      </c>
      <c r="G458" t="s">
        <v>91</v>
      </c>
    </row>
    <row r="459" spans="1:19">
      <c r="A459" t="s">
        <v>527</v>
      </c>
      <c r="B459">
        <v>22177</v>
      </c>
      <c r="C459" t="s">
        <v>24</v>
      </c>
      <c r="D459">
        <v>4500</v>
      </c>
      <c r="E459" t="s">
        <v>75</v>
      </c>
      <c r="F459">
        <v>0</v>
      </c>
      <c r="G459" t="s">
        <v>124</v>
      </c>
    </row>
    <row r="460" spans="1:19">
      <c r="A460" t="s">
        <v>528</v>
      </c>
      <c r="B460">
        <v>7856</v>
      </c>
      <c r="C460" t="s">
        <v>24</v>
      </c>
      <c r="D460">
        <v>4500</v>
      </c>
      <c r="E460" t="s">
        <v>21</v>
      </c>
      <c r="F460">
        <v>0</v>
      </c>
      <c r="G460" t="s">
        <v>22</v>
      </c>
    </row>
    <row r="461" spans="1:19">
      <c r="A461" t="s">
        <v>529</v>
      </c>
      <c r="B461">
        <v>11766</v>
      </c>
      <c r="C461" t="s">
        <v>51</v>
      </c>
      <c r="D461">
        <v>4500</v>
      </c>
      <c r="E461" t="s">
        <v>25</v>
      </c>
      <c r="F461">
        <v>1</v>
      </c>
      <c r="G461" t="s">
        <v>56</v>
      </c>
      <c r="I461">
        <v>2.1</v>
      </c>
      <c r="K461">
        <v>2.7</v>
      </c>
      <c r="M461">
        <v>1.151</v>
      </c>
      <c r="N461">
        <v>1.98366666667</v>
      </c>
      <c r="O461">
        <v>2.7</v>
      </c>
      <c r="P461">
        <v>1.151</v>
      </c>
      <c r="Q461">
        <v>1.5489999999999999</v>
      </c>
      <c r="R461">
        <v>0.78087716350199998</v>
      </c>
      <c r="S461">
        <v>0.71633333333299998</v>
      </c>
    </row>
    <row r="462" spans="1:19">
      <c r="A462" t="s">
        <v>530</v>
      </c>
      <c r="B462">
        <v>30733</v>
      </c>
      <c r="C462" t="s">
        <v>24</v>
      </c>
      <c r="D462">
        <v>4500</v>
      </c>
      <c r="E462" t="s">
        <v>32</v>
      </c>
      <c r="F462">
        <v>0.9</v>
      </c>
      <c r="G462" t="s">
        <v>33</v>
      </c>
      <c r="I462">
        <v>2.69</v>
      </c>
      <c r="K462">
        <v>3.3</v>
      </c>
      <c r="N462">
        <v>2.9950000000000001</v>
      </c>
      <c r="O462">
        <v>3.3</v>
      </c>
      <c r="P462">
        <v>2.69</v>
      </c>
      <c r="Q462">
        <v>0.61</v>
      </c>
      <c r="R462">
        <v>0.20367278797999999</v>
      </c>
      <c r="S462">
        <v>0.30499999999999999</v>
      </c>
    </row>
    <row r="463" spans="1:19">
      <c r="A463" t="s">
        <v>531</v>
      </c>
      <c r="B463">
        <v>6884</v>
      </c>
      <c r="C463" t="s">
        <v>24</v>
      </c>
      <c r="D463">
        <v>4500</v>
      </c>
      <c r="E463" t="s">
        <v>25</v>
      </c>
      <c r="F463">
        <v>0.9</v>
      </c>
      <c r="G463" t="s">
        <v>26</v>
      </c>
      <c r="J463">
        <v>1.1499999999999999</v>
      </c>
      <c r="L463">
        <v>2.6</v>
      </c>
      <c r="M463">
        <v>1.226</v>
      </c>
      <c r="N463">
        <v>1.6586666666700001</v>
      </c>
      <c r="O463">
        <v>2.6</v>
      </c>
      <c r="P463">
        <v>1.1499999999999999</v>
      </c>
      <c r="Q463">
        <v>1.45</v>
      </c>
      <c r="R463">
        <v>0.87419614147900004</v>
      </c>
      <c r="S463">
        <v>0.94133333333299996</v>
      </c>
    </row>
    <row r="464" spans="1:19">
      <c r="A464" t="s">
        <v>532</v>
      </c>
      <c r="B464">
        <v>24912</v>
      </c>
      <c r="C464" t="s">
        <v>260</v>
      </c>
      <c r="D464">
        <v>4500</v>
      </c>
      <c r="E464" t="s">
        <v>98</v>
      </c>
      <c r="F464">
        <v>8.5</v>
      </c>
      <c r="G464" t="s">
        <v>133</v>
      </c>
    </row>
    <row r="465" spans="1:19">
      <c r="A465" t="s">
        <v>533</v>
      </c>
      <c r="B465">
        <v>12526</v>
      </c>
      <c r="C465" t="s">
        <v>222</v>
      </c>
      <c r="D465">
        <v>4500</v>
      </c>
      <c r="E465" t="s">
        <v>42</v>
      </c>
      <c r="F465">
        <v>6.6</v>
      </c>
      <c r="G465" t="s">
        <v>68</v>
      </c>
      <c r="H465">
        <v>5.8</v>
      </c>
      <c r="I465">
        <v>5.8</v>
      </c>
      <c r="J465">
        <v>5.8</v>
      </c>
      <c r="K465">
        <v>5.8</v>
      </c>
      <c r="L465">
        <v>5.8</v>
      </c>
      <c r="M465">
        <v>5.8</v>
      </c>
      <c r="N465">
        <v>5.8</v>
      </c>
      <c r="O465">
        <v>5.8</v>
      </c>
      <c r="P465">
        <v>5.8</v>
      </c>
      <c r="Q465">
        <v>0</v>
      </c>
      <c r="R465">
        <v>0</v>
      </c>
      <c r="S465">
        <v>0</v>
      </c>
    </row>
    <row r="466" spans="1:19">
      <c r="A466" t="s">
        <v>534</v>
      </c>
      <c r="B466">
        <v>6672</v>
      </c>
      <c r="C466" t="s">
        <v>51</v>
      </c>
      <c r="D466">
        <v>4500</v>
      </c>
      <c r="E466" t="s">
        <v>59</v>
      </c>
      <c r="F466">
        <v>1.6</v>
      </c>
      <c r="G466" t="s">
        <v>60</v>
      </c>
      <c r="I466">
        <v>3.15</v>
      </c>
      <c r="J466">
        <v>2.0350000000000001</v>
      </c>
      <c r="K466">
        <v>3.05</v>
      </c>
      <c r="L466">
        <v>2.9249999999999998</v>
      </c>
      <c r="M466">
        <v>1.0425</v>
      </c>
      <c r="N466">
        <v>2.4405000000000001</v>
      </c>
      <c r="O466">
        <v>3.15</v>
      </c>
      <c r="P466">
        <v>1.0425</v>
      </c>
      <c r="Q466">
        <v>2.1074999999999999</v>
      </c>
      <c r="R466">
        <v>0.86355255070699999</v>
      </c>
      <c r="S466">
        <v>0.70950000000000002</v>
      </c>
    </row>
    <row r="467" spans="1:19">
      <c r="A467" t="s">
        <v>535</v>
      </c>
      <c r="B467">
        <v>11522</v>
      </c>
      <c r="C467" t="s">
        <v>24</v>
      </c>
      <c r="D467">
        <v>4500</v>
      </c>
      <c r="E467" t="s">
        <v>42</v>
      </c>
      <c r="F467">
        <v>1.4</v>
      </c>
      <c r="G467" t="s">
        <v>68</v>
      </c>
    </row>
    <row r="468" spans="1:19">
      <c r="A468" t="s">
        <v>536</v>
      </c>
      <c r="B468">
        <v>12540</v>
      </c>
      <c r="C468" t="s">
        <v>222</v>
      </c>
      <c r="D468">
        <v>4500</v>
      </c>
      <c r="E468" t="s">
        <v>32</v>
      </c>
      <c r="F468">
        <v>7.9</v>
      </c>
      <c r="G468" t="s">
        <v>33</v>
      </c>
      <c r="H468">
        <v>6.5</v>
      </c>
      <c r="I468">
        <v>6.5</v>
      </c>
      <c r="J468">
        <v>6.5</v>
      </c>
      <c r="K468">
        <v>6.5</v>
      </c>
      <c r="L468">
        <v>6.5</v>
      </c>
      <c r="M468">
        <v>6.5</v>
      </c>
      <c r="N468">
        <v>6.5</v>
      </c>
      <c r="O468">
        <v>6.5</v>
      </c>
      <c r="P468">
        <v>6.5</v>
      </c>
      <c r="Q468">
        <v>0</v>
      </c>
      <c r="R468">
        <v>0</v>
      </c>
      <c r="S468">
        <v>0</v>
      </c>
    </row>
    <row r="469" spans="1:19">
      <c r="A469" t="s">
        <v>537</v>
      </c>
      <c r="B469">
        <v>6660</v>
      </c>
      <c r="C469" t="s">
        <v>31</v>
      </c>
      <c r="D469">
        <v>4500</v>
      </c>
      <c r="E469" t="s">
        <v>79</v>
      </c>
      <c r="F469">
        <v>0.3</v>
      </c>
      <c r="G469" t="s">
        <v>82</v>
      </c>
      <c r="J469">
        <v>1.875</v>
      </c>
      <c r="N469">
        <v>1.875</v>
      </c>
      <c r="O469">
        <v>1.875</v>
      </c>
      <c r="P469">
        <v>1.875</v>
      </c>
      <c r="Q469">
        <v>0</v>
      </c>
      <c r="R469">
        <v>0</v>
      </c>
      <c r="S469">
        <v>0</v>
      </c>
    </row>
    <row r="470" spans="1:19">
      <c r="A470" t="s">
        <v>538</v>
      </c>
      <c r="B470">
        <v>22109</v>
      </c>
      <c r="C470" t="s">
        <v>260</v>
      </c>
      <c r="D470">
        <v>4500</v>
      </c>
      <c r="E470" t="s">
        <v>48</v>
      </c>
      <c r="F470">
        <v>7</v>
      </c>
      <c r="G470" t="s">
        <v>49</v>
      </c>
    </row>
    <row r="471" spans="1:19">
      <c r="A471" t="s">
        <v>539</v>
      </c>
      <c r="B471">
        <v>12543</v>
      </c>
      <c r="C471" t="s">
        <v>222</v>
      </c>
      <c r="D471">
        <v>4500</v>
      </c>
      <c r="E471" t="s">
        <v>25</v>
      </c>
      <c r="F471">
        <v>8.9</v>
      </c>
      <c r="G471" t="s">
        <v>26</v>
      </c>
      <c r="H471">
        <v>5</v>
      </c>
      <c r="I471">
        <v>5</v>
      </c>
      <c r="J471">
        <v>5</v>
      </c>
      <c r="K471">
        <v>5</v>
      </c>
      <c r="L471">
        <v>5</v>
      </c>
      <c r="M471">
        <v>5</v>
      </c>
      <c r="N471">
        <v>5</v>
      </c>
      <c r="O471">
        <v>5</v>
      </c>
      <c r="P471">
        <v>5</v>
      </c>
      <c r="Q471">
        <v>0</v>
      </c>
      <c r="R471">
        <v>0</v>
      </c>
      <c r="S471">
        <v>0</v>
      </c>
    </row>
    <row r="472" spans="1:19">
      <c r="A472" t="s">
        <v>540</v>
      </c>
      <c r="B472">
        <v>12539</v>
      </c>
      <c r="C472" t="s">
        <v>222</v>
      </c>
      <c r="D472">
        <v>4500</v>
      </c>
      <c r="E472" t="s">
        <v>90</v>
      </c>
      <c r="F472">
        <v>5.9</v>
      </c>
      <c r="G472" t="s">
        <v>91</v>
      </c>
      <c r="H472">
        <v>5</v>
      </c>
      <c r="I472">
        <v>5</v>
      </c>
      <c r="J472">
        <v>5</v>
      </c>
      <c r="K472">
        <v>5</v>
      </c>
      <c r="L472">
        <v>5</v>
      </c>
      <c r="M472">
        <v>5</v>
      </c>
      <c r="N472">
        <v>5</v>
      </c>
      <c r="O472">
        <v>5</v>
      </c>
      <c r="P472">
        <v>5</v>
      </c>
      <c r="Q472">
        <v>0</v>
      </c>
      <c r="R472">
        <v>0</v>
      </c>
      <c r="S472">
        <v>0</v>
      </c>
    </row>
    <row r="473" spans="1:19">
      <c r="A473" t="s">
        <v>541</v>
      </c>
      <c r="B473">
        <v>11538</v>
      </c>
      <c r="C473" t="s">
        <v>51</v>
      </c>
      <c r="D473">
        <v>4500</v>
      </c>
      <c r="E473" t="s">
        <v>42</v>
      </c>
      <c r="F473">
        <v>1.4</v>
      </c>
      <c r="G473" t="s">
        <v>43</v>
      </c>
      <c r="I473">
        <v>2.415</v>
      </c>
      <c r="K473">
        <v>3.05</v>
      </c>
      <c r="N473">
        <v>2.7324999999999999</v>
      </c>
      <c r="O473">
        <v>3.05</v>
      </c>
      <c r="P473">
        <v>2.415</v>
      </c>
      <c r="Q473">
        <v>0.63500000000000001</v>
      </c>
      <c r="R473">
        <v>0.23238792314699999</v>
      </c>
      <c r="S473">
        <v>0.3175</v>
      </c>
    </row>
    <row r="474" spans="1:19">
      <c r="A474" t="s">
        <v>542</v>
      </c>
      <c r="B474">
        <v>11543</v>
      </c>
      <c r="C474" t="s">
        <v>51</v>
      </c>
      <c r="D474">
        <v>4500</v>
      </c>
      <c r="E474" t="s">
        <v>59</v>
      </c>
      <c r="F474">
        <v>2.1</v>
      </c>
      <c r="G474" t="s">
        <v>60</v>
      </c>
      <c r="I474">
        <v>3.2549999999999999</v>
      </c>
      <c r="K474">
        <v>3.15</v>
      </c>
      <c r="N474">
        <v>3.2025000000000001</v>
      </c>
      <c r="O474">
        <v>3.2549999999999999</v>
      </c>
      <c r="P474">
        <v>3.15</v>
      </c>
      <c r="Q474">
        <v>0.105</v>
      </c>
      <c r="R474">
        <v>3.2786885245899997E-2</v>
      </c>
      <c r="S474">
        <v>5.2499999999999998E-2</v>
      </c>
    </row>
    <row r="475" spans="1:19">
      <c r="A475" t="s">
        <v>543</v>
      </c>
      <c r="B475">
        <v>22123</v>
      </c>
      <c r="C475" t="s">
        <v>51</v>
      </c>
      <c r="D475">
        <v>4500</v>
      </c>
      <c r="E475" t="s">
        <v>98</v>
      </c>
      <c r="F475">
        <v>0.3</v>
      </c>
      <c r="G475" t="s">
        <v>99</v>
      </c>
    </row>
    <row r="476" spans="1:19">
      <c r="A476" t="s">
        <v>544</v>
      </c>
      <c r="B476">
        <v>39716</v>
      </c>
      <c r="C476" t="s">
        <v>24</v>
      </c>
      <c r="D476">
        <v>4500</v>
      </c>
      <c r="E476" t="s">
        <v>32</v>
      </c>
      <c r="F476">
        <v>1.6</v>
      </c>
      <c r="G476" t="s">
        <v>33</v>
      </c>
    </row>
    <row r="477" spans="1:19">
      <c r="A477" t="s">
        <v>545</v>
      </c>
      <c r="B477">
        <v>28744</v>
      </c>
      <c r="C477" t="s">
        <v>31</v>
      </c>
      <c r="D477">
        <v>4500</v>
      </c>
      <c r="E477" t="s">
        <v>90</v>
      </c>
      <c r="F477">
        <v>0</v>
      </c>
      <c r="G477" t="s">
        <v>120</v>
      </c>
    </row>
    <row r="478" spans="1:19">
      <c r="A478" t="s">
        <v>546</v>
      </c>
      <c r="B478">
        <v>11556</v>
      </c>
      <c r="C478" t="s">
        <v>51</v>
      </c>
      <c r="D478">
        <v>4500</v>
      </c>
      <c r="E478" t="s">
        <v>35</v>
      </c>
      <c r="F478">
        <v>2</v>
      </c>
      <c r="G478" t="s">
        <v>73</v>
      </c>
      <c r="L478">
        <v>1.615</v>
      </c>
      <c r="N478">
        <v>1.615</v>
      </c>
      <c r="O478">
        <v>1.615</v>
      </c>
      <c r="P478">
        <v>1.615</v>
      </c>
      <c r="Q478">
        <v>0</v>
      </c>
      <c r="R478">
        <v>0</v>
      </c>
      <c r="S478">
        <v>0</v>
      </c>
    </row>
    <row r="479" spans="1:19">
      <c r="A479" t="s">
        <v>547</v>
      </c>
      <c r="B479">
        <v>11557</v>
      </c>
      <c r="C479" t="s">
        <v>31</v>
      </c>
      <c r="D479">
        <v>4500</v>
      </c>
      <c r="E479" t="s">
        <v>42</v>
      </c>
      <c r="F479">
        <v>0</v>
      </c>
      <c r="G479" t="s">
        <v>68</v>
      </c>
    </row>
    <row r="480" spans="1:19">
      <c r="A480" t="s">
        <v>548</v>
      </c>
      <c r="B480">
        <v>14406</v>
      </c>
      <c r="C480" t="s">
        <v>31</v>
      </c>
      <c r="D480">
        <v>4500</v>
      </c>
      <c r="E480" t="s">
        <v>70</v>
      </c>
      <c r="F480">
        <v>1.4</v>
      </c>
      <c r="G480" t="s">
        <v>151</v>
      </c>
      <c r="J480">
        <v>1.8049999999999999</v>
      </c>
      <c r="M480">
        <v>1.268</v>
      </c>
      <c r="N480">
        <v>1.5365</v>
      </c>
      <c r="O480">
        <v>1.8049999999999999</v>
      </c>
      <c r="P480">
        <v>1.268</v>
      </c>
      <c r="Q480">
        <v>0.53700000000000003</v>
      </c>
      <c r="R480">
        <v>0.349495606899</v>
      </c>
      <c r="S480">
        <v>0.26850000000000002</v>
      </c>
    </row>
    <row r="481" spans="1:19">
      <c r="A481" t="s">
        <v>549</v>
      </c>
      <c r="B481">
        <v>29725</v>
      </c>
      <c r="C481" t="s">
        <v>51</v>
      </c>
      <c r="D481">
        <v>4500</v>
      </c>
      <c r="E481" t="s">
        <v>28</v>
      </c>
      <c r="F481">
        <v>0.8</v>
      </c>
      <c r="G481" t="s">
        <v>29</v>
      </c>
      <c r="I481">
        <v>2.52</v>
      </c>
      <c r="J481">
        <v>3.1</v>
      </c>
      <c r="K481">
        <v>2.35</v>
      </c>
      <c r="N481">
        <v>2.6566666666700001</v>
      </c>
      <c r="O481">
        <v>3.1</v>
      </c>
      <c r="P481">
        <v>2.35</v>
      </c>
      <c r="Q481">
        <v>0.75</v>
      </c>
      <c r="R481">
        <v>0.282308657465</v>
      </c>
      <c r="S481">
        <v>0.44333333333300001</v>
      </c>
    </row>
    <row r="482" spans="1:19">
      <c r="A482" t="s">
        <v>550</v>
      </c>
      <c r="B482">
        <v>29723</v>
      </c>
      <c r="C482" t="s">
        <v>31</v>
      </c>
      <c r="D482">
        <v>4500</v>
      </c>
      <c r="E482" t="s">
        <v>48</v>
      </c>
      <c r="F482">
        <v>0.2</v>
      </c>
      <c r="G482" t="s">
        <v>64</v>
      </c>
      <c r="H482">
        <v>1.5</v>
      </c>
      <c r="I482">
        <v>1.53</v>
      </c>
      <c r="J482">
        <v>2.9550000000000001</v>
      </c>
      <c r="K482">
        <v>1.45</v>
      </c>
      <c r="L482">
        <v>3.9</v>
      </c>
      <c r="N482">
        <v>2.2669999999999999</v>
      </c>
      <c r="O482">
        <v>3.9</v>
      </c>
      <c r="P482">
        <v>1.45</v>
      </c>
      <c r="Q482">
        <v>2.4500000000000002</v>
      </c>
      <c r="R482">
        <v>1.08072342303</v>
      </c>
      <c r="S482">
        <v>1.633</v>
      </c>
    </row>
    <row r="483" spans="1:19">
      <c r="A483" t="s">
        <v>551</v>
      </c>
      <c r="B483">
        <v>22029</v>
      </c>
      <c r="C483" t="s">
        <v>31</v>
      </c>
      <c r="D483">
        <v>4500</v>
      </c>
      <c r="E483" t="s">
        <v>59</v>
      </c>
      <c r="F483">
        <v>0.5</v>
      </c>
      <c r="G483" t="s">
        <v>60</v>
      </c>
    </row>
    <row r="484" spans="1:19">
      <c r="A484" t="s">
        <v>552</v>
      </c>
      <c r="B484">
        <v>14394</v>
      </c>
      <c r="C484" t="s">
        <v>51</v>
      </c>
      <c r="D484">
        <v>4500</v>
      </c>
      <c r="E484" t="s">
        <v>79</v>
      </c>
      <c r="F484">
        <v>2.1</v>
      </c>
      <c r="G484" t="s">
        <v>80</v>
      </c>
      <c r="I484">
        <v>2.625</v>
      </c>
      <c r="J484">
        <v>2.2000000000000002</v>
      </c>
      <c r="K484">
        <v>3.1</v>
      </c>
      <c r="N484">
        <v>2.6416666666699999</v>
      </c>
      <c r="O484">
        <v>3.1</v>
      </c>
      <c r="P484">
        <v>2.2000000000000002</v>
      </c>
      <c r="Q484">
        <v>0.9</v>
      </c>
      <c r="R484">
        <v>0.34069400630899999</v>
      </c>
      <c r="S484">
        <v>0.45833333333300003</v>
      </c>
    </row>
    <row r="485" spans="1:19">
      <c r="A485" t="s">
        <v>553</v>
      </c>
      <c r="B485">
        <v>14372</v>
      </c>
      <c r="C485" t="s">
        <v>24</v>
      </c>
      <c r="D485">
        <v>4500</v>
      </c>
      <c r="E485" t="s">
        <v>90</v>
      </c>
      <c r="F485">
        <v>0</v>
      </c>
      <c r="G485" t="s">
        <v>120</v>
      </c>
    </row>
    <row r="486" spans="1:19">
      <c r="A486" t="s">
        <v>554</v>
      </c>
      <c r="B486">
        <v>22034</v>
      </c>
      <c r="C486" t="s">
        <v>24</v>
      </c>
      <c r="D486">
        <v>4500</v>
      </c>
      <c r="E486" t="s">
        <v>90</v>
      </c>
      <c r="F486">
        <v>3.7</v>
      </c>
      <c r="G486" t="s">
        <v>120</v>
      </c>
      <c r="H486">
        <v>5.15</v>
      </c>
      <c r="I486">
        <v>3.57</v>
      </c>
      <c r="J486">
        <v>4.59</v>
      </c>
      <c r="K486">
        <v>4.05</v>
      </c>
      <c r="L486">
        <v>5.64</v>
      </c>
      <c r="M486">
        <v>3.9113000000000002</v>
      </c>
      <c r="N486">
        <v>4.4852166666700004</v>
      </c>
      <c r="O486">
        <v>5.64</v>
      </c>
      <c r="P486">
        <v>3.57</v>
      </c>
      <c r="Q486">
        <v>2.0699999999999998</v>
      </c>
      <c r="R486">
        <v>0.46151616607200002</v>
      </c>
      <c r="S486">
        <v>1.1547833333299999</v>
      </c>
    </row>
    <row r="487" spans="1:19">
      <c r="A487" t="s">
        <v>555</v>
      </c>
      <c r="B487">
        <v>28131</v>
      </c>
      <c r="C487" t="s">
        <v>24</v>
      </c>
      <c r="D487">
        <v>4500</v>
      </c>
      <c r="E487" t="s">
        <v>42</v>
      </c>
      <c r="F487">
        <v>1.8</v>
      </c>
      <c r="G487" t="s">
        <v>43</v>
      </c>
      <c r="I487">
        <v>1.47</v>
      </c>
      <c r="K487">
        <v>1.8</v>
      </c>
      <c r="M487">
        <v>1.2484999999999999</v>
      </c>
      <c r="N487">
        <v>1.50616666667</v>
      </c>
      <c r="O487">
        <v>1.8</v>
      </c>
      <c r="P487">
        <v>1.2484999999999999</v>
      </c>
      <c r="Q487">
        <v>0.55149999999999999</v>
      </c>
      <c r="R487">
        <v>0.36616133672700002</v>
      </c>
      <c r="S487">
        <v>0.29383333333299999</v>
      </c>
    </row>
    <row r="488" spans="1:19">
      <c r="A488" t="s">
        <v>556</v>
      </c>
      <c r="B488">
        <v>10531</v>
      </c>
      <c r="C488" t="s">
        <v>24</v>
      </c>
      <c r="D488">
        <v>4500</v>
      </c>
      <c r="E488" t="s">
        <v>79</v>
      </c>
      <c r="F488">
        <v>2.1</v>
      </c>
      <c r="G488" t="s">
        <v>80</v>
      </c>
      <c r="I488">
        <v>1.7849999999999999</v>
      </c>
      <c r="J488">
        <v>2.0249999999999999</v>
      </c>
      <c r="K488">
        <v>2.1</v>
      </c>
      <c r="N488">
        <v>1.97</v>
      </c>
      <c r="O488">
        <v>2.1</v>
      </c>
      <c r="P488">
        <v>1.7849999999999999</v>
      </c>
      <c r="Q488">
        <v>0.315</v>
      </c>
      <c r="R488">
        <v>0.15989847715700001</v>
      </c>
      <c r="S488">
        <v>0.13</v>
      </c>
    </row>
    <row r="489" spans="1:19">
      <c r="A489" t="s">
        <v>557</v>
      </c>
      <c r="B489">
        <v>11622</v>
      </c>
      <c r="C489" t="s">
        <v>24</v>
      </c>
      <c r="D489">
        <v>4500</v>
      </c>
      <c r="E489" t="s">
        <v>75</v>
      </c>
      <c r="F489">
        <v>0</v>
      </c>
      <c r="G489" t="s">
        <v>76</v>
      </c>
    </row>
    <row r="490" spans="1:19">
      <c r="A490" t="s">
        <v>558</v>
      </c>
      <c r="B490">
        <v>6778</v>
      </c>
      <c r="C490" t="s">
        <v>51</v>
      </c>
      <c r="D490">
        <v>4500</v>
      </c>
      <c r="E490" t="s">
        <v>59</v>
      </c>
      <c r="F490">
        <v>4.3</v>
      </c>
      <c r="G490" t="s">
        <v>110</v>
      </c>
      <c r="I490">
        <v>2.31</v>
      </c>
      <c r="J490">
        <v>2.89</v>
      </c>
      <c r="K490">
        <v>2.5</v>
      </c>
      <c r="L490">
        <v>2.9750000000000001</v>
      </c>
      <c r="M490">
        <v>3.31</v>
      </c>
      <c r="N490">
        <v>2.7970000000000002</v>
      </c>
      <c r="O490">
        <v>3.31</v>
      </c>
      <c r="P490">
        <v>2.31</v>
      </c>
      <c r="Q490">
        <v>1</v>
      </c>
      <c r="R490">
        <v>0.35752592062900002</v>
      </c>
      <c r="S490">
        <v>0.51300000000000001</v>
      </c>
    </row>
    <row r="491" spans="1:19">
      <c r="A491" t="s">
        <v>559</v>
      </c>
      <c r="B491">
        <v>14338</v>
      </c>
      <c r="C491" t="s">
        <v>24</v>
      </c>
      <c r="D491">
        <v>4500</v>
      </c>
      <c r="E491" t="s">
        <v>42</v>
      </c>
      <c r="F491">
        <v>-0.3</v>
      </c>
      <c r="G491" t="s">
        <v>68</v>
      </c>
    </row>
    <row r="492" spans="1:19">
      <c r="A492" t="s">
        <v>560</v>
      </c>
      <c r="B492">
        <v>6753</v>
      </c>
      <c r="C492" t="s">
        <v>24</v>
      </c>
      <c r="D492">
        <v>4500</v>
      </c>
      <c r="E492" t="s">
        <v>79</v>
      </c>
      <c r="F492">
        <v>2.2000000000000002</v>
      </c>
      <c r="G492" t="s">
        <v>80</v>
      </c>
      <c r="I492">
        <v>2.625</v>
      </c>
      <c r="J492">
        <v>1.7549999999999999</v>
      </c>
      <c r="K492">
        <v>3</v>
      </c>
      <c r="L492">
        <v>1.4850000000000001</v>
      </c>
      <c r="M492">
        <v>1.6294999999999999</v>
      </c>
      <c r="N492">
        <v>2.0989</v>
      </c>
      <c r="O492">
        <v>3</v>
      </c>
      <c r="P492">
        <v>1.4850000000000001</v>
      </c>
      <c r="Q492">
        <v>1.5149999999999999</v>
      </c>
      <c r="R492">
        <v>0.72180666063200005</v>
      </c>
      <c r="S492">
        <v>0.90110000000000001</v>
      </c>
    </row>
    <row r="493" spans="1:19">
      <c r="A493" t="s">
        <v>561</v>
      </c>
      <c r="B493">
        <v>7722</v>
      </c>
      <c r="C493" t="s">
        <v>24</v>
      </c>
      <c r="D493">
        <v>4500</v>
      </c>
      <c r="E493" t="s">
        <v>25</v>
      </c>
      <c r="F493">
        <v>0</v>
      </c>
      <c r="G493" t="s">
        <v>26</v>
      </c>
    </row>
    <row r="494" spans="1:19">
      <c r="A494" t="s">
        <v>562</v>
      </c>
      <c r="B494">
        <v>7718</v>
      </c>
      <c r="C494" t="s">
        <v>31</v>
      </c>
      <c r="D494">
        <v>4500</v>
      </c>
      <c r="E494" t="s">
        <v>45</v>
      </c>
      <c r="F494">
        <v>0</v>
      </c>
      <c r="G494" t="s">
        <v>46</v>
      </c>
      <c r="M494">
        <v>1.0714999999999999</v>
      </c>
      <c r="N494">
        <v>1.0714999999999999</v>
      </c>
      <c r="O494">
        <v>1.0714999999999999</v>
      </c>
      <c r="P494">
        <v>1.0714999999999999</v>
      </c>
      <c r="Q494">
        <v>0</v>
      </c>
      <c r="R494">
        <v>0</v>
      </c>
      <c r="S494">
        <v>0</v>
      </c>
    </row>
    <row r="495" spans="1:19">
      <c r="A495" t="s">
        <v>563</v>
      </c>
      <c r="B495">
        <v>22065</v>
      </c>
      <c r="C495" t="s">
        <v>51</v>
      </c>
      <c r="D495">
        <v>4500</v>
      </c>
      <c r="E495" t="s">
        <v>32</v>
      </c>
      <c r="F495">
        <v>1.9</v>
      </c>
      <c r="G495" t="s">
        <v>33</v>
      </c>
      <c r="J495">
        <v>3.12</v>
      </c>
      <c r="L495">
        <v>1.0149999999999999</v>
      </c>
      <c r="M495">
        <v>1.8445</v>
      </c>
      <c r="N495">
        <v>1.9931666666700001</v>
      </c>
      <c r="O495">
        <v>3.12</v>
      </c>
      <c r="P495">
        <v>1.0149999999999999</v>
      </c>
      <c r="Q495">
        <v>2.105</v>
      </c>
      <c r="R495">
        <v>1.05610837027</v>
      </c>
      <c r="S495">
        <v>1.12683333333</v>
      </c>
    </row>
    <row r="496" spans="1:19">
      <c r="A496" t="s">
        <v>564</v>
      </c>
      <c r="B496">
        <v>6767</v>
      </c>
      <c r="C496" t="s">
        <v>260</v>
      </c>
      <c r="D496">
        <v>4500</v>
      </c>
      <c r="E496" t="s">
        <v>59</v>
      </c>
      <c r="F496">
        <v>5.6</v>
      </c>
      <c r="G496" t="s">
        <v>110</v>
      </c>
    </row>
    <row r="497" spans="1:19">
      <c r="A497" t="s">
        <v>565</v>
      </c>
      <c r="B497">
        <v>14349</v>
      </c>
      <c r="C497" t="s">
        <v>24</v>
      </c>
      <c r="D497">
        <v>4500</v>
      </c>
      <c r="E497" t="s">
        <v>25</v>
      </c>
      <c r="F497">
        <v>3.2</v>
      </c>
      <c r="G497" t="s">
        <v>56</v>
      </c>
      <c r="I497">
        <v>4.5049999999999999</v>
      </c>
      <c r="J497">
        <v>3.5249999999999999</v>
      </c>
      <c r="K497">
        <v>5.6</v>
      </c>
      <c r="M497">
        <v>3.3849999999999998</v>
      </c>
      <c r="N497">
        <v>4.2537500000000001</v>
      </c>
      <c r="O497">
        <v>5.6</v>
      </c>
      <c r="P497">
        <v>3.3849999999999998</v>
      </c>
      <c r="Q497">
        <v>2.2149999999999999</v>
      </c>
      <c r="R497">
        <v>0.52071701439899998</v>
      </c>
      <c r="S497">
        <v>1.3462499999999999</v>
      </c>
    </row>
    <row r="498" spans="1:19">
      <c r="A498" t="s">
        <v>566</v>
      </c>
      <c r="B498">
        <v>14348</v>
      </c>
      <c r="C498" t="s">
        <v>51</v>
      </c>
      <c r="D498">
        <v>4500</v>
      </c>
      <c r="E498" t="s">
        <v>75</v>
      </c>
      <c r="F498">
        <v>1</v>
      </c>
      <c r="G498" t="s">
        <v>76</v>
      </c>
      <c r="J498">
        <v>2.2949999999999999</v>
      </c>
      <c r="L498">
        <v>1.1950000000000001</v>
      </c>
      <c r="N498">
        <v>1.7450000000000001</v>
      </c>
      <c r="O498">
        <v>2.2949999999999999</v>
      </c>
      <c r="P498">
        <v>1.1950000000000001</v>
      </c>
      <c r="Q498">
        <v>1.1000000000000001</v>
      </c>
      <c r="R498">
        <v>0.63037249283700003</v>
      </c>
      <c r="S498">
        <v>0.55000000000000004</v>
      </c>
    </row>
    <row r="499" spans="1:19">
      <c r="A499" t="s">
        <v>567</v>
      </c>
      <c r="B499">
        <v>12552</v>
      </c>
      <c r="C499" t="s">
        <v>222</v>
      </c>
      <c r="D499">
        <v>4400</v>
      </c>
      <c r="E499" t="s">
        <v>98</v>
      </c>
      <c r="F499">
        <v>8</v>
      </c>
      <c r="G499" t="s">
        <v>133</v>
      </c>
      <c r="H499">
        <v>5.2</v>
      </c>
      <c r="I499">
        <v>5.2</v>
      </c>
      <c r="J499">
        <v>5.2</v>
      </c>
      <c r="K499">
        <v>5.2</v>
      </c>
      <c r="L499">
        <v>5.2</v>
      </c>
      <c r="M499">
        <v>5.2</v>
      </c>
      <c r="N499">
        <v>5.2</v>
      </c>
      <c r="O499">
        <v>5.2</v>
      </c>
      <c r="P499">
        <v>5.2</v>
      </c>
      <c r="Q499">
        <v>0</v>
      </c>
      <c r="R499">
        <v>0</v>
      </c>
      <c r="S499">
        <v>0</v>
      </c>
    </row>
    <row r="500" spans="1:19">
      <c r="A500" t="s">
        <v>568</v>
      </c>
      <c r="B500">
        <v>12555</v>
      </c>
      <c r="C500" t="s">
        <v>222</v>
      </c>
      <c r="D500">
        <v>4400</v>
      </c>
      <c r="E500" t="s">
        <v>90</v>
      </c>
      <c r="F500">
        <v>7.3</v>
      </c>
      <c r="G500" t="s">
        <v>120</v>
      </c>
      <c r="H500">
        <v>5.7</v>
      </c>
      <c r="I500">
        <v>5.7</v>
      </c>
      <c r="J500">
        <v>5.7</v>
      </c>
      <c r="K500">
        <v>5.7</v>
      </c>
      <c r="L500">
        <v>5.7</v>
      </c>
      <c r="M500">
        <v>5.7</v>
      </c>
      <c r="N500">
        <v>5.7</v>
      </c>
      <c r="O500">
        <v>5.7</v>
      </c>
      <c r="P500">
        <v>5.7</v>
      </c>
      <c r="Q500">
        <v>0</v>
      </c>
      <c r="R500">
        <v>0</v>
      </c>
      <c r="S500">
        <v>0</v>
      </c>
    </row>
    <row r="501" spans="1:19">
      <c r="A501" t="s">
        <v>569</v>
      </c>
      <c r="B501">
        <v>12554</v>
      </c>
      <c r="C501" t="s">
        <v>222</v>
      </c>
      <c r="D501">
        <v>4400</v>
      </c>
      <c r="E501" t="s">
        <v>59</v>
      </c>
      <c r="F501">
        <v>6</v>
      </c>
      <c r="G501" t="s">
        <v>60</v>
      </c>
      <c r="H501">
        <v>6.4</v>
      </c>
      <c r="I501">
        <v>6.4</v>
      </c>
      <c r="J501">
        <v>6.4</v>
      </c>
      <c r="K501">
        <v>6.4</v>
      </c>
      <c r="L501">
        <v>6.4</v>
      </c>
      <c r="M501">
        <v>6.4</v>
      </c>
      <c r="N501">
        <v>6.4</v>
      </c>
      <c r="O501">
        <v>6.4</v>
      </c>
      <c r="P501">
        <v>6.4</v>
      </c>
      <c r="Q501">
        <v>0</v>
      </c>
      <c r="R501">
        <v>0</v>
      </c>
      <c r="S501" s="1">
        <v>8.881784197E-16</v>
      </c>
    </row>
    <row r="502" spans="1:19">
      <c r="A502" t="s">
        <v>570</v>
      </c>
      <c r="B502">
        <v>12527</v>
      </c>
      <c r="C502" t="s">
        <v>222</v>
      </c>
      <c r="D502">
        <v>4400</v>
      </c>
      <c r="E502" t="s">
        <v>70</v>
      </c>
      <c r="F502">
        <v>5.5</v>
      </c>
      <c r="G502" t="s">
        <v>71</v>
      </c>
      <c r="H502">
        <v>10</v>
      </c>
      <c r="I502">
        <v>10</v>
      </c>
      <c r="J502">
        <v>10</v>
      </c>
      <c r="K502">
        <v>10</v>
      </c>
      <c r="L502">
        <v>10</v>
      </c>
      <c r="M502">
        <v>10</v>
      </c>
      <c r="N502">
        <v>10</v>
      </c>
      <c r="O502">
        <v>10</v>
      </c>
      <c r="P502">
        <v>10</v>
      </c>
      <c r="Q502">
        <v>0</v>
      </c>
      <c r="R502">
        <v>0</v>
      </c>
      <c r="S502">
        <v>0</v>
      </c>
    </row>
    <row r="503" spans="1:19">
      <c r="A503" t="s">
        <v>571</v>
      </c>
      <c r="B503">
        <v>12537</v>
      </c>
      <c r="C503" t="s">
        <v>222</v>
      </c>
      <c r="D503">
        <v>4400</v>
      </c>
      <c r="E503" t="s">
        <v>75</v>
      </c>
      <c r="F503">
        <v>5.9</v>
      </c>
      <c r="G503" t="s">
        <v>76</v>
      </c>
      <c r="H503">
        <v>3.8</v>
      </c>
      <c r="I503">
        <v>3.8</v>
      </c>
      <c r="J503">
        <v>3.8</v>
      </c>
      <c r="K503">
        <v>3.8</v>
      </c>
      <c r="L503">
        <v>3.8</v>
      </c>
      <c r="M503">
        <v>3.8</v>
      </c>
      <c r="N503">
        <v>3.8</v>
      </c>
      <c r="O503">
        <v>3.8</v>
      </c>
      <c r="P503">
        <v>3.8</v>
      </c>
      <c r="Q503">
        <v>0</v>
      </c>
      <c r="R503">
        <v>0</v>
      </c>
      <c r="S503" s="1">
        <v>-4.4408920985E-16</v>
      </c>
    </row>
    <row r="504" spans="1:19">
      <c r="A504" t="s">
        <v>572</v>
      </c>
      <c r="B504">
        <v>12534</v>
      </c>
      <c r="C504" t="s">
        <v>222</v>
      </c>
      <c r="D504">
        <v>4400</v>
      </c>
      <c r="E504" t="s">
        <v>59</v>
      </c>
      <c r="F504">
        <v>6.8</v>
      </c>
      <c r="G504" t="s">
        <v>110</v>
      </c>
      <c r="H504">
        <v>8.5</v>
      </c>
      <c r="I504">
        <v>8.5</v>
      </c>
      <c r="J504">
        <v>8.5</v>
      </c>
      <c r="K504">
        <v>8.5</v>
      </c>
      <c r="L504">
        <v>8.5</v>
      </c>
      <c r="M504">
        <v>8.5</v>
      </c>
      <c r="N504">
        <v>8.5</v>
      </c>
      <c r="O504">
        <v>8.5</v>
      </c>
      <c r="P504">
        <v>8.5</v>
      </c>
      <c r="Q504">
        <v>0</v>
      </c>
      <c r="R504">
        <v>0</v>
      </c>
      <c r="S504">
        <v>0</v>
      </c>
    </row>
    <row r="505" spans="1:19">
      <c r="A505" t="s">
        <v>573</v>
      </c>
      <c r="B505">
        <v>12530</v>
      </c>
      <c r="C505" t="s">
        <v>222</v>
      </c>
      <c r="D505">
        <v>4300</v>
      </c>
      <c r="E505" t="s">
        <v>98</v>
      </c>
      <c r="F505">
        <v>5.6</v>
      </c>
      <c r="G505" t="s">
        <v>99</v>
      </c>
      <c r="H505">
        <v>4.5999999999999996</v>
      </c>
      <c r="I505">
        <v>4.5999999999999996</v>
      </c>
      <c r="J505">
        <v>4.5999999999999996</v>
      </c>
      <c r="K505">
        <v>4.5999999999999996</v>
      </c>
      <c r="L505">
        <v>4.5999999999999996</v>
      </c>
      <c r="M505">
        <v>4.5999999999999996</v>
      </c>
      <c r="N505">
        <v>4.5999999999999996</v>
      </c>
      <c r="O505">
        <v>4.5999999999999996</v>
      </c>
      <c r="P505">
        <v>4.5999999999999996</v>
      </c>
      <c r="Q505">
        <v>0</v>
      </c>
      <c r="R505">
        <v>0</v>
      </c>
      <c r="S505" s="1">
        <v>-8.881784197E-16</v>
      </c>
    </row>
    <row r="506" spans="1:19">
      <c r="A506" t="s">
        <v>574</v>
      </c>
      <c r="B506">
        <v>12551</v>
      </c>
      <c r="C506" t="s">
        <v>222</v>
      </c>
      <c r="D506">
        <v>4200</v>
      </c>
      <c r="E506" t="s">
        <v>28</v>
      </c>
      <c r="F506">
        <v>8.1999999999999993</v>
      </c>
      <c r="G506" t="s">
        <v>62</v>
      </c>
      <c r="H506">
        <v>5.9</v>
      </c>
      <c r="I506">
        <v>5.9</v>
      </c>
      <c r="J506">
        <v>5.9</v>
      </c>
      <c r="K506">
        <v>5.9</v>
      </c>
      <c r="L506">
        <v>5.9</v>
      </c>
      <c r="M506">
        <v>5.9</v>
      </c>
      <c r="N506">
        <v>5.9</v>
      </c>
      <c r="O506">
        <v>5.9</v>
      </c>
      <c r="P506">
        <v>5.9</v>
      </c>
      <c r="Q506">
        <v>0</v>
      </c>
      <c r="R506">
        <v>0</v>
      </c>
      <c r="S506" s="1">
        <v>8.881784197E-16</v>
      </c>
    </row>
    <row r="507" spans="1:19">
      <c r="A507" t="s">
        <v>575</v>
      </c>
      <c r="B507">
        <v>12535</v>
      </c>
      <c r="C507" t="s">
        <v>222</v>
      </c>
      <c r="D507">
        <v>4100</v>
      </c>
      <c r="E507" t="s">
        <v>39</v>
      </c>
      <c r="F507">
        <v>7.2</v>
      </c>
      <c r="G507" t="s">
        <v>54</v>
      </c>
      <c r="H507">
        <v>4.7</v>
      </c>
      <c r="I507">
        <v>4.7</v>
      </c>
      <c r="J507">
        <v>4.7</v>
      </c>
      <c r="K507">
        <v>4.7</v>
      </c>
      <c r="L507">
        <v>4.7</v>
      </c>
      <c r="M507">
        <v>4.7</v>
      </c>
      <c r="N507">
        <v>4.7</v>
      </c>
      <c r="O507">
        <v>4.7</v>
      </c>
      <c r="P507">
        <v>4.7</v>
      </c>
      <c r="Q507">
        <v>0</v>
      </c>
      <c r="R507">
        <v>0</v>
      </c>
      <c r="S507">
        <v>0</v>
      </c>
    </row>
    <row r="508" spans="1:19">
      <c r="A508" t="s">
        <v>576</v>
      </c>
      <c r="B508">
        <v>12549</v>
      </c>
      <c r="C508" t="s">
        <v>222</v>
      </c>
      <c r="D508">
        <v>4000</v>
      </c>
      <c r="E508" t="s">
        <v>70</v>
      </c>
      <c r="F508">
        <v>4</v>
      </c>
      <c r="G508" t="s">
        <v>151</v>
      </c>
      <c r="H508">
        <v>3.9</v>
      </c>
      <c r="I508">
        <v>3.9</v>
      </c>
      <c r="J508">
        <v>3.9</v>
      </c>
      <c r="K508">
        <v>3.9</v>
      </c>
      <c r="L508">
        <v>3.9</v>
      </c>
      <c r="M508">
        <v>3.9</v>
      </c>
      <c r="N508">
        <v>3.9</v>
      </c>
      <c r="O508">
        <v>3.9</v>
      </c>
      <c r="P508">
        <v>3.9</v>
      </c>
      <c r="Q508">
        <v>0</v>
      </c>
      <c r="R508">
        <v>0</v>
      </c>
      <c r="S508">
        <v>0</v>
      </c>
    </row>
    <row r="509" spans="1:19">
      <c r="A509" t="s">
        <v>577</v>
      </c>
      <c r="B509">
        <v>12548</v>
      </c>
      <c r="C509" t="s">
        <v>222</v>
      </c>
      <c r="D509">
        <v>4000</v>
      </c>
      <c r="E509" t="s">
        <v>79</v>
      </c>
      <c r="F509">
        <v>3.9</v>
      </c>
      <c r="G509" t="s">
        <v>82</v>
      </c>
      <c r="H509">
        <v>2.8</v>
      </c>
      <c r="I509">
        <v>2.8</v>
      </c>
      <c r="J509">
        <v>2.8</v>
      </c>
      <c r="K509">
        <v>2.8</v>
      </c>
      <c r="L509">
        <v>2.8</v>
      </c>
      <c r="M509">
        <v>2.8</v>
      </c>
      <c r="N509">
        <v>2.8</v>
      </c>
      <c r="O509">
        <v>2.8</v>
      </c>
      <c r="P509">
        <v>2.8</v>
      </c>
      <c r="Q509">
        <v>0</v>
      </c>
      <c r="R509">
        <v>0</v>
      </c>
      <c r="S509" s="1">
        <v>-4.4408920985E-16</v>
      </c>
    </row>
    <row r="510" spans="1:19">
      <c r="A510" t="s">
        <v>578</v>
      </c>
      <c r="B510">
        <v>12542</v>
      </c>
      <c r="C510" t="s">
        <v>222</v>
      </c>
      <c r="D510">
        <v>4000</v>
      </c>
      <c r="E510" t="s">
        <v>35</v>
      </c>
      <c r="F510">
        <v>4.7</v>
      </c>
      <c r="G510" t="s">
        <v>73</v>
      </c>
      <c r="H510">
        <v>4.5</v>
      </c>
      <c r="I510">
        <v>4.5</v>
      </c>
      <c r="J510">
        <v>4.5</v>
      </c>
      <c r="K510">
        <v>4.5</v>
      </c>
      <c r="L510">
        <v>4.5</v>
      </c>
      <c r="M510">
        <v>4.5</v>
      </c>
      <c r="N510">
        <v>4.5</v>
      </c>
      <c r="O510">
        <v>4.5</v>
      </c>
      <c r="P510">
        <v>4.5</v>
      </c>
      <c r="Q510">
        <v>0</v>
      </c>
      <c r="R510">
        <v>0</v>
      </c>
      <c r="S510">
        <v>0</v>
      </c>
    </row>
    <row r="511" spans="1:19">
      <c r="A511" t="s">
        <v>579</v>
      </c>
      <c r="B511">
        <v>12529</v>
      </c>
      <c r="C511" t="s">
        <v>222</v>
      </c>
      <c r="D511">
        <v>4000</v>
      </c>
      <c r="E511" t="s">
        <v>45</v>
      </c>
      <c r="F511">
        <v>6.1</v>
      </c>
      <c r="G511" t="s">
        <v>135</v>
      </c>
      <c r="H511">
        <v>1.7</v>
      </c>
      <c r="I511">
        <v>1.7</v>
      </c>
      <c r="J511">
        <v>1.7</v>
      </c>
      <c r="K511">
        <v>1.7</v>
      </c>
      <c r="L511">
        <v>1.7</v>
      </c>
      <c r="M511">
        <v>1.7</v>
      </c>
      <c r="N511">
        <v>1.7</v>
      </c>
      <c r="O511">
        <v>1.7</v>
      </c>
      <c r="P511">
        <v>1.7</v>
      </c>
      <c r="Q511">
        <v>0</v>
      </c>
      <c r="R511">
        <v>0</v>
      </c>
      <c r="S511">
        <v>0</v>
      </c>
    </row>
  </sheetData>
  <autoFilter ref="A1:S51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48"/>
  <sheetViews>
    <sheetView topLeftCell="A12" workbookViewId="0">
      <selection activeCell="B39" sqref="B39:B46"/>
    </sheetView>
  </sheetViews>
  <sheetFormatPr baseColWidth="10" defaultRowHeight="14" x14ac:dyDescent="0"/>
  <cols>
    <col min="1" max="1" width="10.83203125" style="5"/>
    <col min="2" max="2" width="16.6640625" style="5" customWidth="1"/>
    <col min="3" max="3" width="17.83203125" style="5" customWidth="1"/>
    <col min="4" max="16384" width="10.83203125" style="5"/>
  </cols>
  <sheetData>
    <row r="1" spans="1:251">
      <c r="B1" s="7">
        <v>0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  <c r="W1" s="7">
        <v>21</v>
      </c>
      <c r="X1" s="7">
        <v>22</v>
      </c>
      <c r="Y1" s="7">
        <v>23</v>
      </c>
      <c r="Z1" s="7">
        <v>24</v>
      </c>
      <c r="AA1" s="7">
        <v>25</v>
      </c>
      <c r="AB1" s="7">
        <v>26</v>
      </c>
      <c r="AC1" s="7">
        <v>27</v>
      </c>
      <c r="AD1" s="7">
        <v>28</v>
      </c>
      <c r="AE1" s="7">
        <v>29</v>
      </c>
      <c r="AF1" s="7">
        <v>30</v>
      </c>
      <c r="AG1" s="7">
        <v>31</v>
      </c>
      <c r="AH1" s="7">
        <v>32</v>
      </c>
      <c r="AI1" s="7">
        <v>33</v>
      </c>
      <c r="AJ1" s="7">
        <v>34</v>
      </c>
      <c r="AK1" s="7">
        <v>35</v>
      </c>
      <c r="AL1" s="7">
        <v>36</v>
      </c>
      <c r="AM1" s="7">
        <v>37</v>
      </c>
      <c r="AN1" s="7">
        <v>38</v>
      </c>
      <c r="AO1" s="7">
        <v>39</v>
      </c>
      <c r="AP1" s="7">
        <v>40</v>
      </c>
      <c r="AQ1" s="7">
        <v>41</v>
      </c>
      <c r="AR1" s="7">
        <v>42</v>
      </c>
      <c r="AS1" s="7">
        <v>43</v>
      </c>
      <c r="AT1" s="7">
        <v>44</v>
      </c>
      <c r="AU1" s="7">
        <v>45</v>
      </c>
      <c r="AV1" s="7">
        <v>46</v>
      </c>
      <c r="AW1" s="7">
        <v>47</v>
      </c>
      <c r="AX1" s="7">
        <v>48</v>
      </c>
      <c r="AY1" s="7">
        <v>49</v>
      </c>
      <c r="AZ1" s="7">
        <v>50</v>
      </c>
      <c r="BA1" s="7">
        <v>51</v>
      </c>
      <c r="BB1" s="7">
        <v>52</v>
      </c>
      <c r="BC1" s="7">
        <v>53</v>
      </c>
      <c r="BD1" s="7">
        <v>54</v>
      </c>
      <c r="BE1" s="7">
        <v>55</v>
      </c>
      <c r="BF1" s="7">
        <v>56</v>
      </c>
      <c r="BG1" s="7">
        <v>57</v>
      </c>
      <c r="BH1" s="7">
        <v>58</v>
      </c>
      <c r="BI1" s="7">
        <v>59</v>
      </c>
      <c r="BJ1" s="7">
        <v>60</v>
      </c>
      <c r="BK1" s="7">
        <v>61</v>
      </c>
      <c r="BL1" s="7">
        <v>62</v>
      </c>
      <c r="BM1" s="7">
        <v>63</v>
      </c>
      <c r="BN1" s="7">
        <v>64</v>
      </c>
      <c r="BO1" s="7">
        <v>65</v>
      </c>
      <c r="BP1" s="7">
        <v>66</v>
      </c>
      <c r="BQ1" s="7">
        <v>67</v>
      </c>
      <c r="BR1" s="7">
        <v>68</v>
      </c>
      <c r="BS1" s="7">
        <v>69</v>
      </c>
      <c r="BT1" s="7">
        <v>70</v>
      </c>
      <c r="BU1" s="7">
        <v>71</v>
      </c>
      <c r="BV1" s="7">
        <v>72</v>
      </c>
      <c r="BW1" s="7">
        <v>73</v>
      </c>
      <c r="BX1" s="7">
        <v>74</v>
      </c>
      <c r="BY1" s="7">
        <v>75</v>
      </c>
      <c r="BZ1" s="7">
        <v>76</v>
      </c>
      <c r="CA1" s="7">
        <v>77</v>
      </c>
      <c r="CB1" s="7">
        <v>78</v>
      </c>
      <c r="CC1" s="7">
        <v>79</v>
      </c>
      <c r="CD1" s="7">
        <v>80</v>
      </c>
      <c r="CE1" s="7">
        <v>81</v>
      </c>
      <c r="CF1" s="7">
        <v>82</v>
      </c>
      <c r="CG1" s="7">
        <v>83</v>
      </c>
      <c r="CH1" s="7">
        <v>84</v>
      </c>
      <c r="CI1" s="7">
        <v>85</v>
      </c>
      <c r="CJ1" s="7">
        <v>86</v>
      </c>
      <c r="CK1" s="7">
        <v>87</v>
      </c>
      <c r="CL1" s="7">
        <v>88</v>
      </c>
      <c r="CM1" s="7">
        <v>89</v>
      </c>
      <c r="CN1" s="7">
        <v>90</v>
      </c>
      <c r="CO1" s="7">
        <v>91</v>
      </c>
      <c r="CP1" s="7">
        <v>92</v>
      </c>
      <c r="CQ1" s="7">
        <v>93</v>
      </c>
      <c r="CR1" s="7">
        <v>94</v>
      </c>
      <c r="CS1" s="7">
        <v>95</v>
      </c>
      <c r="CT1" s="7">
        <v>96</v>
      </c>
      <c r="CU1" s="7">
        <v>97</v>
      </c>
      <c r="CV1" s="7">
        <v>98</v>
      </c>
      <c r="CW1" s="7">
        <v>99</v>
      </c>
      <c r="CX1" s="7">
        <v>100</v>
      </c>
      <c r="CY1" s="7">
        <v>101</v>
      </c>
      <c r="CZ1" s="7">
        <v>102</v>
      </c>
      <c r="DA1" s="7">
        <v>103</v>
      </c>
      <c r="DB1" s="7">
        <v>104</v>
      </c>
      <c r="DC1" s="7">
        <v>105</v>
      </c>
      <c r="DD1" s="7">
        <v>106</v>
      </c>
      <c r="DE1" s="7">
        <v>107</v>
      </c>
      <c r="DF1" s="7">
        <v>108</v>
      </c>
      <c r="DG1" s="7">
        <v>109</v>
      </c>
      <c r="DH1" s="7">
        <v>110</v>
      </c>
      <c r="DI1" s="7">
        <v>111</v>
      </c>
      <c r="DJ1" s="7">
        <v>112</v>
      </c>
      <c r="DK1" s="7">
        <v>113</v>
      </c>
      <c r="DL1" s="7">
        <v>114</v>
      </c>
      <c r="DM1" s="7">
        <v>115</v>
      </c>
      <c r="DN1" s="7">
        <v>116</v>
      </c>
      <c r="DO1" s="7">
        <v>117</v>
      </c>
      <c r="DP1" s="7">
        <v>118</v>
      </c>
      <c r="DQ1" s="7">
        <v>119</v>
      </c>
      <c r="DR1" s="7">
        <v>120</v>
      </c>
      <c r="DS1" s="7">
        <v>121</v>
      </c>
      <c r="DT1" s="7">
        <v>122</v>
      </c>
      <c r="DU1" s="7">
        <v>123</v>
      </c>
      <c r="DV1" s="7">
        <v>124</v>
      </c>
      <c r="DW1" s="7">
        <v>125</v>
      </c>
      <c r="DX1" s="7">
        <v>126</v>
      </c>
      <c r="DY1" s="7">
        <v>127</v>
      </c>
      <c r="DZ1" s="7">
        <v>128</v>
      </c>
      <c r="EA1" s="7">
        <v>129</v>
      </c>
      <c r="EB1" s="7">
        <v>130</v>
      </c>
      <c r="EC1" s="7">
        <v>131</v>
      </c>
      <c r="ED1" s="7">
        <v>132</v>
      </c>
      <c r="EE1" s="7">
        <v>133</v>
      </c>
      <c r="EF1" s="7">
        <v>134</v>
      </c>
      <c r="EG1" s="7">
        <v>135</v>
      </c>
      <c r="EH1" s="7">
        <v>136</v>
      </c>
      <c r="EI1" s="7">
        <v>137</v>
      </c>
      <c r="EJ1" s="7">
        <v>138</v>
      </c>
      <c r="EK1" s="7">
        <v>139</v>
      </c>
      <c r="EL1" s="7">
        <v>140</v>
      </c>
      <c r="EM1" s="7">
        <v>141</v>
      </c>
      <c r="EN1" s="7">
        <v>142</v>
      </c>
      <c r="EO1" s="7">
        <v>143</v>
      </c>
      <c r="EP1" s="7">
        <v>144</v>
      </c>
      <c r="EQ1" s="7">
        <v>145</v>
      </c>
      <c r="ER1" s="7">
        <v>146</v>
      </c>
      <c r="ES1" s="7">
        <v>147</v>
      </c>
      <c r="ET1" s="7">
        <v>148</v>
      </c>
      <c r="EU1" s="7">
        <v>149</v>
      </c>
      <c r="EV1" s="7">
        <v>150</v>
      </c>
      <c r="EW1" s="7">
        <v>151</v>
      </c>
      <c r="EX1" s="7">
        <v>152</v>
      </c>
      <c r="EY1" s="7">
        <v>153</v>
      </c>
      <c r="EZ1" s="7">
        <v>154</v>
      </c>
      <c r="FA1" s="7">
        <v>155</v>
      </c>
      <c r="FB1" s="7">
        <v>156</v>
      </c>
      <c r="FC1" s="7">
        <v>157</v>
      </c>
      <c r="FD1" s="7">
        <v>158</v>
      </c>
      <c r="FE1" s="7">
        <v>159</v>
      </c>
      <c r="FF1" s="7">
        <v>160</v>
      </c>
      <c r="FG1" s="7">
        <v>161</v>
      </c>
      <c r="FH1" s="7">
        <v>162</v>
      </c>
      <c r="FI1" s="7">
        <v>163</v>
      </c>
      <c r="FJ1" s="7">
        <v>164</v>
      </c>
      <c r="FK1" s="7">
        <v>165</v>
      </c>
      <c r="FL1" s="7">
        <v>166</v>
      </c>
      <c r="FM1" s="7">
        <v>167</v>
      </c>
      <c r="FN1" s="7">
        <v>168</v>
      </c>
      <c r="FO1" s="7">
        <v>169</v>
      </c>
      <c r="FP1" s="7">
        <v>170</v>
      </c>
      <c r="FQ1" s="7">
        <v>171</v>
      </c>
      <c r="FR1" s="7">
        <v>172</v>
      </c>
      <c r="FS1" s="7">
        <v>173</v>
      </c>
      <c r="FT1" s="7">
        <v>174</v>
      </c>
      <c r="FU1" s="7">
        <v>175</v>
      </c>
      <c r="FV1" s="7">
        <v>176</v>
      </c>
      <c r="FW1" s="7">
        <v>177</v>
      </c>
      <c r="FX1" s="7">
        <v>178</v>
      </c>
      <c r="FY1" s="7">
        <v>179</v>
      </c>
      <c r="FZ1" s="7">
        <v>180</v>
      </c>
      <c r="GA1" s="7">
        <v>181</v>
      </c>
      <c r="GB1" s="7">
        <v>182</v>
      </c>
      <c r="GC1" s="7">
        <v>183</v>
      </c>
      <c r="GD1" s="7">
        <v>184</v>
      </c>
      <c r="GE1" s="7">
        <v>185</v>
      </c>
      <c r="GF1" s="7">
        <v>186</v>
      </c>
      <c r="GG1" s="7">
        <v>187</v>
      </c>
      <c r="GH1" s="7">
        <v>188</v>
      </c>
      <c r="GI1" s="7">
        <v>189</v>
      </c>
      <c r="GJ1" s="7">
        <v>190</v>
      </c>
      <c r="GK1" s="7">
        <v>191</v>
      </c>
      <c r="GL1" s="7">
        <v>192</v>
      </c>
      <c r="GM1" s="7">
        <v>193</v>
      </c>
      <c r="GN1" s="7">
        <v>194</v>
      </c>
      <c r="GO1" s="7">
        <v>195</v>
      </c>
      <c r="GP1" s="7">
        <v>196</v>
      </c>
      <c r="GQ1" s="7">
        <v>197</v>
      </c>
      <c r="GR1" s="7">
        <v>198</v>
      </c>
      <c r="GS1" s="7">
        <v>199</v>
      </c>
      <c r="GT1" s="7">
        <v>200</v>
      </c>
      <c r="GU1" s="7">
        <v>201</v>
      </c>
      <c r="GV1" s="7">
        <v>202</v>
      </c>
      <c r="GW1" s="7">
        <v>203</v>
      </c>
      <c r="GX1" s="7">
        <v>204</v>
      </c>
      <c r="GY1" s="7">
        <v>205</v>
      </c>
      <c r="GZ1" s="7">
        <v>206</v>
      </c>
      <c r="HA1" s="7">
        <v>207</v>
      </c>
      <c r="HB1" s="7">
        <v>208</v>
      </c>
      <c r="HC1" s="7">
        <v>209</v>
      </c>
      <c r="HD1" s="7">
        <v>210</v>
      </c>
      <c r="HE1" s="7">
        <v>211</v>
      </c>
      <c r="HF1" s="7">
        <v>212</v>
      </c>
      <c r="HG1" s="7">
        <v>213</v>
      </c>
      <c r="HH1" s="7">
        <v>214</v>
      </c>
      <c r="HI1" s="7">
        <v>215</v>
      </c>
      <c r="HJ1" s="7">
        <v>216</v>
      </c>
      <c r="HK1" s="7">
        <v>217</v>
      </c>
      <c r="HL1" s="7">
        <v>218</v>
      </c>
      <c r="HM1" s="7">
        <v>219</v>
      </c>
      <c r="HN1" s="7">
        <v>220</v>
      </c>
      <c r="HO1" s="7">
        <v>221</v>
      </c>
      <c r="HP1" s="7">
        <v>222</v>
      </c>
      <c r="HQ1" s="7">
        <v>223</v>
      </c>
      <c r="HR1" s="7">
        <v>224</v>
      </c>
      <c r="HS1" s="7">
        <v>225</v>
      </c>
      <c r="HT1" s="7">
        <v>226</v>
      </c>
      <c r="HU1" s="7">
        <v>227</v>
      </c>
      <c r="HV1" s="7">
        <v>228</v>
      </c>
      <c r="HW1" s="7">
        <v>229</v>
      </c>
      <c r="HX1" s="7">
        <v>230</v>
      </c>
      <c r="HY1" s="7">
        <v>231</v>
      </c>
      <c r="HZ1" s="7">
        <v>232</v>
      </c>
      <c r="IA1" s="7">
        <v>233</v>
      </c>
      <c r="IB1" s="7">
        <v>234</v>
      </c>
      <c r="IC1" s="7">
        <v>235</v>
      </c>
      <c r="ID1" s="7">
        <v>236</v>
      </c>
      <c r="IE1" s="7">
        <v>237</v>
      </c>
      <c r="IF1" s="7">
        <v>238</v>
      </c>
      <c r="IG1" s="7">
        <v>239</v>
      </c>
      <c r="IH1" s="7">
        <v>240</v>
      </c>
      <c r="II1" s="7">
        <v>241</v>
      </c>
      <c r="IJ1" s="7">
        <v>242</v>
      </c>
      <c r="IK1" s="7">
        <v>243</v>
      </c>
      <c r="IL1" s="7">
        <v>244</v>
      </c>
      <c r="IM1" s="7">
        <v>245</v>
      </c>
      <c r="IN1" s="7">
        <v>246</v>
      </c>
      <c r="IO1" s="7">
        <v>247</v>
      </c>
      <c r="IP1" s="7">
        <v>248</v>
      </c>
      <c r="IQ1" s="7">
        <v>249</v>
      </c>
    </row>
    <row r="2" spans="1:251">
      <c r="A2" s="7" t="s">
        <v>20</v>
      </c>
      <c r="B2" s="5" t="s">
        <v>34</v>
      </c>
      <c r="C2" s="5" t="s">
        <v>34</v>
      </c>
      <c r="D2" s="5" t="s">
        <v>34</v>
      </c>
      <c r="E2" s="5" t="s">
        <v>34</v>
      </c>
      <c r="F2" s="5" t="s">
        <v>34</v>
      </c>
      <c r="G2" s="5" t="s">
        <v>34</v>
      </c>
      <c r="H2" s="5" t="s">
        <v>34</v>
      </c>
      <c r="I2" s="5" t="s">
        <v>34</v>
      </c>
      <c r="J2" s="5" t="s">
        <v>34</v>
      </c>
      <c r="K2" s="5" t="s">
        <v>34</v>
      </c>
      <c r="L2" s="5" t="s">
        <v>34</v>
      </c>
      <c r="M2" s="5" t="s">
        <v>34</v>
      </c>
      <c r="N2" s="5" t="s">
        <v>34</v>
      </c>
      <c r="O2" s="5" t="s">
        <v>34</v>
      </c>
      <c r="P2" s="5" t="s">
        <v>34</v>
      </c>
      <c r="Q2" s="5" t="s">
        <v>34</v>
      </c>
      <c r="R2" s="5" t="s">
        <v>34</v>
      </c>
      <c r="S2" s="5" t="s">
        <v>34</v>
      </c>
      <c r="T2" s="5" t="s">
        <v>34</v>
      </c>
      <c r="U2" s="5" t="s">
        <v>34</v>
      </c>
      <c r="V2" s="5" t="s">
        <v>34</v>
      </c>
      <c r="W2" s="5" t="s">
        <v>34</v>
      </c>
      <c r="X2" s="5" t="s">
        <v>34</v>
      </c>
      <c r="Y2" s="5" t="s">
        <v>34</v>
      </c>
      <c r="Z2" s="5" t="s">
        <v>34</v>
      </c>
      <c r="AA2" s="5" t="s">
        <v>34</v>
      </c>
      <c r="AB2" s="5" t="s">
        <v>34</v>
      </c>
      <c r="AC2" s="5" t="s">
        <v>34</v>
      </c>
      <c r="AD2" s="5" t="s">
        <v>34</v>
      </c>
      <c r="AE2" s="5" t="s">
        <v>34</v>
      </c>
      <c r="AF2" s="5" t="s">
        <v>34</v>
      </c>
      <c r="AG2" s="5" t="s">
        <v>34</v>
      </c>
      <c r="AH2" s="5" t="s">
        <v>34</v>
      </c>
      <c r="AI2" s="5" t="s">
        <v>34</v>
      </c>
      <c r="AJ2" s="5" t="s">
        <v>34</v>
      </c>
      <c r="AK2" s="5" t="s">
        <v>34</v>
      </c>
      <c r="AL2" s="5" t="s">
        <v>34</v>
      </c>
      <c r="AM2" s="5" t="s">
        <v>34</v>
      </c>
      <c r="AN2" s="5" t="s">
        <v>34</v>
      </c>
      <c r="AO2" s="5" t="s">
        <v>34</v>
      </c>
      <c r="AP2" s="5" t="s">
        <v>34</v>
      </c>
      <c r="AQ2" s="5" t="s">
        <v>34</v>
      </c>
      <c r="AR2" s="5" t="s">
        <v>34</v>
      </c>
      <c r="AS2" s="5" t="s">
        <v>34</v>
      </c>
      <c r="AT2" s="5" t="s">
        <v>34</v>
      </c>
      <c r="AU2" s="5" t="s">
        <v>34</v>
      </c>
      <c r="AV2" s="5" t="s">
        <v>34</v>
      </c>
      <c r="AW2" s="5" t="s">
        <v>34</v>
      </c>
      <c r="AX2" s="5" t="s">
        <v>34</v>
      </c>
      <c r="AY2" s="5" t="s">
        <v>34</v>
      </c>
      <c r="AZ2" s="5" t="s">
        <v>34</v>
      </c>
      <c r="BA2" s="5" t="s">
        <v>34</v>
      </c>
      <c r="BB2" s="5" t="s">
        <v>34</v>
      </c>
      <c r="BC2" s="5" t="s">
        <v>34</v>
      </c>
      <c r="BD2" s="5" t="s">
        <v>34</v>
      </c>
      <c r="BE2" s="5" t="s">
        <v>34</v>
      </c>
      <c r="BF2" s="5" t="s">
        <v>34</v>
      </c>
      <c r="BG2" s="5" t="s">
        <v>34</v>
      </c>
      <c r="BH2" s="5" t="s">
        <v>34</v>
      </c>
      <c r="BI2" s="5" t="s">
        <v>34</v>
      </c>
      <c r="BJ2" s="5" t="s">
        <v>34</v>
      </c>
      <c r="BK2" s="5" t="s">
        <v>34</v>
      </c>
      <c r="BL2" s="5" t="s">
        <v>34</v>
      </c>
      <c r="BM2" s="5" t="s">
        <v>34</v>
      </c>
      <c r="BN2" s="5" t="s">
        <v>34</v>
      </c>
      <c r="BO2" s="5" t="s">
        <v>34</v>
      </c>
      <c r="BP2" s="5" t="s">
        <v>34</v>
      </c>
      <c r="BQ2" s="5" t="s">
        <v>34</v>
      </c>
      <c r="BR2" s="5" t="s">
        <v>34</v>
      </c>
      <c r="BS2" s="5" t="s">
        <v>34</v>
      </c>
      <c r="BT2" s="5" t="s">
        <v>34</v>
      </c>
      <c r="BU2" s="5" t="s">
        <v>34</v>
      </c>
      <c r="BV2" s="5" t="s">
        <v>34</v>
      </c>
      <c r="BW2" s="5" t="s">
        <v>34</v>
      </c>
      <c r="BX2" s="5" t="s">
        <v>34</v>
      </c>
      <c r="BY2" s="5" t="s">
        <v>34</v>
      </c>
      <c r="BZ2" s="5" t="s">
        <v>34</v>
      </c>
      <c r="CA2" s="5" t="s">
        <v>34</v>
      </c>
      <c r="CB2" s="5" t="s">
        <v>34</v>
      </c>
      <c r="CC2" s="5" t="s">
        <v>34</v>
      </c>
      <c r="CD2" s="5" t="s">
        <v>34</v>
      </c>
      <c r="CE2" s="5" t="s">
        <v>34</v>
      </c>
      <c r="CF2" s="5" t="s">
        <v>34</v>
      </c>
      <c r="CG2" s="5" t="s">
        <v>34</v>
      </c>
      <c r="CH2" s="5" t="s">
        <v>34</v>
      </c>
      <c r="CI2" s="5" t="s">
        <v>34</v>
      </c>
      <c r="CJ2" s="5" t="s">
        <v>34</v>
      </c>
      <c r="CK2" s="5" t="s">
        <v>34</v>
      </c>
      <c r="CL2" s="5" t="s">
        <v>34</v>
      </c>
      <c r="CM2" s="5" t="s">
        <v>34</v>
      </c>
      <c r="CN2" s="5" t="s">
        <v>34</v>
      </c>
      <c r="CO2" s="5" t="s">
        <v>34</v>
      </c>
      <c r="CP2" s="5" t="s">
        <v>34</v>
      </c>
      <c r="CQ2" s="5" t="s">
        <v>34</v>
      </c>
      <c r="CR2" s="5" t="s">
        <v>34</v>
      </c>
      <c r="CS2" s="5" t="s">
        <v>34</v>
      </c>
      <c r="CT2" s="5" t="s">
        <v>34</v>
      </c>
      <c r="CU2" s="5" t="s">
        <v>34</v>
      </c>
      <c r="CV2" s="5" t="s">
        <v>34</v>
      </c>
      <c r="CW2" s="5" t="s">
        <v>34</v>
      </c>
      <c r="CX2" s="5" t="s">
        <v>34</v>
      </c>
      <c r="CY2" s="5" t="s">
        <v>34</v>
      </c>
      <c r="CZ2" s="5" t="s">
        <v>34</v>
      </c>
      <c r="DA2" s="5" t="s">
        <v>34</v>
      </c>
      <c r="DB2" s="5" t="s">
        <v>34</v>
      </c>
      <c r="DC2" s="5" t="s">
        <v>34</v>
      </c>
      <c r="DD2" s="5" t="s">
        <v>34</v>
      </c>
      <c r="DE2" s="5" t="s">
        <v>34</v>
      </c>
      <c r="DF2" s="5" t="s">
        <v>34</v>
      </c>
      <c r="DG2" s="5" t="s">
        <v>34</v>
      </c>
      <c r="DH2" s="5" t="s">
        <v>34</v>
      </c>
      <c r="DI2" s="5" t="s">
        <v>34</v>
      </c>
      <c r="DJ2" s="5" t="s">
        <v>34</v>
      </c>
      <c r="DK2" s="5" t="s">
        <v>34</v>
      </c>
      <c r="DL2" s="5" t="s">
        <v>34</v>
      </c>
      <c r="DM2" s="5" t="s">
        <v>34</v>
      </c>
      <c r="DN2" s="5" t="s">
        <v>34</v>
      </c>
      <c r="DO2" s="5" t="s">
        <v>34</v>
      </c>
      <c r="DP2" s="5" t="s">
        <v>34</v>
      </c>
      <c r="DQ2" s="5" t="s">
        <v>34</v>
      </c>
      <c r="DR2" s="5" t="s">
        <v>34</v>
      </c>
      <c r="DS2" s="5" t="s">
        <v>34</v>
      </c>
      <c r="DT2" s="5" t="s">
        <v>34</v>
      </c>
      <c r="DU2" s="5" t="s">
        <v>34</v>
      </c>
      <c r="DV2" s="5" t="s">
        <v>34</v>
      </c>
      <c r="DW2" s="5" t="s">
        <v>34</v>
      </c>
      <c r="DX2" s="5" t="s">
        <v>34</v>
      </c>
      <c r="DY2" s="5" t="s">
        <v>34</v>
      </c>
      <c r="DZ2" s="5" t="s">
        <v>34</v>
      </c>
      <c r="EA2" s="5" t="s">
        <v>34</v>
      </c>
      <c r="EB2" s="5" t="s">
        <v>34</v>
      </c>
      <c r="EC2" s="5" t="s">
        <v>34</v>
      </c>
      <c r="ED2" s="5" t="s">
        <v>34</v>
      </c>
      <c r="EE2" s="5" t="s">
        <v>34</v>
      </c>
      <c r="EF2" s="5" t="s">
        <v>34</v>
      </c>
      <c r="EG2" s="5" t="s">
        <v>34</v>
      </c>
      <c r="EH2" s="5" t="s">
        <v>34</v>
      </c>
      <c r="EI2" s="5" t="s">
        <v>34</v>
      </c>
      <c r="EJ2" s="5" t="s">
        <v>34</v>
      </c>
      <c r="EK2" s="5" t="s">
        <v>34</v>
      </c>
      <c r="EL2" s="5" t="s">
        <v>34</v>
      </c>
      <c r="EM2" s="5" t="s">
        <v>34</v>
      </c>
      <c r="EN2" s="5" t="s">
        <v>34</v>
      </c>
      <c r="EO2" s="5" t="s">
        <v>34</v>
      </c>
      <c r="EP2" s="5" t="s">
        <v>34</v>
      </c>
      <c r="EQ2" s="5" t="s">
        <v>34</v>
      </c>
      <c r="ER2" s="5" t="s">
        <v>34</v>
      </c>
      <c r="ES2" s="5" t="s">
        <v>34</v>
      </c>
      <c r="ET2" s="5" t="s">
        <v>34</v>
      </c>
      <c r="EU2" s="5" t="s">
        <v>34</v>
      </c>
      <c r="EV2" s="5" t="s">
        <v>34</v>
      </c>
      <c r="EW2" s="5" t="s">
        <v>34</v>
      </c>
      <c r="EX2" s="5" t="s">
        <v>34</v>
      </c>
      <c r="EY2" s="5" t="s">
        <v>34</v>
      </c>
      <c r="EZ2" s="5" t="s">
        <v>34</v>
      </c>
      <c r="FA2" s="5" t="s">
        <v>34</v>
      </c>
      <c r="FB2" s="5" t="s">
        <v>34</v>
      </c>
      <c r="FC2" s="5" t="s">
        <v>34</v>
      </c>
      <c r="FD2" s="5" t="s">
        <v>34</v>
      </c>
      <c r="FE2" s="5" t="s">
        <v>34</v>
      </c>
      <c r="FF2" s="5" t="s">
        <v>34</v>
      </c>
      <c r="FG2" s="5" t="s">
        <v>34</v>
      </c>
      <c r="FH2" s="5" t="s">
        <v>34</v>
      </c>
      <c r="FI2" s="5" t="s">
        <v>34</v>
      </c>
      <c r="FJ2" s="5" t="s">
        <v>34</v>
      </c>
      <c r="FK2" s="5" t="s">
        <v>34</v>
      </c>
      <c r="FL2" s="5" t="s">
        <v>34</v>
      </c>
      <c r="FM2" s="5" t="s">
        <v>34</v>
      </c>
      <c r="FN2" s="5" t="s">
        <v>34</v>
      </c>
      <c r="FO2" s="5" t="s">
        <v>34</v>
      </c>
      <c r="FP2" s="5" t="s">
        <v>34</v>
      </c>
      <c r="FQ2" s="5" t="s">
        <v>34</v>
      </c>
      <c r="FR2" s="5" t="s">
        <v>34</v>
      </c>
      <c r="FS2" s="5" t="s">
        <v>34</v>
      </c>
      <c r="FT2" s="5" t="s">
        <v>34</v>
      </c>
      <c r="FU2" s="5" t="s">
        <v>34</v>
      </c>
      <c r="FV2" s="5" t="s">
        <v>34</v>
      </c>
      <c r="FW2" s="5" t="s">
        <v>86</v>
      </c>
      <c r="FX2" s="5" t="s">
        <v>34</v>
      </c>
      <c r="FY2" s="5" t="s">
        <v>34</v>
      </c>
      <c r="FZ2" s="5" t="s">
        <v>34</v>
      </c>
      <c r="GA2" s="5" t="s">
        <v>34</v>
      </c>
      <c r="GB2" s="5" t="s">
        <v>34</v>
      </c>
      <c r="GC2" s="5" t="s">
        <v>34</v>
      </c>
      <c r="GD2" s="5" t="s">
        <v>34</v>
      </c>
      <c r="GE2" s="5" t="s">
        <v>34</v>
      </c>
      <c r="GF2" s="5" t="s">
        <v>34</v>
      </c>
      <c r="GG2" s="5" t="s">
        <v>34</v>
      </c>
      <c r="GH2" s="5" t="s">
        <v>34</v>
      </c>
      <c r="GI2" s="5" t="s">
        <v>34</v>
      </c>
      <c r="GJ2" s="5" t="s">
        <v>34</v>
      </c>
      <c r="GK2" s="5" t="s">
        <v>34</v>
      </c>
      <c r="GL2" s="5" t="s">
        <v>34</v>
      </c>
      <c r="GM2" s="5" t="s">
        <v>34</v>
      </c>
      <c r="GN2" s="5" t="s">
        <v>34</v>
      </c>
      <c r="GO2" s="5" t="s">
        <v>34</v>
      </c>
      <c r="GP2" s="5" t="s">
        <v>34</v>
      </c>
      <c r="GQ2" s="5" t="s">
        <v>34</v>
      </c>
      <c r="GR2" s="5" t="s">
        <v>34</v>
      </c>
      <c r="GS2" s="5" t="s">
        <v>34</v>
      </c>
      <c r="GT2" s="5" t="s">
        <v>34</v>
      </c>
      <c r="GU2" s="5" t="s">
        <v>34</v>
      </c>
      <c r="GV2" s="5" t="s">
        <v>34</v>
      </c>
      <c r="GW2" s="5" t="s">
        <v>34</v>
      </c>
      <c r="GX2" s="5" t="s">
        <v>34</v>
      </c>
      <c r="GY2" s="5" t="s">
        <v>34</v>
      </c>
      <c r="GZ2" s="5" t="s">
        <v>34</v>
      </c>
      <c r="HA2" s="5" t="s">
        <v>34</v>
      </c>
      <c r="HB2" s="5" t="s">
        <v>34</v>
      </c>
      <c r="HC2" s="5" t="s">
        <v>34</v>
      </c>
      <c r="HD2" s="5" t="s">
        <v>34</v>
      </c>
      <c r="HE2" s="5" t="s">
        <v>34</v>
      </c>
      <c r="HF2" s="5" t="s">
        <v>34</v>
      </c>
      <c r="HG2" s="5" t="s">
        <v>34</v>
      </c>
      <c r="HH2" s="5" t="s">
        <v>34</v>
      </c>
      <c r="HI2" s="5" t="s">
        <v>34</v>
      </c>
      <c r="HJ2" s="5" t="s">
        <v>34</v>
      </c>
      <c r="HK2" s="5" t="s">
        <v>34</v>
      </c>
      <c r="HL2" s="5" t="s">
        <v>34</v>
      </c>
      <c r="HM2" s="5" t="s">
        <v>34</v>
      </c>
      <c r="HN2" s="5" t="s">
        <v>34</v>
      </c>
      <c r="HO2" s="5" t="s">
        <v>34</v>
      </c>
      <c r="HP2" s="5" t="s">
        <v>34</v>
      </c>
      <c r="HQ2" s="5" t="s">
        <v>34</v>
      </c>
      <c r="HR2" s="5" t="s">
        <v>34</v>
      </c>
      <c r="HS2" s="5" t="s">
        <v>34</v>
      </c>
      <c r="HT2" s="5" t="s">
        <v>34</v>
      </c>
      <c r="HU2" s="5" t="s">
        <v>34</v>
      </c>
      <c r="HV2" s="5" t="s">
        <v>34</v>
      </c>
      <c r="HW2" s="5" t="s">
        <v>34</v>
      </c>
      <c r="HX2" s="5" t="s">
        <v>34</v>
      </c>
      <c r="HY2" s="5" t="s">
        <v>34</v>
      </c>
      <c r="HZ2" s="5" t="s">
        <v>34</v>
      </c>
      <c r="IA2" s="5" t="s">
        <v>34</v>
      </c>
      <c r="IB2" s="5" t="s">
        <v>34</v>
      </c>
      <c r="IC2" s="5" t="s">
        <v>34</v>
      </c>
      <c r="ID2" s="5" t="s">
        <v>34</v>
      </c>
      <c r="IE2" s="5" t="s">
        <v>34</v>
      </c>
      <c r="IF2" s="5" t="s">
        <v>34</v>
      </c>
      <c r="IG2" s="5" t="s">
        <v>34</v>
      </c>
      <c r="IH2" s="5" t="s">
        <v>34</v>
      </c>
      <c r="II2" s="5" t="s">
        <v>34</v>
      </c>
      <c r="IJ2" s="5" t="s">
        <v>34</v>
      </c>
      <c r="IK2" s="5" t="s">
        <v>34</v>
      </c>
      <c r="IL2" s="5" t="s">
        <v>34</v>
      </c>
      <c r="IM2" s="5" t="s">
        <v>34</v>
      </c>
      <c r="IN2" s="5" t="s">
        <v>34</v>
      </c>
      <c r="IO2" s="5" t="s">
        <v>34</v>
      </c>
      <c r="IP2" s="5" t="s">
        <v>34</v>
      </c>
      <c r="IQ2" s="5" t="s">
        <v>34</v>
      </c>
    </row>
    <row r="3" spans="1:251">
      <c r="A3" s="7" t="s">
        <v>594</v>
      </c>
      <c r="B3" s="5" t="s">
        <v>37</v>
      </c>
      <c r="C3" s="5" t="s">
        <v>37</v>
      </c>
      <c r="D3" s="5" t="s">
        <v>37</v>
      </c>
      <c r="E3" s="5" t="s">
        <v>37</v>
      </c>
      <c r="F3" s="5" t="s">
        <v>37</v>
      </c>
      <c r="G3" s="5" t="s">
        <v>106</v>
      </c>
      <c r="H3" s="5" t="s">
        <v>37</v>
      </c>
      <c r="I3" s="5" t="s">
        <v>37</v>
      </c>
      <c r="J3" s="5" t="s">
        <v>37</v>
      </c>
      <c r="K3" s="5" t="s">
        <v>37</v>
      </c>
      <c r="L3" s="5" t="s">
        <v>37</v>
      </c>
      <c r="M3" s="5" t="s">
        <v>37</v>
      </c>
      <c r="N3" s="5" t="s">
        <v>37</v>
      </c>
      <c r="O3" s="5" t="s">
        <v>37</v>
      </c>
      <c r="P3" s="5" t="s">
        <v>37</v>
      </c>
      <c r="Q3" s="5" t="s">
        <v>37</v>
      </c>
      <c r="R3" s="5" t="s">
        <v>37</v>
      </c>
      <c r="S3" s="5" t="s">
        <v>37</v>
      </c>
      <c r="T3" s="5" t="s">
        <v>37</v>
      </c>
      <c r="U3" s="5" t="s">
        <v>37</v>
      </c>
      <c r="V3" s="5" t="s">
        <v>37</v>
      </c>
      <c r="W3" s="5" t="s">
        <v>37</v>
      </c>
      <c r="X3" s="5" t="s">
        <v>37</v>
      </c>
      <c r="Y3" s="5" t="s">
        <v>37</v>
      </c>
      <c r="Z3" s="5" t="s">
        <v>37</v>
      </c>
      <c r="AA3" s="5" t="s">
        <v>37</v>
      </c>
      <c r="AB3" s="5" t="s">
        <v>37</v>
      </c>
      <c r="AC3" s="5" t="s">
        <v>37</v>
      </c>
      <c r="AD3" s="5" t="s">
        <v>37</v>
      </c>
      <c r="AE3" s="5" t="s">
        <v>115</v>
      </c>
      <c r="AF3" s="5" t="s">
        <v>37</v>
      </c>
      <c r="AG3" s="5" t="s">
        <v>37</v>
      </c>
      <c r="AH3" s="5" t="s">
        <v>37</v>
      </c>
      <c r="AI3" s="5" t="s">
        <v>37</v>
      </c>
      <c r="AJ3" s="5" t="s">
        <v>37</v>
      </c>
      <c r="AK3" s="5" t="s">
        <v>37</v>
      </c>
      <c r="AL3" s="5" t="s">
        <v>106</v>
      </c>
      <c r="AM3" s="5" t="s">
        <v>37</v>
      </c>
      <c r="AN3" s="5" t="s">
        <v>37</v>
      </c>
      <c r="AO3" s="5" t="s">
        <v>37</v>
      </c>
      <c r="AP3" s="5" t="s">
        <v>37</v>
      </c>
      <c r="AQ3" s="5" t="s">
        <v>37</v>
      </c>
      <c r="AR3" s="5" t="s">
        <v>106</v>
      </c>
      <c r="AS3" s="5" t="s">
        <v>106</v>
      </c>
      <c r="AT3" s="5" t="s">
        <v>37</v>
      </c>
      <c r="AU3" s="5" t="s">
        <v>37</v>
      </c>
      <c r="AV3" s="5" t="s">
        <v>37</v>
      </c>
      <c r="AW3" s="5" t="s">
        <v>37</v>
      </c>
      <c r="AX3" s="5" t="s">
        <v>37</v>
      </c>
      <c r="AY3" s="5" t="s">
        <v>37</v>
      </c>
      <c r="AZ3" s="5" t="s">
        <v>106</v>
      </c>
      <c r="BA3" s="5" t="s">
        <v>106</v>
      </c>
      <c r="BB3" s="5" t="s">
        <v>37</v>
      </c>
      <c r="BC3" s="5" t="s">
        <v>37</v>
      </c>
      <c r="BD3" s="5" t="s">
        <v>37</v>
      </c>
      <c r="BE3" s="5" t="s">
        <v>37</v>
      </c>
      <c r="BF3" s="5" t="s">
        <v>37</v>
      </c>
      <c r="BG3" s="5" t="s">
        <v>106</v>
      </c>
      <c r="BH3" s="5" t="s">
        <v>37</v>
      </c>
      <c r="BI3" s="5" t="s">
        <v>37</v>
      </c>
      <c r="BJ3" s="5" t="s">
        <v>37</v>
      </c>
      <c r="BK3" s="5" t="s">
        <v>37</v>
      </c>
      <c r="BL3" s="5" t="s">
        <v>37</v>
      </c>
      <c r="BM3" s="5" t="s">
        <v>37</v>
      </c>
      <c r="BN3" s="5" t="s">
        <v>37</v>
      </c>
      <c r="BO3" s="5" t="s">
        <v>37</v>
      </c>
      <c r="BP3" s="5" t="s">
        <v>37</v>
      </c>
      <c r="BQ3" s="5" t="s">
        <v>37</v>
      </c>
      <c r="BR3" s="5" t="s">
        <v>37</v>
      </c>
      <c r="BS3" s="5" t="s">
        <v>37</v>
      </c>
      <c r="BT3" s="5" t="s">
        <v>37</v>
      </c>
      <c r="BU3" s="5" t="s">
        <v>37</v>
      </c>
      <c r="BV3" s="5" t="s">
        <v>37</v>
      </c>
      <c r="BW3" s="5" t="s">
        <v>37</v>
      </c>
      <c r="BX3" s="5" t="s">
        <v>37</v>
      </c>
      <c r="BY3" s="5" t="s">
        <v>37</v>
      </c>
      <c r="BZ3" s="5" t="s">
        <v>37</v>
      </c>
      <c r="CA3" s="5" t="s">
        <v>37</v>
      </c>
      <c r="CB3" s="5" t="s">
        <v>37</v>
      </c>
      <c r="CC3" s="5" t="s">
        <v>37</v>
      </c>
      <c r="CD3" s="5" t="s">
        <v>37</v>
      </c>
      <c r="CE3" s="5" t="s">
        <v>168</v>
      </c>
      <c r="CF3" s="5" t="s">
        <v>37</v>
      </c>
      <c r="CG3" s="5" t="s">
        <v>37</v>
      </c>
      <c r="CH3" s="5" t="s">
        <v>30</v>
      </c>
      <c r="CI3" s="5" t="s">
        <v>37</v>
      </c>
      <c r="CJ3" s="5" t="s">
        <v>106</v>
      </c>
      <c r="CK3" s="5" t="s">
        <v>106</v>
      </c>
      <c r="CL3" s="5" t="s">
        <v>37</v>
      </c>
      <c r="CM3" s="5" t="s">
        <v>37</v>
      </c>
      <c r="CN3" s="5" t="s">
        <v>30</v>
      </c>
      <c r="CO3" s="5" t="s">
        <v>37</v>
      </c>
      <c r="CP3" s="5" t="s">
        <v>37</v>
      </c>
      <c r="CQ3" s="5" t="s">
        <v>37</v>
      </c>
      <c r="CR3" s="5" t="s">
        <v>37</v>
      </c>
      <c r="CS3" s="5" t="s">
        <v>115</v>
      </c>
      <c r="CT3" s="5" t="s">
        <v>37</v>
      </c>
      <c r="CU3" s="5" t="s">
        <v>37</v>
      </c>
      <c r="CV3" s="5" t="s">
        <v>37</v>
      </c>
      <c r="CW3" s="5" t="s">
        <v>106</v>
      </c>
      <c r="CX3" s="5" t="s">
        <v>77</v>
      </c>
      <c r="CY3" s="5" t="s">
        <v>115</v>
      </c>
      <c r="CZ3" s="5" t="s">
        <v>30</v>
      </c>
      <c r="DA3" s="5" t="s">
        <v>106</v>
      </c>
      <c r="DB3" s="5" t="s">
        <v>37</v>
      </c>
      <c r="DC3" s="5" t="s">
        <v>37</v>
      </c>
      <c r="DD3" s="5" t="s">
        <v>37</v>
      </c>
      <c r="DE3" s="5" t="s">
        <v>37</v>
      </c>
      <c r="DF3" s="5" t="s">
        <v>77</v>
      </c>
      <c r="DG3" s="5" t="s">
        <v>37</v>
      </c>
      <c r="DH3" s="5" t="s">
        <v>37</v>
      </c>
      <c r="DI3" s="5" t="s">
        <v>30</v>
      </c>
      <c r="DJ3" s="5" t="s">
        <v>37</v>
      </c>
      <c r="DK3" s="5" t="s">
        <v>37</v>
      </c>
      <c r="DL3" s="5" t="s">
        <v>106</v>
      </c>
      <c r="DM3" s="5" t="s">
        <v>37</v>
      </c>
      <c r="DN3" s="5" t="s">
        <v>37</v>
      </c>
      <c r="DO3" s="5" t="s">
        <v>37</v>
      </c>
      <c r="DP3" s="5" t="s">
        <v>77</v>
      </c>
      <c r="DQ3" s="5" t="s">
        <v>77</v>
      </c>
      <c r="DR3" s="5" t="s">
        <v>37</v>
      </c>
      <c r="DS3" s="5" t="s">
        <v>37</v>
      </c>
      <c r="DT3" s="5" t="s">
        <v>115</v>
      </c>
      <c r="DU3" s="5" t="s">
        <v>106</v>
      </c>
      <c r="DV3" s="5" t="s">
        <v>30</v>
      </c>
      <c r="DW3" s="5" t="s">
        <v>106</v>
      </c>
      <c r="DX3" s="5" t="s">
        <v>106</v>
      </c>
      <c r="DY3" s="5" t="s">
        <v>37</v>
      </c>
      <c r="DZ3" s="5" t="s">
        <v>37</v>
      </c>
      <c r="EA3" s="5" t="s">
        <v>37</v>
      </c>
      <c r="EB3" s="5" t="s">
        <v>37</v>
      </c>
      <c r="EC3" s="5" t="s">
        <v>30</v>
      </c>
      <c r="ED3" s="5" t="s">
        <v>77</v>
      </c>
      <c r="EE3" s="5" t="s">
        <v>37</v>
      </c>
      <c r="EF3" s="5" t="s">
        <v>37</v>
      </c>
      <c r="EG3" s="5" t="s">
        <v>37</v>
      </c>
      <c r="EH3" s="5" t="s">
        <v>77</v>
      </c>
      <c r="EI3" s="5" t="s">
        <v>106</v>
      </c>
      <c r="EJ3" s="5" t="s">
        <v>106</v>
      </c>
      <c r="EK3" s="5" t="s">
        <v>106</v>
      </c>
      <c r="EL3" s="5" t="s">
        <v>106</v>
      </c>
      <c r="EM3" s="5" t="s">
        <v>106</v>
      </c>
      <c r="EN3" s="5" t="s">
        <v>106</v>
      </c>
      <c r="EO3" s="5" t="s">
        <v>37</v>
      </c>
      <c r="EP3" s="5" t="s">
        <v>37</v>
      </c>
      <c r="EQ3" s="5" t="s">
        <v>77</v>
      </c>
      <c r="ER3" s="5" t="s">
        <v>37</v>
      </c>
      <c r="ES3" s="5" t="s">
        <v>37</v>
      </c>
      <c r="ET3" s="5" t="s">
        <v>37</v>
      </c>
      <c r="EU3" s="5" t="s">
        <v>37</v>
      </c>
      <c r="EV3" s="5" t="s">
        <v>37</v>
      </c>
      <c r="EW3" s="5" t="s">
        <v>37</v>
      </c>
      <c r="EX3" s="5" t="s">
        <v>37</v>
      </c>
      <c r="EY3" s="5" t="s">
        <v>106</v>
      </c>
      <c r="EZ3" s="5" t="s">
        <v>106</v>
      </c>
      <c r="FA3" s="5" t="s">
        <v>168</v>
      </c>
      <c r="FB3" s="5" t="s">
        <v>168</v>
      </c>
      <c r="FC3" s="5" t="s">
        <v>37</v>
      </c>
      <c r="FD3" s="5" t="s">
        <v>37</v>
      </c>
      <c r="FE3" s="5" t="s">
        <v>106</v>
      </c>
      <c r="FF3" s="5" t="s">
        <v>106</v>
      </c>
      <c r="FG3" s="5" t="s">
        <v>37</v>
      </c>
      <c r="FH3" s="5" t="s">
        <v>37</v>
      </c>
      <c r="FI3" s="5" t="s">
        <v>37</v>
      </c>
      <c r="FJ3" s="5" t="s">
        <v>37</v>
      </c>
      <c r="FK3" s="5" t="s">
        <v>37</v>
      </c>
      <c r="FL3" s="5" t="s">
        <v>37</v>
      </c>
      <c r="FM3" s="5" t="s">
        <v>37</v>
      </c>
      <c r="FN3" s="5" t="s">
        <v>37</v>
      </c>
      <c r="FO3" s="5" t="s">
        <v>37</v>
      </c>
      <c r="FP3" s="5" t="s">
        <v>37</v>
      </c>
      <c r="FQ3" s="5" t="s">
        <v>37</v>
      </c>
      <c r="FR3" s="5" t="s">
        <v>37</v>
      </c>
      <c r="FS3" s="5" t="s">
        <v>106</v>
      </c>
      <c r="FT3" s="5" t="s">
        <v>106</v>
      </c>
      <c r="FU3" s="5" t="s">
        <v>106</v>
      </c>
      <c r="FV3" s="5" t="s">
        <v>106</v>
      </c>
      <c r="FW3" s="5" t="s">
        <v>37</v>
      </c>
      <c r="FX3" s="5" t="s">
        <v>30</v>
      </c>
      <c r="FY3" s="5" t="s">
        <v>115</v>
      </c>
      <c r="FZ3" s="5" t="s">
        <v>37</v>
      </c>
      <c r="GA3" s="5" t="s">
        <v>37</v>
      </c>
      <c r="GB3" s="5" t="s">
        <v>77</v>
      </c>
      <c r="GC3" s="5" t="s">
        <v>115</v>
      </c>
      <c r="GD3" s="5" t="s">
        <v>37</v>
      </c>
      <c r="GE3" s="5" t="s">
        <v>37</v>
      </c>
      <c r="GF3" s="5" t="s">
        <v>37</v>
      </c>
      <c r="GG3" s="5" t="s">
        <v>37</v>
      </c>
      <c r="GH3" s="5" t="s">
        <v>37</v>
      </c>
      <c r="GI3" s="5" t="s">
        <v>37</v>
      </c>
      <c r="GJ3" s="5" t="s">
        <v>37</v>
      </c>
      <c r="GK3" s="5" t="s">
        <v>37</v>
      </c>
      <c r="GL3" s="5" t="s">
        <v>37</v>
      </c>
      <c r="GM3" s="5" t="s">
        <v>37</v>
      </c>
      <c r="GN3" s="5" t="s">
        <v>37</v>
      </c>
      <c r="GO3" s="5" t="s">
        <v>106</v>
      </c>
      <c r="GP3" s="5" t="s">
        <v>106</v>
      </c>
      <c r="GQ3" s="5" t="s">
        <v>106</v>
      </c>
      <c r="GR3" s="5" t="s">
        <v>37</v>
      </c>
      <c r="GS3" s="5" t="s">
        <v>37</v>
      </c>
      <c r="GT3" s="5" t="s">
        <v>37</v>
      </c>
      <c r="GU3" s="5" t="s">
        <v>37</v>
      </c>
      <c r="GV3" s="5" t="s">
        <v>30</v>
      </c>
      <c r="GW3" s="5" t="s">
        <v>37</v>
      </c>
      <c r="GX3" s="5" t="s">
        <v>37</v>
      </c>
      <c r="GY3" s="5" t="s">
        <v>37</v>
      </c>
      <c r="GZ3" s="5" t="s">
        <v>37</v>
      </c>
      <c r="HA3" s="5" t="s">
        <v>30</v>
      </c>
      <c r="HB3" s="5" t="s">
        <v>77</v>
      </c>
      <c r="HC3" s="5" t="s">
        <v>37</v>
      </c>
      <c r="HD3" s="5" t="s">
        <v>37</v>
      </c>
      <c r="HE3" s="5" t="s">
        <v>106</v>
      </c>
      <c r="HF3" s="5" t="s">
        <v>37</v>
      </c>
      <c r="HG3" s="5" t="s">
        <v>37</v>
      </c>
      <c r="HH3" s="5" t="s">
        <v>30</v>
      </c>
      <c r="HI3" s="5" t="s">
        <v>168</v>
      </c>
      <c r="HJ3" s="5" t="s">
        <v>37</v>
      </c>
      <c r="HK3" s="5" t="s">
        <v>37</v>
      </c>
      <c r="HL3" s="5" t="s">
        <v>37</v>
      </c>
      <c r="HM3" s="5" t="s">
        <v>37</v>
      </c>
      <c r="HN3" s="5" t="s">
        <v>30</v>
      </c>
      <c r="HO3" s="5" t="s">
        <v>37</v>
      </c>
      <c r="HP3" s="5" t="s">
        <v>37</v>
      </c>
      <c r="HQ3" s="5" t="s">
        <v>77</v>
      </c>
      <c r="HR3" s="5" t="s">
        <v>37</v>
      </c>
      <c r="HS3" s="5" t="s">
        <v>37</v>
      </c>
      <c r="HT3" s="5" t="s">
        <v>37</v>
      </c>
      <c r="HU3" s="5" t="s">
        <v>106</v>
      </c>
      <c r="HV3" s="5" t="s">
        <v>106</v>
      </c>
      <c r="HW3" s="5" t="s">
        <v>37</v>
      </c>
      <c r="HX3" s="5" t="s">
        <v>37</v>
      </c>
      <c r="HY3" s="5" t="s">
        <v>30</v>
      </c>
      <c r="HZ3" s="5" t="s">
        <v>37</v>
      </c>
      <c r="IA3" s="5" t="s">
        <v>30</v>
      </c>
      <c r="IB3" s="5" t="s">
        <v>37</v>
      </c>
      <c r="IC3" s="5" t="s">
        <v>37</v>
      </c>
      <c r="ID3" s="5" t="s">
        <v>37</v>
      </c>
      <c r="IE3" s="5" t="s">
        <v>37</v>
      </c>
      <c r="IF3" s="5" t="s">
        <v>77</v>
      </c>
      <c r="IG3" s="5" t="s">
        <v>115</v>
      </c>
      <c r="IH3" s="5" t="s">
        <v>115</v>
      </c>
      <c r="II3" s="5" t="s">
        <v>30</v>
      </c>
      <c r="IJ3" s="5" t="s">
        <v>30</v>
      </c>
      <c r="IK3" s="5" t="s">
        <v>37</v>
      </c>
      <c r="IL3" s="5" t="s">
        <v>37</v>
      </c>
      <c r="IM3" s="5" t="s">
        <v>37</v>
      </c>
      <c r="IN3" s="5" t="s">
        <v>106</v>
      </c>
      <c r="IO3" s="5" t="s">
        <v>106</v>
      </c>
      <c r="IP3" s="5" t="s">
        <v>30</v>
      </c>
      <c r="IQ3" s="5" t="s">
        <v>77</v>
      </c>
    </row>
    <row r="4" spans="1:251">
      <c r="A4" s="7" t="s">
        <v>595</v>
      </c>
      <c r="B4" s="5" t="s">
        <v>106</v>
      </c>
      <c r="C4" s="5" t="s">
        <v>106</v>
      </c>
      <c r="D4" s="5" t="s">
        <v>115</v>
      </c>
      <c r="E4" s="5" t="s">
        <v>184</v>
      </c>
      <c r="F4" s="5" t="s">
        <v>184</v>
      </c>
      <c r="G4" s="5" t="s">
        <v>184</v>
      </c>
      <c r="H4" s="5" t="s">
        <v>106</v>
      </c>
      <c r="I4" s="5" t="s">
        <v>184</v>
      </c>
      <c r="J4" s="5" t="s">
        <v>184</v>
      </c>
      <c r="K4" s="5" t="s">
        <v>106</v>
      </c>
      <c r="L4" s="5" t="s">
        <v>115</v>
      </c>
      <c r="M4" s="5" t="s">
        <v>184</v>
      </c>
      <c r="N4" s="5" t="s">
        <v>106</v>
      </c>
      <c r="O4" s="5" t="s">
        <v>115</v>
      </c>
      <c r="P4" s="5" t="s">
        <v>184</v>
      </c>
      <c r="Q4" s="5" t="s">
        <v>184</v>
      </c>
      <c r="R4" s="5" t="s">
        <v>115</v>
      </c>
      <c r="S4" s="5" t="s">
        <v>106</v>
      </c>
      <c r="T4" s="5" t="s">
        <v>115</v>
      </c>
      <c r="U4" s="5" t="s">
        <v>106</v>
      </c>
      <c r="V4" s="5" t="s">
        <v>106</v>
      </c>
      <c r="W4" s="5" t="s">
        <v>184</v>
      </c>
      <c r="X4" s="5" t="s">
        <v>106</v>
      </c>
      <c r="Y4" s="5" t="s">
        <v>106</v>
      </c>
      <c r="Z4" s="5" t="s">
        <v>184</v>
      </c>
      <c r="AA4" s="5" t="s">
        <v>106</v>
      </c>
      <c r="AB4" s="5" t="s">
        <v>115</v>
      </c>
      <c r="AC4" s="5" t="s">
        <v>106</v>
      </c>
      <c r="AD4" s="5" t="s">
        <v>106</v>
      </c>
      <c r="AE4" s="5" t="s">
        <v>184</v>
      </c>
      <c r="AF4" s="5" t="s">
        <v>184</v>
      </c>
      <c r="AG4" s="5" t="s">
        <v>106</v>
      </c>
      <c r="AH4" s="5" t="s">
        <v>115</v>
      </c>
      <c r="AI4" s="5" t="s">
        <v>115</v>
      </c>
      <c r="AJ4" s="5" t="s">
        <v>115</v>
      </c>
      <c r="AK4" s="5" t="s">
        <v>184</v>
      </c>
      <c r="AL4" s="5" t="s">
        <v>115</v>
      </c>
      <c r="AM4" s="5" t="s">
        <v>184</v>
      </c>
      <c r="AN4" s="5" t="s">
        <v>184</v>
      </c>
      <c r="AO4" s="5" t="s">
        <v>106</v>
      </c>
      <c r="AP4" s="5" t="s">
        <v>184</v>
      </c>
      <c r="AQ4" s="5" t="s">
        <v>115</v>
      </c>
      <c r="AR4" s="5" t="s">
        <v>184</v>
      </c>
      <c r="AS4" s="5" t="s">
        <v>115</v>
      </c>
      <c r="AT4" s="5" t="s">
        <v>184</v>
      </c>
      <c r="AU4" s="5" t="s">
        <v>106</v>
      </c>
      <c r="AV4" s="5" t="s">
        <v>106</v>
      </c>
      <c r="AW4" s="5" t="s">
        <v>115</v>
      </c>
      <c r="AX4" s="5" t="s">
        <v>115</v>
      </c>
      <c r="AY4" s="5" t="s">
        <v>106</v>
      </c>
      <c r="AZ4" s="5" t="s">
        <v>115</v>
      </c>
      <c r="BA4" s="5" t="s">
        <v>115</v>
      </c>
      <c r="BB4" s="5" t="s">
        <v>184</v>
      </c>
      <c r="BC4" s="5" t="s">
        <v>184</v>
      </c>
      <c r="BD4" s="5" t="s">
        <v>115</v>
      </c>
      <c r="BE4" s="5" t="s">
        <v>184</v>
      </c>
      <c r="BF4" s="5" t="s">
        <v>184</v>
      </c>
      <c r="BG4" s="5" t="s">
        <v>184</v>
      </c>
      <c r="BH4" s="5" t="s">
        <v>106</v>
      </c>
      <c r="BI4" s="5" t="s">
        <v>106</v>
      </c>
      <c r="BJ4" s="5" t="s">
        <v>184</v>
      </c>
      <c r="BK4" s="5" t="s">
        <v>184</v>
      </c>
      <c r="BL4" s="5" t="s">
        <v>184</v>
      </c>
      <c r="BM4" s="5" t="s">
        <v>184</v>
      </c>
      <c r="BN4" s="5" t="s">
        <v>115</v>
      </c>
      <c r="BO4" s="5" t="s">
        <v>106</v>
      </c>
      <c r="BP4" s="5" t="s">
        <v>106</v>
      </c>
      <c r="BQ4" s="5" t="s">
        <v>115</v>
      </c>
      <c r="BR4" s="5" t="s">
        <v>184</v>
      </c>
      <c r="BS4" s="5" t="s">
        <v>184</v>
      </c>
      <c r="BT4" s="5" t="s">
        <v>115</v>
      </c>
      <c r="BU4" s="5" t="s">
        <v>106</v>
      </c>
      <c r="BV4" s="5" t="s">
        <v>106</v>
      </c>
      <c r="BW4" s="5" t="s">
        <v>115</v>
      </c>
      <c r="BX4" s="5" t="s">
        <v>115</v>
      </c>
      <c r="BY4" s="5" t="s">
        <v>106</v>
      </c>
      <c r="BZ4" s="5" t="s">
        <v>106</v>
      </c>
      <c r="CA4" s="5" t="s">
        <v>115</v>
      </c>
      <c r="CB4" s="5" t="s">
        <v>184</v>
      </c>
      <c r="CC4" s="5" t="s">
        <v>184</v>
      </c>
      <c r="CD4" s="5" t="s">
        <v>184</v>
      </c>
      <c r="CE4" s="5" t="s">
        <v>184</v>
      </c>
      <c r="CF4" s="5" t="s">
        <v>106</v>
      </c>
      <c r="CG4" s="5" t="s">
        <v>106</v>
      </c>
      <c r="CH4" s="5" t="s">
        <v>37</v>
      </c>
      <c r="CI4" s="5" t="s">
        <v>184</v>
      </c>
      <c r="CJ4" s="5" t="s">
        <v>184</v>
      </c>
      <c r="CK4" s="5" t="s">
        <v>184</v>
      </c>
      <c r="CL4" s="5" t="s">
        <v>106</v>
      </c>
      <c r="CM4" s="5" t="s">
        <v>106</v>
      </c>
      <c r="CN4" s="5" t="s">
        <v>37</v>
      </c>
      <c r="CO4" s="5" t="s">
        <v>106</v>
      </c>
      <c r="CP4" s="5" t="s">
        <v>106</v>
      </c>
      <c r="CQ4" s="5" t="s">
        <v>184</v>
      </c>
      <c r="CR4" s="5" t="s">
        <v>184</v>
      </c>
      <c r="CS4" s="5" t="s">
        <v>184</v>
      </c>
      <c r="CT4" s="5" t="s">
        <v>106</v>
      </c>
      <c r="CU4" s="5" t="s">
        <v>106</v>
      </c>
      <c r="CV4" s="5" t="s">
        <v>115</v>
      </c>
      <c r="CW4" s="5" t="s">
        <v>115</v>
      </c>
      <c r="CX4" s="5" t="s">
        <v>106</v>
      </c>
      <c r="CY4" s="5" t="s">
        <v>184</v>
      </c>
      <c r="CZ4" s="5" t="s">
        <v>37</v>
      </c>
      <c r="DA4" s="5" t="s">
        <v>115</v>
      </c>
      <c r="DB4" s="5" t="s">
        <v>184</v>
      </c>
      <c r="DC4" s="5" t="s">
        <v>184</v>
      </c>
      <c r="DD4" s="5" t="s">
        <v>115</v>
      </c>
      <c r="DE4" s="5" t="s">
        <v>115</v>
      </c>
      <c r="DF4" s="5" t="s">
        <v>106</v>
      </c>
      <c r="DG4" s="5" t="s">
        <v>115</v>
      </c>
      <c r="DH4" s="5" t="s">
        <v>115</v>
      </c>
      <c r="DI4" s="5" t="s">
        <v>37</v>
      </c>
      <c r="DJ4" s="5" t="s">
        <v>184</v>
      </c>
      <c r="DK4" s="5" t="s">
        <v>184</v>
      </c>
      <c r="DL4" s="5" t="s">
        <v>115</v>
      </c>
      <c r="DM4" s="5" t="s">
        <v>115</v>
      </c>
      <c r="DN4" s="5" t="s">
        <v>184</v>
      </c>
      <c r="DO4" s="5" t="s">
        <v>184</v>
      </c>
      <c r="DP4" s="5" t="s">
        <v>106</v>
      </c>
      <c r="DQ4" s="5" t="s">
        <v>106</v>
      </c>
      <c r="DR4" s="5" t="s">
        <v>106</v>
      </c>
      <c r="DS4" s="5" t="s">
        <v>106</v>
      </c>
      <c r="DT4" s="5" t="s">
        <v>184</v>
      </c>
      <c r="DU4" s="5" t="s">
        <v>115</v>
      </c>
      <c r="DV4" s="5" t="s">
        <v>37</v>
      </c>
      <c r="DW4" s="5" t="s">
        <v>115</v>
      </c>
      <c r="DX4" s="5" t="s">
        <v>115</v>
      </c>
      <c r="DY4" s="5" t="s">
        <v>115</v>
      </c>
      <c r="DZ4" s="5" t="s">
        <v>115</v>
      </c>
      <c r="EA4" s="5" t="s">
        <v>184</v>
      </c>
      <c r="EB4" s="5" t="s">
        <v>184</v>
      </c>
      <c r="EC4" s="5" t="s">
        <v>37</v>
      </c>
      <c r="ED4" s="5" t="s">
        <v>106</v>
      </c>
      <c r="EE4" s="5" t="s">
        <v>115</v>
      </c>
      <c r="EF4" s="5" t="s">
        <v>115</v>
      </c>
      <c r="EG4" s="5" t="s">
        <v>106</v>
      </c>
      <c r="EH4" s="5" t="s">
        <v>106</v>
      </c>
      <c r="EI4" s="5" t="s">
        <v>184</v>
      </c>
      <c r="EJ4" s="5" t="s">
        <v>184</v>
      </c>
      <c r="EK4" s="5" t="s">
        <v>115</v>
      </c>
      <c r="EL4" s="5" t="s">
        <v>115</v>
      </c>
      <c r="EM4" s="5" t="s">
        <v>115</v>
      </c>
      <c r="EN4" s="5" t="s">
        <v>115</v>
      </c>
      <c r="EO4" s="5" t="s">
        <v>115</v>
      </c>
      <c r="EP4" s="5" t="s">
        <v>115</v>
      </c>
      <c r="EQ4" s="5" t="s">
        <v>106</v>
      </c>
      <c r="ER4" s="5" t="s">
        <v>106</v>
      </c>
      <c r="ES4" s="5" t="s">
        <v>106</v>
      </c>
      <c r="ET4" s="5" t="s">
        <v>106</v>
      </c>
      <c r="EU4" s="5" t="s">
        <v>115</v>
      </c>
      <c r="EV4" s="5" t="s">
        <v>115</v>
      </c>
      <c r="EW4" s="5" t="s">
        <v>184</v>
      </c>
      <c r="EX4" s="5" t="s">
        <v>184</v>
      </c>
      <c r="EY4" s="5" t="s">
        <v>184</v>
      </c>
      <c r="EZ4" s="5" t="s">
        <v>184</v>
      </c>
      <c r="FA4" s="5" t="s">
        <v>184</v>
      </c>
      <c r="FB4" s="5" t="s">
        <v>184</v>
      </c>
      <c r="FC4" s="5" t="s">
        <v>106</v>
      </c>
      <c r="FD4" s="5" t="s">
        <v>106</v>
      </c>
      <c r="FE4" s="5" t="s">
        <v>115</v>
      </c>
      <c r="FF4" s="5" t="s">
        <v>115</v>
      </c>
      <c r="FG4" s="5" t="s">
        <v>184</v>
      </c>
      <c r="FH4" s="5" t="s">
        <v>106</v>
      </c>
      <c r="FI4" s="5" t="s">
        <v>106</v>
      </c>
      <c r="FJ4" s="5" t="s">
        <v>106</v>
      </c>
      <c r="FK4" s="5" t="s">
        <v>184</v>
      </c>
      <c r="FL4" s="5" t="s">
        <v>184</v>
      </c>
      <c r="FM4" s="5" t="s">
        <v>184</v>
      </c>
      <c r="FN4" s="5" t="s">
        <v>184</v>
      </c>
      <c r="FO4" s="5" t="s">
        <v>106</v>
      </c>
      <c r="FP4" s="5" t="s">
        <v>106</v>
      </c>
      <c r="FQ4" s="5" t="s">
        <v>115</v>
      </c>
      <c r="FR4" s="5" t="s">
        <v>115</v>
      </c>
      <c r="FS4" s="5" t="s">
        <v>184</v>
      </c>
      <c r="FT4" s="5" t="s">
        <v>184</v>
      </c>
      <c r="FU4" s="5" t="s">
        <v>184</v>
      </c>
      <c r="FV4" s="5" t="s">
        <v>184</v>
      </c>
      <c r="FW4" s="5" t="s">
        <v>106</v>
      </c>
      <c r="FX4" s="5" t="s">
        <v>37</v>
      </c>
      <c r="FY4" s="5" t="s">
        <v>184</v>
      </c>
      <c r="FZ4" s="5" t="s">
        <v>184</v>
      </c>
      <c r="GA4" s="5" t="s">
        <v>184</v>
      </c>
      <c r="GB4" s="5" t="s">
        <v>106</v>
      </c>
      <c r="GC4" s="5" t="s">
        <v>184</v>
      </c>
      <c r="GD4" s="5" t="s">
        <v>115</v>
      </c>
      <c r="GE4" s="5" t="s">
        <v>115</v>
      </c>
      <c r="GF4" s="5" t="s">
        <v>106</v>
      </c>
      <c r="GG4" s="5" t="s">
        <v>106</v>
      </c>
      <c r="GH4" s="5" t="s">
        <v>106</v>
      </c>
      <c r="GI4" s="5" t="s">
        <v>106</v>
      </c>
      <c r="GJ4" s="5" t="s">
        <v>115</v>
      </c>
      <c r="GK4" s="5" t="s">
        <v>115</v>
      </c>
      <c r="GL4" s="5" t="s">
        <v>106</v>
      </c>
      <c r="GM4" s="5" t="s">
        <v>115</v>
      </c>
      <c r="GN4" s="5" t="s">
        <v>115</v>
      </c>
      <c r="GO4" s="5" t="s">
        <v>115</v>
      </c>
      <c r="GP4" s="5" t="s">
        <v>115</v>
      </c>
      <c r="GQ4" s="5" t="s">
        <v>396</v>
      </c>
      <c r="GR4" s="5" t="s">
        <v>106</v>
      </c>
      <c r="GS4" s="5" t="s">
        <v>106</v>
      </c>
      <c r="GT4" s="5" t="s">
        <v>184</v>
      </c>
      <c r="GU4" s="5" t="s">
        <v>184</v>
      </c>
      <c r="GV4" s="5" t="s">
        <v>37</v>
      </c>
      <c r="GW4" s="5" t="s">
        <v>106</v>
      </c>
      <c r="GX4" s="5" t="s">
        <v>106</v>
      </c>
      <c r="GY4" s="5" t="s">
        <v>184</v>
      </c>
      <c r="GZ4" s="5" t="s">
        <v>184</v>
      </c>
      <c r="HA4" s="5" t="s">
        <v>37</v>
      </c>
      <c r="HB4" s="5" t="s">
        <v>106</v>
      </c>
      <c r="HC4" s="5" t="s">
        <v>184</v>
      </c>
      <c r="HD4" s="5" t="s">
        <v>184</v>
      </c>
      <c r="HE4" s="5" t="s">
        <v>115</v>
      </c>
      <c r="HF4" s="5" t="s">
        <v>184</v>
      </c>
      <c r="HG4" s="5" t="s">
        <v>184</v>
      </c>
      <c r="HH4" s="5" t="s">
        <v>37</v>
      </c>
      <c r="HI4" s="5" t="s">
        <v>184</v>
      </c>
      <c r="HJ4" s="5" t="s">
        <v>184</v>
      </c>
      <c r="HK4" s="5" t="s">
        <v>106</v>
      </c>
      <c r="HL4" s="5" t="s">
        <v>106</v>
      </c>
      <c r="HM4" s="5" t="s">
        <v>106</v>
      </c>
      <c r="HN4" s="5" t="s">
        <v>37</v>
      </c>
      <c r="HO4" s="5" t="s">
        <v>184</v>
      </c>
      <c r="HP4" s="5" t="s">
        <v>184</v>
      </c>
      <c r="HQ4" s="5" t="s">
        <v>106</v>
      </c>
      <c r="HR4" s="5" t="s">
        <v>106</v>
      </c>
      <c r="HS4" s="5" t="s">
        <v>106</v>
      </c>
      <c r="HT4" s="5" t="s">
        <v>106</v>
      </c>
      <c r="HU4" s="5" t="s">
        <v>115</v>
      </c>
      <c r="HV4" s="5" t="s">
        <v>115</v>
      </c>
      <c r="HW4" s="5" t="s">
        <v>115</v>
      </c>
      <c r="HX4" s="5" t="s">
        <v>115</v>
      </c>
      <c r="HY4" s="5" t="s">
        <v>37</v>
      </c>
      <c r="HZ4" s="5" t="s">
        <v>184</v>
      </c>
      <c r="IA4" s="5" t="s">
        <v>37</v>
      </c>
      <c r="IB4" s="5" t="s">
        <v>106</v>
      </c>
      <c r="IC4" s="5" t="s">
        <v>106</v>
      </c>
      <c r="ID4" s="5" t="s">
        <v>106</v>
      </c>
      <c r="IE4" s="5" t="s">
        <v>115</v>
      </c>
      <c r="IF4" s="5" t="s">
        <v>106</v>
      </c>
      <c r="IG4" s="5" t="s">
        <v>184</v>
      </c>
      <c r="IH4" s="5" t="s">
        <v>184</v>
      </c>
      <c r="II4" s="5" t="s">
        <v>37</v>
      </c>
      <c r="IJ4" s="5" t="s">
        <v>37</v>
      </c>
      <c r="IK4" s="5" t="s">
        <v>106</v>
      </c>
      <c r="IL4" s="5" t="s">
        <v>184</v>
      </c>
      <c r="IM4" s="5" t="s">
        <v>184</v>
      </c>
      <c r="IN4" s="5" t="s">
        <v>115</v>
      </c>
      <c r="IO4" s="5" t="s">
        <v>115</v>
      </c>
      <c r="IP4" s="5" t="s">
        <v>37</v>
      </c>
      <c r="IQ4" s="5" t="s">
        <v>106</v>
      </c>
    </row>
    <row r="5" spans="1:251">
      <c r="A5" s="7" t="s">
        <v>596</v>
      </c>
      <c r="B5" s="5" t="s">
        <v>44</v>
      </c>
      <c r="C5" s="5" t="s">
        <v>38</v>
      </c>
      <c r="D5" s="5" t="s">
        <v>38</v>
      </c>
      <c r="E5" s="5" t="s">
        <v>38</v>
      </c>
      <c r="F5" s="5" t="s">
        <v>44</v>
      </c>
      <c r="G5" s="5" t="s">
        <v>38</v>
      </c>
      <c r="H5" s="5" t="s">
        <v>38</v>
      </c>
      <c r="I5" s="5" t="s">
        <v>38</v>
      </c>
      <c r="J5" s="5" t="s">
        <v>44</v>
      </c>
      <c r="K5" s="5" t="s">
        <v>44</v>
      </c>
      <c r="L5" s="5" t="s">
        <v>44</v>
      </c>
      <c r="M5" s="5" t="s">
        <v>38</v>
      </c>
      <c r="N5" s="5" t="s">
        <v>38</v>
      </c>
      <c r="O5" s="5" t="s">
        <v>38</v>
      </c>
      <c r="P5" s="5" t="s">
        <v>38</v>
      </c>
      <c r="Q5" s="5" t="s">
        <v>38</v>
      </c>
      <c r="R5" s="5" t="s">
        <v>38</v>
      </c>
      <c r="S5" s="5" t="s">
        <v>38</v>
      </c>
      <c r="T5" s="5" t="s">
        <v>38</v>
      </c>
      <c r="U5" s="5" t="s">
        <v>44</v>
      </c>
      <c r="V5" s="5" t="s">
        <v>44</v>
      </c>
      <c r="W5" s="5" t="s">
        <v>38</v>
      </c>
      <c r="X5" s="5" t="s">
        <v>44</v>
      </c>
      <c r="Y5" s="5" t="s">
        <v>44</v>
      </c>
      <c r="Z5" s="5" t="s">
        <v>38</v>
      </c>
      <c r="AA5" s="5" t="s">
        <v>38</v>
      </c>
      <c r="AB5" s="5" t="s">
        <v>38</v>
      </c>
      <c r="AC5" s="5" t="s">
        <v>38</v>
      </c>
      <c r="AD5" s="5" t="s">
        <v>38</v>
      </c>
      <c r="AE5" s="5" t="s">
        <v>38</v>
      </c>
      <c r="AF5" s="5" t="s">
        <v>38</v>
      </c>
      <c r="AG5" s="5" t="s">
        <v>38</v>
      </c>
      <c r="AH5" s="5" t="s">
        <v>38</v>
      </c>
      <c r="AI5" s="5" t="s">
        <v>44</v>
      </c>
      <c r="AJ5" s="5" t="s">
        <v>38</v>
      </c>
      <c r="AK5" s="5" t="s">
        <v>38</v>
      </c>
      <c r="AL5" s="5" t="s">
        <v>38</v>
      </c>
      <c r="AM5" s="5" t="s">
        <v>38</v>
      </c>
      <c r="AN5" s="5" t="s">
        <v>38</v>
      </c>
      <c r="AO5" s="5" t="s">
        <v>44</v>
      </c>
      <c r="AP5" s="5" t="s">
        <v>44</v>
      </c>
      <c r="AQ5" s="5" t="s">
        <v>38</v>
      </c>
      <c r="AR5" s="5" t="s">
        <v>38</v>
      </c>
      <c r="AS5" s="5" t="s">
        <v>38</v>
      </c>
      <c r="AT5" s="5" t="s">
        <v>44</v>
      </c>
      <c r="AU5" s="5" t="s">
        <v>44</v>
      </c>
      <c r="AV5" s="5" t="s">
        <v>44</v>
      </c>
      <c r="AW5" s="5" t="s">
        <v>44</v>
      </c>
      <c r="AX5" s="5" t="s">
        <v>44</v>
      </c>
      <c r="AY5" s="5" t="s">
        <v>122</v>
      </c>
      <c r="AZ5" s="5" t="s">
        <v>38</v>
      </c>
      <c r="BA5" s="5" t="s">
        <v>38</v>
      </c>
      <c r="BB5" s="5" t="s">
        <v>44</v>
      </c>
      <c r="BC5" s="5" t="s">
        <v>44</v>
      </c>
      <c r="BD5" s="5" t="s">
        <v>44</v>
      </c>
      <c r="BE5" s="5" t="s">
        <v>38</v>
      </c>
      <c r="BF5" s="5" t="s">
        <v>38</v>
      </c>
      <c r="BG5" s="5" t="s">
        <v>38</v>
      </c>
      <c r="BH5" s="5" t="s">
        <v>38</v>
      </c>
      <c r="BI5" s="5" t="s">
        <v>38</v>
      </c>
      <c r="BJ5" s="5" t="s">
        <v>38</v>
      </c>
      <c r="BK5" s="5" t="s">
        <v>38</v>
      </c>
      <c r="BL5" s="5" t="s">
        <v>38</v>
      </c>
      <c r="BM5" s="5" t="s">
        <v>38</v>
      </c>
      <c r="BN5" s="5" t="s">
        <v>44</v>
      </c>
      <c r="BO5" s="5" t="s">
        <v>69</v>
      </c>
      <c r="BP5" s="5" t="s">
        <v>69</v>
      </c>
      <c r="BQ5" s="5" t="s">
        <v>38</v>
      </c>
      <c r="BR5" s="5" t="s">
        <v>38</v>
      </c>
      <c r="BS5" s="5" t="s">
        <v>38</v>
      </c>
      <c r="BT5" s="5" t="s">
        <v>38</v>
      </c>
      <c r="BU5" s="5" t="s">
        <v>38</v>
      </c>
      <c r="BV5" s="5" t="s">
        <v>38</v>
      </c>
      <c r="BW5" s="5" t="s">
        <v>38</v>
      </c>
      <c r="BX5" s="5" t="s">
        <v>38</v>
      </c>
      <c r="BY5" s="5" t="s">
        <v>111</v>
      </c>
      <c r="BZ5" s="5" t="s">
        <v>111</v>
      </c>
      <c r="CA5" s="5" t="s">
        <v>38</v>
      </c>
      <c r="CB5" s="5" t="s">
        <v>38</v>
      </c>
      <c r="CC5" s="5" t="s">
        <v>38</v>
      </c>
      <c r="CD5" s="5" t="s">
        <v>38</v>
      </c>
      <c r="CE5" s="5" t="s">
        <v>27</v>
      </c>
      <c r="CF5" s="5" t="s">
        <v>122</v>
      </c>
      <c r="CG5" s="5" t="s">
        <v>122</v>
      </c>
      <c r="CH5" s="5" t="s">
        <v>111</v>
      </c>
      <c r="CI5" s="5" t="s">
        <v>44</v>
      </c>
      <c r="CJ5" s="5" t="s">
        <v>38</v>
      </c>
      <c r="CK5" s="5" t="s">
        <v>27</v>
      </c>
      <c r="CL5" s="5" t="s">
        <v>44</v>
      </c>
      <c r="CM5" s="5" t="s">
        <v>44</v>
      </c>
      <c r="CN5" s="5" t="s">
        <v>122</v>
      </c>
      <c r="CO5" s="5" t="s">
        <v>44</v>
      </c>
      <c r="CP5" s="5" t="s">
        <v>44</v>
      </c>
      <c r="CQ5" s="5" t="s">
        <v>44</v>
      </c>
      <c r="CR5" s="5" t="s">
        <v>44</v>
      </c>
      <c r="CS5" s="5" t="s">
        <v>27</v>
      </c>
      <c r="CT5" s="5" t="s">
        <v>44</v>
      </c>
      <c r="CU5" s="5" t="s">
        <v>44</v>
      </c>
      <c r="CV5" s="5" t="s">
        <v>44</v>
      </c>
      <c r="CW5" s="5" t="s">
        <v>38</v>
      </c>
      <c r="CX5" s="5" t="s">
        <v>38</v>
      </c>
      <c r="CY5" s="5" t="s">
        <v>38</v>
      </c>
      <c r="CZ5" s="5" t="s">
        <v>44</v>
      </c>
      <c r="DA5" s="5" t="s">
        <v>38</v>
      </c>
      <c r="DB5" s="5" t="s">
        <v>38</v>
      </c>
      <c r="DC5" s="5" t="s">
        <v>38</v>
      </c>
      <c r="DD5" s="5" t="s">
        <v>44</v>
      </c>
      <c r="DE5" s="5" t="s">
        <v>44</v>
      </c>
      <c r="DF5" s="5" t="s">
        <v>44</v>
      </c>
      <c r="DG5" s="5" t="s">
        <v>122</v>
      </c>
      <c r="DH5" s="5" t="s">
        <v>122</v>
      </c>
      <c r="DI5" s="5" t="s">
        <v>111</v>
      </c>
      <c r="DJ5" s="5" t="s">
        <v>38</v>
      </c>
      <c r="DK5" s="5" t="s">
        <v>38</v>
      </c>
      <c r="DL5" s="5" t="s">
        <v>44</v>
      </c>
      <c r="DM5" s="5" t="s">
        <v>38</v>
      </c>
      <c r="DN5" s="5" t="s">
        <v>44</v>
      </c>
      <c r="DO5" s="5" t="s">
        <v>44</v>
      </c>
      <c r="DP5" s="5" t="s">
        <v>38</v>
      </c>
      <c r="DQ5" s="5" t="s">
        <v>44</v>
      </c>
      <c r="DR5" s="5" t="s">
        <v>38</v>
      </c>
      <c r="DS5" s="5" t="s">
        <v>38</v>
      </c>
      <c r="DT5" s="5" t="s">
        <v>38</v>
      </c>
      <c r="DU5" s="5" t="s">
        <v>38</v>
      </c>
      <c r="DV5" s="5" t="s">
        <v>122</v>
      </c>
      <c r="DW5" s="5" t="s">
        <v>44</v>
      </c>
      <c r="DX5" s="5" t="s">
        <v>44</v>
      </c>
      <c r="DY5" s="5" t="s">
        <v>38</v>
      </c>
      <c r="DZ5" s="5" t="s">
        <v>38</v>
      </c>
      <c r="EA5" s="5" t="s">
        <v>38</v>
      </c>
      <c r="EB5" s="5" t="s">
        <v>38</v>
      </c>
      <c r="EC5" s="5" t="s">
        <v>166</v>
      </c>
      <c r="ED5" s="5" t="s">
        <v>38</v>
      </c>
      <c r="EE5" s="5" t="s">
        <v>69</v>
      </c>
      <c r="EF5" s="5" t="s">
        <v>69</v>
      </c>
      <c r="EG5" s="5" t="s">
        <v>38</v>
      </c>
      <c r="EH5" s="5" t="s">
        <v>38</v>
      </c>
      <c r="EI5" s="5" t="s">
        <v>38</v>
      </c>
      <c r="EJ5" s="5" t="s">
        <v>38</v>
      </c>
      <c r="EK5" s="5" t="s">
        <v>38</v>
      </c>
      <c r="EL5" s="5" t="s">
        <v>38</v>
      </c>
      <c r="EM5" s="5" t="s">
        <v>38</v>
      </c>
      <c r="EN5" s="5" t="s">
        <v>38</v>
      </c>
      <c r="EO5" s="5" t="s">
        <v>38</v>
      </c>
      <c r="EP5" s="5" t="s">
        <v>38</v>
      </c>
      <c r="EQ5" s="5" t="s">
        <v>38</v>
      </c>
      <c r="ER5" s="5" t="s">
        <v>44</v>
      </c>
      <c r="ES5" s="5" t="s">
        <v>111</v>
      </c>
      <c r="ET5" s="5" t="s">
        <v>111</v>
      </c>
      <c r="EU5" s="5" t="s">
        <v>111</v>
      </c>
      <c r="EV5" s="5" t="s">
        <v>111</v>
      </c>
      <c r="EW5" s="5" t="s">
        <v>38</v>
      </c>
      <c r="EX5" s="5" t="s">
        <v>38</v>
      </c>
      <c r="EY5" s="5" t="s">
        <v>38</v>
      </c>
      <c r="EZ5" s="5" t="s">
        <v>38</v>
      </c>
      <c r="FA5" s="5" t="s">
        <v>38</v>
      </c>
      <c r="FB5" s="5" t="s">
        <v>38</v>
      </c>
      <c r="FC5" s="5" t="s">
        <v>122</v>
      </c>
      <c r="FD5" s="5" t="s">
        <v>122</v>
      </c>
      <c r="FE5" s="5" t="s">
        <v>38</v>
      </c>
      <c r="FF5" s="5" t="s">
        <v>38</v>
      </c>
      <c r="FG5" s="5" t="s">
        <v>38</v>
      </c>
      <c r="FH5" s="5" t="s">
        <v>44</v>
      </c>
      <c r="FI5" s="5" t="s">
        <v>44</v>
      </c>
      <c r="FJ5" s="5" t="s">
        <v>44</v>
      </c>
      <c r="FK5" s="5" t="s">
        <v>44</v>
      </c>
      <c r="FL5" s="5" t="s">
        <v>44</v>
      </c>
      <c r="FM5" s="5" t="s">
        <v>44</v>
      </c>
      <c r="FN5" s="5" t="s">
        <v>44</v>
      </c>
      <c r="FO5" s="5" t="s">
        <v>122</v>
      </c>
      <c r="FP5" s="5" t="s">
        <v>122</v>
      </c>
      <c r="FQ5" s="5" t="s">
        <v>122</v>
      </c>
      <c r="FR5" s="5" t="s">
        <v>122</v>
      </c>
      <c r="FS5" s="5" t="s">
        <v>38</v>
      </c>
      <c r="FT5" s="5" t="s">
        <v>38</v>
      </c>
      <c r="FU5" s="5" t="s">
        <v>38</v>
      </c>
      <c r="FV5" s="5" t="s">
        <v>38</v>
      </c>
      <c r="FW5" s="5" t="s">
        <v>38</v>
      </c>
      <c r="FX5" s="5" t="s">
        <v>44</v>
      </c>
      <c r="FY5" s="5" t="s">
        <v>38</v>
      </c>
      <c r="FZ5" s="5" t="s">
        <v>44</v>
      </c>
      <c r="GA5" s="5" t="s">
        <v>44</v>
      </c>
      <c r="GB5" s="5" t="s">
        <v>38</v>
      </c>
      <c r="GC5" s="5" t="s">
        <v>27</v>
      </c>
      <c r="GD5" s="5" t="s">
        <v>44</v>
      </c>
      <c r="GE5" s="5" t="s">
        <v>44</v>
      </c>
      <c r="GF5" s="5" t="s">
        <v>44</v>
      </c>
      <c r="GG5" s="5" t="s">
        <v>44</v>
      </c>
      <c r="GH5" s="5" t="s">
        <v>69</v>
      </c>
      <c r="GI5" s="5" t="s">
        <v>69</v>
      </c>
      <c r="GJ5" s="5" t="s">
        <v>44</v>
      </c>
      <c r="GK5" s="5" t="s">
        <v>44</v>
      </c>
      <c r="GL5" s="5" t="s">
        <v>38</v>
      </c>
      <c r="GM5" s="5" t="s">
        <v>44</v>
      </c>
      <c r="GN5" s="5" t="s">
        <v>44</v>
      </c>
      <c r="GO5" s="5" t="s">
        <v>38</v>
      </c>
      <c r="GP5" s="5" t="s">
        <v>38</v>
      </c>
      <c r="GQ5" s="5" t="s">
        <v>27</v>
      </c>
      <c r="GR5" s="5" t="s">
        <v>38</v>
      </c>
      <c r="GS5" s="5" t="s">
        <v>38</v>
      </c>
      <c r="GT5" s="5" t="s">
        <v>44</v>
      </c>
      <c r="GU5" s="5" t="s">
        <v>44</v>
      </c>
      <c r="GV5" s="5" t="s">
        <v>111</v>
      </c>
      <c r="GW5" s="5" t="s">
        <v>111</v>
      </c>
      <c r="GX5" s="5" t="s">
        <v>111</v>
      </c>
      <c r="GY5" s="5" t="s">
        <v>38</v>
      </c>
      <c r="GZ5" s="5" t="s">
        <v>38</v>
      </c>
      <c r="HA5" s="5" t="s">
        <v>187</v>
      </c>
      <c r="HB5" s="5" t="s">
        <v>38</v>
      </c>
      <c r="HC5" s="5" t="s">
        <v>38</v>
      </c>
      <c r="HD5" s="5" t="s">
        <v>38</v>
      </c>
      <c r="HE5" s="5" t="s">
        <v>38</v>
      </c>
      <c r="HF5" s="5" t="s">
        <v>38</v>
      </c>
      <c r="HG5" s="5" t="s">
        <v>38</v>
      </c>
      <c r="HH5" s="5" t="s">
        <v>122</v>
      </c>
      <c r="HI5" s="5" t="s">
        <v>27</v>
      </c>
      <c r="HJ5" s="5" t="s">
        <v>38</v>
      </c>
      <c r="HK5" s="5" t="s">
        <v>122</v>
      </c>
      <c r="HL5" s="5" t="s">
        <v>122</v>
      </c>
      <c r="HM5" s="5" t="s">
        <v>38</v>
      </c>
      <c r="HN5" s="5" t="s">
        <v>111</v>
      </c>
      <c r="HO5" s="5" t="s">
        <v>38</v>
      </c>
      <c r="HP5" s="5" t="s">
        <v>38</v>
      </c>
      <c r="HQ5" s="5" t="s">
        <v>38</v>
      </c>
      <c r="HR5" s="5" t="s">
        <v>166</v>
      </c>
      <c r="HS5" s="5" t="s">
        <v>166</v>
      </c>
      <c r="HT5" s="5" t="s">
        <v>38</v>
      </c>
      <c r="HU5" s="5" t="s">
        <v>38</v>
      </c>
      <c r="HV5" s="5" t="s">
        <v>38</v>
      </c>
      <c r="HW5" s="5" t="s">
        <v>38</v>
      </c>
      <c r="HX5" s="5" t="s">
        <v>38</v>
      </c>
      <c r="HY5" s="5" t="s">
        <v>122</v>
      </c>
      <c r="HZ5" s="5" t="s">
        <v>38</v>
      </c>
      <c r="IA5" s="5" t="s">
        <v>166</v>
      </c>
      <c r="IB5" s="5" t="s">
        <v>38</v>
      </c>
      <c r="IC5" s="5" t="s">
        <v>122</v>
      </c>
      <c r="ID5" s="5" t="s">
        <v>122</v>
      </c>
      <c r="IE5" s="5" t="s">
        <v>38</v>
      </c>
      <c r="IF5" s="5" t="s">
        <v>38</v>
      </c>
      <c r="IG5" s="5" t="s">
        <v>38</v>
      </c>
      <c r="IH5" s="5" t="s">
        <v>38</v>
      </c>
      <c r="II5" s="5" t="s">
        <v>187</v>
      </c>
      <c r="IJ5" s="5" t="s">
        <v>187</v>
      </c>
      <c r="IK5" s="5" t="s">
        <v>44</v>
      </c>
      <c r="IL5" s="5" t="s">
        <v>44</v>
      </c>
      <c r="IM5" s="5" t="s">
        <v>44</v>
      </c>
      <c r="IN5" s="5" t="s">
        <v>38</v>
      </c>
      <c r="IO5" s="5" t="s">
        <v>38</v>
      </c>
      <c r="IP5" s="5" t="s">
        <v>122</v>
      </c>
      <c r="IQ5" s="5" t="s">
        <v>38</v>
      </c>
    </row>
    <row r="6" spans="1:251">
      <c r="A6" s="7" t="s">
        <v>597</v>
      </c>
      <c r="B6" s="5" t="s">
        <v>187</v>
      </c>
      <c r="C6" s="5" t="s">
        <v>232</v>
      </c>
      <c r="D6" s="5" t="s">
        <v>217</v>
      </c>
      <c r="E6" s="5" t="s">
        <v>128</v>
      </c>
      <c r="F6" s="5" t="s">
        <v>111</v>
      </c>
      <c r="G6" s="5" t="s">
        <v>44</v>
      </c>
      <c r="H6" s="5" t="s">
        <v>187</v>
      </c>
      <c r="I6" s="5" t="s">
        <v>111</v>
      </c>
      <c r="J6" s="5" t="s">
        <v>122</v>
      </c>
      <c r="K6" s="5" t="s">
        <v>217</v>
      </c>
      <c r="L6" s="5" t="s">
        <v>187</v>
      </c>
      <c r="M6" s="5" t="s">
        <v>122</v>
      </c>
      <c r="N6" s="5" t="s">
        <v>217</v>
      </c>
      <c r="O6" s="5" t="s">
        <v>187</v>
      </c>
      <c r="P6" s="5" t="s">
        <v>166</v>
      </c>
      <c r="Q6" s="5" t="s">
        <v>187</v>
      </c>
      <c r="R6" s="5" t="s">
        <v>122</v>
      </c>
      <c r="S6" s="5" t="s">
        <v>128</v>
      </c>
      <c r="T6" s="5" t="s">
        <v>232</v>
      </c>
      <c r="U6" s="5" t="s">
        <v>111</v>
      </c>
      <c r="V6" s="5" t="s">
        <v>187</v>
      </c>
      <c r="W6" s="5" t="s">
        <v>69</v>
      </c>
      <c r="X6" s="5" t="s">
        <v>122</v>
      </c>
      <c r="Y6" s="5" t="s">
        <v>232</v>
      </c>
      <c r="Z6" s="5" t="s">
        <v>111</v>
      </c>
      <c r="AA6" s="5" t="s">
        <v>166</v>
      </c>
      <c r="AB6" s="5" t="s">
        <v>166</v>
      </c>
      <c r="AC6" s="5" t="s">
        <v>232</v>
      </c>
      <c r="AD6" s="5" t="s">
        <v>187</v>
      </c>
      <c r="AE6" s="5" t="s">
        <v>44</v>
      </c>
      <c r="AF6" s="5" t="s">
        <v>122</v>
      </c>
      <c r="AG6" s="5" t="s">
        <v>217</v>
      </c>
      <c r="AH6" s="5" t="s">
        <v>187</v>
      </c>
      <c r="AI6" s="5" t="s">
        <v>217</v>
      </c>
      <c r="AJ6" s="5" t="s">
        <v>217</v>
      </c>
      <c r="AK6" s="5" t="s">
        <v>128</v>
      </c>
      <c r="AL6" s="5" t="s">
        <v>111</v>
      </c>
      <c r="AM6" s="5" t="s">
        <v>217</v>
      </c>
      <c r="AN6" s="5" t="s">
        <v>217</v>
      </c>
      <c r="AO6" s="5" t="s">
        <v>187</v>
      </c>
      <c r="AP6" s="5" t="s">
        <v>111</v>
      </c>
      <c r="AQ6" s="5" t="s">
        <v>128</v>
      </c>
      <c r="AR6" s="5" t="s">
        <v>44</v>
      </c>
      <c r="AS6" s="5" t="s">
        <v>122</v>
      </c>
      <c r="AT6" s="5" t="s">
        <v>122</v>
      </c>
      <c r="AU6" s="5" t="s">
        <v>217</v>
      </c>
      <c r="AV6" s="5" t="s">
        <v>217</v>
      </c>
      <c r="AW6" s="5" t="s">
        <v>111</v>
      </c>
      <c r="AX6" s="5" t="s">
        <v>187</v>
      </c>
      <c r="AY6" s="5" t="s">
        <v>128</v>
      </c>
      <c r="AZ6" s="5" t="s">
        <v>44</v>
      </c>
      <c r="BA6" s="5" t="s">
        <v>69</v>
      </c>
      <c r="BB6" s="5" t="s">
        <v>187</v>
      </c>
      <c r="BC6" s="5" t="s">
        <v>187</v>
      </c>
      <c r="BD6" s="5" t="s">
        <v>122</v>
      </c>
      <c r="BE6" s="5" t="s">
        <v>166</v>
      </c>
      <c r="BF6" s="5" t="s">
        <v>166</v>
      </c>
      <c r="BG6" s="5" t="s">
        <v>69</v>
      </c>
      <c r="BH6" s="5" t="s">
        <v>232</v>
      </c>
      <c r="BI6" s="5" t="s">
        <v>122</v>
      </c>
      <c r="BJ6" s="5" t="s">
        <v>111</v>
      </c>
      <c r="BK6" s="5" t="s">
        <v>111</v>
      </c>
      <c r="BL6" s="5" t="s">
        <v>187</v>
      </c>
      <c r="BM6" s="5" t="s">
        <v>187</v>
      </c>
      <c r="BN6" s="5" t="s">
        <v>232</v>
      </c>
      <c r="BO6" s="5" t="s">
        <v>217</v>
      </c>
      <c r="BP6" s="5" t="s">
        <v>217</v>
      </c>
      <c r="BQ6" s="5" t="s">
        <v>166</v>
      </c>
      <c r="BR6" s="5" t="s">
        <v>122</v>
      </c>
      <c r="BS6" s="5" t="s">
        <v>122</v>
      </c>
      <c r="BT6" s="5" t="s">
        <v>232</v>
      </c>
      <c r="BU6" s="5" t="s">
        <v>217</v>
      </c>
      <c r="BV6" s="5" t="s">
        <v>217</v>
      </c>
      <c r="BW6" s="5" t="s">
        <v>187</v>
      </c>
      <c r="BX6" s="5" t="s">
        <v>187</v>
      </c>
      <c r="BY6" s="5" t="s">
        <v>187</v>
      </c>
      <c r="BZ6" s="5" t="s">
        <v>187</v>
      </c>
      <c r="CA6" s="5" t="s">
        <v>217</v>
      </c>
      <c r="CB6" s="5" t="s">
        <v>128</v>
      </c>
      <c r="CC6" s="5" t="s">
        <v>232</v>
      </c>
      <c r="CD6" s="5" t="s">
        <v>232</v>
      </c>
      <c r="CE6" s="5" t="s">
        <v>38</v>
      </c>
      <c r="CF6" s="5" t="s">
        <v>187</v>
      </c>
      <c r="CG6" s="5" t="s">
        <v>187</v>
      </c>
      <c r="CH6" s="5" t="s">
        <v>217</v>
      </c>
      <c r="CI6" s="5" t="s">
        <v>111</v>
      </c>
      <c r="CJ6" s="5" t="s">
        <v>44</v>
      </c>
      <c r="CK6" s="5" t="s">
        <v>38</v>
      </c>
      <c r="CL6" s="5" t="s">
        <v>232</v>
      </c>
      <c r="CM6" s="5" t="s">
        <v>232</v>
      </c>
      <c r="CN6" s="5" t="s">
        <v>217</v>
      </c>
      <c r="CO6" s="5" t="s">
        <v>187</v>
      </c>
      <c r="CP6" s="5" t="s">
        <v>187</v>
      </c>
      <c r="CQ6" s="5" t="s">
        <v>122</v>
      </c>
      <c r="CR6" s="5" t="s">
        <v>122</v>
      </c>
      <c r="CS6" s="5" t="s">
        <v>38</v>
      </c>
      <c r="CT6" s="5" t="s">
        <v>217</v>
      </c>
      <c r="CU6" s="5" t="s">
        <v>217</v>
      </c>
      <c r="CV6" s="5" t="s">
        <v>187</v>
      </c>
      <c r="CW6" s="5" t="s">
        <v>69</v>
      </c>
      <c r="CX6" s="5" t="s">
        <v>128</v>
      </c>
      <c r="CY6" s="5" t="s">
        <v>44</v>
      </c>
      <c r="CZ6" s="5" t="s">
        <v>217</v>
      </c>
      <c r="DA6" s="5" t="s">
        <v>128</v>
      </c>
      <c r="DB6" s="5" t="s">
        <v>166</v>
      </c>
      <c r="DC6" s="5" t="s">
        <v>166</v>
      </c>
      <c r="DD6" s="5" t="s">
        <v>217</v>
      </c>
      <c r="DE6" s="5" t="s">
        <v>217</v>
      </c>
      <c r="DF6" s="5" t="s">
        <v>111</v>
      </c>
      <c r="DG6" s="5" t="s">
        <v>128</v>
      </c>
      <c r="DH6" s="5" t="s">
        <v>128</v>
      </c>
      <c r="DI6" s="5" t="s">
        <v>187</v>
      </c>
      <c r="DJ6" s="5" t="s">
        <v>187</v>
      </c>
      <c r="DK6" s="5" t="s">
        <v>187</v>
      </c>
      <c r="DL6" s="5" t="s">
        <v>111</v>
      </c>
      <c r="DM6" s="5" t="s">
        <v>111</v>
      </c>
      <c r="DN6" s="5" t="s">
        <v>217</v>
      </c>
      <c r="DO6" s="5" t="s">
        <v>217</v>
      </c>
      <c r="DP6" s="5" t="s">
        <v>111</v>
      </c>
      <c r="DQ6" s="5" t="s">
        <v>122</v>
      </c>
      <c r="DR6" s="5" t="s">
        <v>232</v>
      </c>
      <c r="DS6" s="5" t="s">
        <v>232</v>
      </c>
      <c r="DT6" s="5" t="s">
        <v>69</v>
      </c>
      <c r="DU6" s="5" t="s">
        <v>111</v>
      </c>
      <c r="DV6" s="5" t="s">
        <v>187</v>
      </c>
      <c r="DW6" s="5" t="s">
        <v>122</v>
      </c>
      <c r="DX6" s="5" t="s">
        <v>122</v>
      </c>
      <c r="DY6" s="5" t="s">
        <v>232</v>
      </c>
      <c r="DZ6" s="5" t="s">
        <v>122</v>
      </c>
      <c r="EA6" s="5" t="s">
        <v>217</v>
      </c>
      <c r="EB6" s="5" t="s">
        <v>217</v>
      </c>
      <c r="EC6" s="5" t="s">
        <v>187</v>
      </c>
      <c r="ED6" s="5" t="s">
        <v>122</v>
      </c>
      <c r="EE6" s="5" t="s">
        <v>217</v>
      </c>
      <c r="EF6" s="5" t="s">
        <v>217</v>
      </c>
      <c r="EG6" s="5" t="s">
        <v>128</v>
      </c>
      <c r="EH6" s="5" t="s">
        <v>166</v>
      </c>
      <c r="EI6" s="5" t="s">
        <v>111</v>
      </c>
      <c r="EJ6" s="5" t="s">
        <v>111</v>
      </c>
      <c r="EK6" s="5" t="s">
        <v>122</v>
      </c>
      <c r="EL6" s="5" t="s">
        <v>122</v>
      </c>
      <c r="EM6" s="5" t="s">
        <v>166</v>
      </c>
      <c r="EN6" s="5" t="s">
        <v>166</v>
      </c>
      <c r="EO6" s="5" t="s">
        <v>217</v>
      </c>
      <c r="EP6" s="5" t="s">
        <v>217</v>
      </c>
      <c r="EQ6" s="5" t="s">
        <v>187</v>
      </c>
      <c r="ER6" s="5" t="s">
        <v>111</v>
      </c>
      <c r="ES6" s="5" t="s">
        <v>217</v>
      </c>
      <c r="ET6" s="5" t="s">
        <v>217</v>
      </c>
      <c r="EU6" s="5" t="s">
        <v>187</v>
      </c>
      <c r="EV6" s="5" t="s">
        <v>187</v>
      </c>
      <c r="EW6" s="5" t="s">
        <v>128</v>
      </c>
      <c r="EX6" s="5" t="s">
        <v>128</v>
      </c>
      <c r="EY6" s="5" t="s">
        <v>122</v>
      </c>
      <c r="EZ6" s="5" t="s">
        <v>122</v>
      </c>
      <c r="FA6" s="5" t="s">
        <v>44</v>
      </c>
      <c r="FB6" s="5" t="s">
        <v>44</v>
      </c>
      <c r="FC6" s="5" t="s">
        <v>128</v>
      </c>
      <c r="FD6" s="5" t="s">
        <v>128</v>
      </c>
      <c r="FE6" s="5" t="s">
        <v>187</v>
      </c>
      <c r="FF6" s="5" t="s">
        <v>187</v>
      </c>
      <c r="FG6" s="5" t="s">
        <v>69</v>
      </c>
      <c r="FH6" s="5" t="s">
        <v>232</v>
      </c>
      <c r="FI6" s="5" t="s">
        <v>232</v>
      </c>
      <c r="FJ6" s="5" t="s">
        <v>122</v>
      </c>
      <c r="FK6" s="5" t="s">
        <v>111</v>
      </c>
      <c r="FL6" s="5" t="s">
        <v>111</v>
      </c>
      <c r="FM6" s="5" t="s">
        <v>187</v>
      </c>
      <c r="FN6" s="5" t="s">
        <v>187</v>
      </c>
      <c r="FO6" s="5" t="s">
        <v>217</v>
      </c>
      <c r="FP6" s="5" t="s">
        <v>217</v>
      </c>
      <c r="FQ6" s="5" t="s">
        <v>187</v>
      </c>
      <c r="FR6" s="5" t="s">
        <v>187</v>
      </c>
      <c r="FS6" s="5" t="s">
        <v>44</v>
      </c>
      <c r="FT6" s="5" t="s">
        <v>44</v>
      </c>
      <c r="FU6" s="5" t="s">
        <v>69</v>
      </c>
      <c r="FV6" s="5" t="s">
        <v>69</v>
      </c>
      <c r="FW6" s="5" t="s">
        <v>122</v>
      </c>
      <c r="FX6" s="5" t="s">
        <v>232</v>
      </c>
      <c r="FY6" s="5" t="s">
        <v>44</v>
      </c>
      <c r="FZ6" s="5" t="s">
        <v>122</v>
      </c>
      <c r="GA6" s="5" t="s">
        <v>122</v>
      </c>
      <c r="GB6" s="5" t="s">
        <v>69</v>
      </c>
      <c r="GC6" s="5" t="s">
        <v>38</v>
      </c>
      <c r="GD6" s="5" t="s">
        <v>232</v>
      </c>
      <c r="GE6" s="5" t="s">
        <v>232</v>
      </c>
      <c r="GF6" s="5" t="s">
        <v>217</v>
      </c>
      <c r="GG6" s="5" t="s">
        <v>217</v>
      </c>
      <c r="GH6" s="5" t="s">
        <v>217</v>
      </c>
      <c r="GI6" s="5" t="s">
        <v>217</v>
      </c>
      <c r="GJ6" s="5" t="s">
        <v>187</v>
      </c>
      <c r="GK6" s="5" t="s">
        <v>187</v>
      </c>
      <c r="GL6" s="5" t="s">
        <v>166</v>
      </c>
      <c r="GM6" s="5" t="s">
        <v>217</v>
      </c>
      <c r="GN6" s="5" t="s">
        <v>217</v>
      </c>
      <c r="GO6" s="5" t="s">
        <v>69</v>
      </c>
      <c r="GP6" s="5" t="s">
        <v>69</v>
      </c>
      <c r="GQ6" s="5" t="s">
        <v>38</v>
      </c>
      <c r="GR6" s="5" t="s">
        <v>187</v>
      </c>
      <c r="GS6" s="5" t="s">
        <v>187</v>
      </c>
      <c r="GT6" s="5" t="s">
        <v>232</v>
      </c>
      <c r="GU6" s="5" t="s">
        <v>232</v>
      </c>
      <c r="GV6" s="5" t="s">
        <v>187</v>
      </c>
      <c r="GW6" s="5" t="s">
        <v>187</v>
      </c>
      <c r="GX6" s="5" t="s">
        <v>187</v>
      </c>
      <c r="GY6" s="5" t="s">
        <v>166</v>
      </c>
      <c r="GZ6" s="5" t="s">
        <v>166</v>
      </c>
      <c r="HA6" s="5" t="s">
        <v>190</v>
      </c>
      <c r="HB6" s="5" t="s">
        <v>111</v>
      </c>
      <c r="HC6" s="5" t="s">
        <v>232</v>
      </c>
      <c r="HD6" s="5" t="s">
        <v>232</v>
      </c>
      <c r="HE6" s="5" t="s">
        <v>111</v>
      </c>
      <c r="HF6" s="5" t="s">
        <v>187</v>
      </c>
      <c r="HG6" s="5" t="s">
        <v>187</v>
      </c>
      <c r="HH6" s="5" t="s">
        <v>187</v>
      </c>
      <c r="HI6" s="5" t="s">
        <v>38</v>
      </c>
      <c r="HJ6" s="5" t="s">
        <v>122</v>
      </c>
      <c r="HK6" s="5" t="s">
        <v>187</v>
      </c>
      <c r="HL6" s="5" t="s">
        <v>187</v>
      </c>
      <c r="HM6" s="5" t="s">
        <v>217</v>
      </c>
      <c r="HN6" s="5" t="s">
        <v>217</v>
      </c>
      <c r="HO6" s="5" t="s">
        <v>217</v>
      </c>
      <c r="HP6" s="5" t="s">
        <v>217</v>
      </c>
      <c r="HQ6" s="5" t="s">
        <v>122</v>
      </c>
      <c r="HR6" s="5" t="s">
        <v>187</v>
      </c>
      <c r="HS6" s="5" t="s">
        <v>187</v>
      </c>
      <c r="HT6" s="5" t="s">
        <v>111</v>
      </c>
      <c r="HU6" s="5" t="s">
        <v>122</v>
      </c>
      <c r="HV6" s="5" t="s">
        <v>122</v>
      </c>
      <c r="HW6" s="5" t="s">
        <v>232</v>
      </c>
      <c r="HX6" s="5" t="s">
        <v>232</v>
      </c>
      <c r="HY6" s="5" t="s">
        <v>217</v>
      </c>
      <c r="HZ6" s="5" t="s">
        <v>44</v>
      </c>
      <c r="IA6" s="5" t="s">
        <v>217</v>
      </c>
      <c r="IB6" s="5" t="s">
        <v>122</v>
      </c>
      <c r="IC6" s="5" t="s">
        <v>128</v>
      </c>
      <c r="ID6" s="5" t="s">
        <v>128</v>
      </c>
      <c r="IE6" s="5" t="s">
        <v>128</v>
      </c>
      <c r="IF6" s="5" t="s">
        <v>128</v>
      </c>
      <c r="IG6" s="5" t="s">
        <v>111</v>
      </c>
      <c r="IH6" s="5" t="s">
        <v>111</v>
      </c>
      <c r="II6" s="5" t="s">
        <v>217</v>
      </c>
      <c r="IJ6" s="5" t="s">
        <v>217</v>
      </c>
      <c r="IK6" s="5" t="s">
        <v>187</v>
      </c>
      <c r="IL6" s="5" t="s">
        <v>187</v>
      </c>
      <c r="IM6" s="5" t="s">
        <v>187</v>
      </c>
      <c r="IN6" s="5" t="s">
        <v>128</v>
      </c>
      <c r="IO6" s="5" t="s">
        <v>128</v>
      </c>
      <c r="IP6" s="5" t="s">
        <v>128</v>
      </c>
      <c r="IQ6" s="5" t="s">
        <v>217</v>
      </c>
    </row>
    <row r="7" spans="1:251">
      <c r="A7" s="7" t="s">
        <v>598</v>
      </c>
      <c r="B7" s="5" t="s">
        <v>469</v>
      </c>
      <c r="C7" s="5" t="s">
        <v>469</v>
      </c>
      <c r="D7" s="5" t="s">
        <v>469</v>
      </c>
      <c r="E7" s="5" t="s">
        <v>469</v>
      </c>
      <c r="F7" s="5" t="s">
        <v>469</v>
      </c>
      <c r="G7" s="5" t="s">
        <v>469</v>
      </c>
      <c r="H7" s="5" t="s">
        <v>469</v>
      </c>
      <c r="I7" s="5" t="s">
        <v>469</v>
      </c>
      <c r="J7" s="5" t="s">
        <v>469</v>
      </c>
      <c r="K7" s="5" t="s">
        <v>469</v>
      </c>
      <c r="L7" s="5" t="s">
        <v>469</v>
      </c>
      <c r="M7" s="5" t="s">
        <v>469</v>
      </c>
      <c r="N7" s="5" t="s">
        <v>469</v>
      </c>
      <c r="O7" s="5" t="s">
        <v>469</v>
      </c>
      <c r="P7" s="5" t="s">
        <v>469</v>
      </c>
      <c r="Q7" s="5" t="s">
        <v>469</v>
      </c>
      <c r="R7" s="5" t="s">
        <v>469</v>
      </c>
      <c r="S7" s="5" t="s">
        <v>469</v>
      </c>
      <c r="T7" s="5" t="s">
        <v>469</v>
      </c>
      <c r="U7" s="5" t="s">
        <v>469</v>
      </c>
      <c r="V7" s="5" t="s">
        <v>469</v>
      </c>
      <c r="W7" s="5" t="s">
        <v>469</v>
      </c>
      <c r="X7" s="5" t="s">
        <v>469</v>
      </c>
      <c r="Y7" s="5" t="s">
        <v>469</v>
      </c>
      <c r="Z7" s="5" t="s">
        <v>469</v>
      </c>
      <c r="AA7" s="5" t="s">
        <v>469</v>
      </c>
      <c r="AB7" s="5" t="s">
        <v>469</v>
      </c>
      <c r="AC7" s="5" t="s">
        <v>469</v>
      </c>
      <c r="AD7" s="5" t="s">
        <v>469</v>
      </c>
      <c r="AE7" s="5" t="s">
        <v>469</v>
      </c>
      <c r="AF7" s="5" t="s">
        <v>469</v>
      </c>
      <c r="AG7" s="5" t="s">
        <v>469</v>
      </c>
      <c r="AH7" s="5" t="s">
        <v>469</v>
      </c>
      <c r="AI7" s="5" t="s">
        <v>469</v>
      </c>
      <c r="AJ7" s="5" t="s">
        <v>469</v>
      </c>
      <c r="AK7" s="5" t="s">
        <v>469</v>
      </c>
      <c r="AL7" s="5" t="s">
        <v>469</v>
      </c>
      <c r="AM7" s="5" t="s">
        <v>469</v>
      </c>
      <c r="AN7" s="5" t="s">
        <v>469</v>
      </c>
      <c r="AO7" s="5" t="s">
        <v>469</v>
      </c>
      <c r="AP7" s="5" t="s">
        <v>469</v>
      </c>
      <c r="AQ7" s="5" t="s">
        <v>469</v>
      </c>
      <c r="AR7" s="5" t="s">
        <v>469</v>
      </c>
      <c r="AS7" s="5" t="s">
        <v>469</v>
      </c>
      <c r="AT7" s="5" t="s">
        <v>469</v>
      </c>
      <c r="AU7" s="5" t="s">
        <v>469</v>
      </c>
      <c r="AV7" s="5" t="s">
        <v>469</v>
      </c>
      <c r="AW7" s="5" t="s">
        <v>469</v>
      </c>
      <c r="AX7" s="5" t="s">
        <v>469</v>
      </c>
      <c r="AY7" s="5" t="s">
        <v>469</v>
      </c>
      <c r="AZ7" s="5" t="s">
        <v>469</v>
      </c>
      <c r="BA7" s="5" t="s">
        <v>469</v>
      </c>
      <c r="BB7" s="5" t="s">
        <v>469</v>
      </c>
      <c r="BC7" s="5" t="s">
        <v>469</v>
      </c>
      <c r="BD7" s="5" t="s">
        <v>469</v>
      </c>
      <c r="BE7" s="5" t="s">
        <v>469</v>
      </c>
      <c r="BF7" s="5" t="s">
        <v>469</v>
      </c>
      <c r="BG7" s="5" t="s">
        <v>469</v>
      </c>
      <c r="BH7" s="5" t="s">
        <v>469</v>
      </c>
      <c r="BI7" s="5" t="s">
        <v>469</v>
      </c>
      <c r="BJ7" s="5" t="s">
        <v>469</v>
      </c>
      <c r="BK7" s="5" t="s">
        <v>469</v>
      </c>
      <c r="BL7" s="5" t="s">
        <v>469</v>
      </c>
      <c r="BM7" s="5" t="s">
        <v>469</v>
      </c>
      <c r="BN7" s="5" t="s">
        <v>469</v>
      </c>
      <c r="BO7" s="5" t="s">
        <v>469</v>
      </c>
      <c r="BP7" s="5" t="s">
        <v>469</v>
      </c>
      <c r="BQ7" s="5" t="s">
        <v>469</v>
      </c>
      <c r="BR7" s="5" t="s">
        <v>469</v>
      </c>
      <c r="BS7" s="5" t="s">
        <v>469</v>
      </c>
      <c r="BT7" s="5" t="s">
        <v>469</v>
      </c>
      <c r="BU7" s="5" t="s">
        <v>469</v>
      </c>
      <c r="BV7" s="5" t="s">
        <v>469</v>
      </c>
      <c r="BW7" s="5" t="s">
        <v>469</v>
      </c>
      <c r="BX7" s="5" t="s">
        <v>469</v>
      </c>
      <c r="BY7" s="5" t="s">
        <v>469</v>
      </c>
      <c r="BZ7" s="5" t="s">
        <v>469</v>
      </c>
      <c r="CA7" s="5" t="s">
        <v>469</v>
      </c>
      <c r="CB7" s="5" t="s">
        <v>469</v>
      </c>
      <c r="CC7" s="5" t="s">
        <v>469</v>
      </c>
      <c r="CD7" s="5" t="s">
        <v>469</v>
      </c>
      <c r="CE7" s="5" t="s">
        <v>469</v>
      </c>
      <c r="CF7" s="5" t="s">
        <v>469</v>
      </c>
      <c r="CG7" s="5" t="s">
        <v>469</v>
      </c>
      <c r="CH7" s="5" t="s">
        <v>469</v>
      </c>
      <c r="CI7" s="5" t="s">
        <v>469</v>
      </c>
      <c r="CJ7" s="5" t="s">
        <v>469</v>
      </c>
      <c r="CK7" s="5" t="s">
        <v>469</v>
      </c>
      <c r="CL7" s="5" t="s">
        <v>469</v>
      </c>
      <c r="CM7" s="5" t="s">
        <v>469</v>
      </c>
      <c r="CN7" s="5" t="s">
        <v>469</v>
      </c>
      <c r="CO7" s="5" t="s">
        <v>469</v>
      </c>
      <c r="CP7" s="5" t="s">
        <v>469</v>
      </c>
      <c r="CQ7" s="5" t="s">
        <v>469</v>
      </c>
      <c r="CR7" s="5" t="s">
        <v>469</v>
      </c>
      <c r="CS7" s="5" t="s">
        <v>469</v>
      </c>
      <c r="CT7" s="5" t="s">
        <v>469</v>
      </c>
      <c r="CU7" s="5" t="s">
        <v>469</v>
      </c>
      <c r="CV7" s="5" t="s">
        <v>469</v>
      </c>
      <c r="CW7" s="5" t="s">
        <v>469</v>
      </c>
      <c r="CX7" s="5" t="s">
        <v>469</v>
      </c>
      <c r="CY7" s="5" t="s">
        <v>469</v>
      </c>
      <c r="CZ7" s="5" t="s">
        <v>469</v>
      </c>
      <c r="DA7" s="5" t="s">
        <v>469</v>
      </c>
      <c r="DB7" s="5" t="s">
        <v>469</v>
      </c>
      <c r="DC7" s="5" t="s">
        <v>469</v>
      </c>
      <c r="DD7" s="5" t="s">
        <v>469</v>
      </c>
      <c r="DE7" s="5" t="s">
        <v>469</v>
      </c>
      <c r="DF7" s="5" t="s">
        <v>469</v>
      </c>
      <c r="DG7" s="5" t="s">
        <v>469</v>
      </c>
      <c r="DH7" s="5" t="s">
        <v>469</v>
      </c>
      <c r="DI7" s="5" t="s">
        <v>469</v>
      </c>
      <c r="DJ7" s="5" t="s">
        <v>469</v>
      </c>
      <c r="DK7" s="5" t="s">
        <v>469</v>
      </c>
      <c r="DL7" s="5" t="s">
        <v>469</v>
      </c>
      <c r="DM7" s="5" t="s">
        <v>469</v>
      </c>
      <c r="DN7" s="5" t="s">
        <v>469</v>
      </c>
      <c r="DO7" s="5" t="s">
        <v>469</v>
      </c>
      <c r="DP7" s="5" t="s">
        <v>469</v>
      </c>
      <c r="DQ7" s="5" t="s">
        <v>469</v>
      </c>
      <c r="DR7" s="5" t="s">
        <v>469</v>
      </c>
      <c r="DS7" s="5" t="s">
        <v>469</v>
      </c>
      <c r="DT7" s="5" t="s">
        <v>469</v>
      </c>
      <c r="DU7" s="5" t="s">
        <v>469</v>
      </c>
      <c r="DV7" s="5" t="s">
        <v>469</v>
      </c>
      <c r="DW7" s="5" t="s">
        <v>469</v>
      </c>
      <c r="DX7" s="5" t="s">
        <v>469</v>
      </c>
      <c r="DY7" s="5" t="s">
        <v>469</v>
      </c>
      <c r="DZ7" s="5" t="s">
        <v>469</v>
      </c>
      <c r="EA7" s="5" t="s">
        <v>469</v>
      </c>
      <c r="EB7" s="5" t="s">
        <v>469</v>
      </c>
      <c r="EC7" s="5" t="s">
        <v>469</v>
      </c>
      <c r="ED7" s="5" t="s">
        <v>469</v>
      </c>
      <c r="EE7" s="5" t="s">
        <v>469</v>
      </c>
      <c r="EF7" s="5" t="s">
        <v>469</v>
      </c>
      <c r="EG7" s="5" t="s">
        <v>469</v>
      </c>
      <c r="EH7" s="5" t="s">
        <v>469</v>
      </c>
      <c r="EI7" s="5" t="s">
        <v>469</v>
      </c>
      <c r="EJ7" s="5" t="s">
        <v>469</v>
      </c>
      <c r="EK7" s="5" t="s">
        <v>469</v>
      </c>
      <c r="EL7" s="5" t="s">
        <v>469</v>
      </c>
      <c r="EM7" s="5" t="s">
        <v>469</v>
      </c>
      <c r="EN7" s="5" t="s">
        <v>469</v>
      </c>
      <c r="EO7" s="5" t="s">
        <v>469</v>
      </c>
      <c r="EP7" s="5" t="s">
        <v>469</v>
      </c>
      <c r="EQ7" s="5" t="s">
        <v>469</v>
      </c>
      <c r="ER7" s="5" t="s">
        <v>469</v>
      </c>
      <c r="ES7" s="5" t="s">
        <v>469</v>
      </c>
      <c r="ET7" s="5" t="s">
        <v>469</v>
      </c>
      <c r="EU7" s="5" t="s">
        <v>469</v>
      </c>
      <c r="EV7" s="5" t="s">
        <v>469</v>
      </c>
      <c r="EW7" s="5" t="s">
        <v>469</v>
      </c>
      <c r="EX7" s="5" t="s">
        <v>469</v>
      </c>
      <c r="EY7" s="5" t="s">
        <v>469</v>
      </c>
      <c r="EZ7" s="5" t="s">
        <v>469</v>
      </c>
      <c r="FA7" s="5" t="s">
        <v>469</v>
      </c>
      <c r="FB7" s="5" t="s">
        <v>469</v>
      </c>
      <c r="FC7" s="5" t="s">
        <v>469</v>
      </c>
      <c r="FD7" s="5" t="s">
        <v>469</v>
      </c>
      <c r="FE7" s="5" t="s">
        <v>469</v>
      </c>
      <c r="FF7" s="5" t="s">
        <v>469</v>
      </c>
      <c r="FG7" s="5" t="s">
        <v>469</v>
      </c>
      <c r="FH7" s="5" t="s">
        <v>469</v>
      </c>
      <c r="FI7" s="5" t="s">
        <v>469</v>
      </c>
      <c r="FJ7" s="5" t="s">
        <v>469</v>
      </c>
      <c r="FK7" s="5" t="s">
        <v>469</v>
      </c>
      <c r="FL7" s="5" t="s">
        <v>469</v>
      </c>
      <c r="FM7" s="5" t="s">
        <v>469</v>
      </c>
      <c r="FN7" s="5" t="s">
        <v>469</v>
      </c>
      <c r="FO7" s="5" t="s">
        <v>469</v>
      </c>
      <c r="FP7" s="5" t="s">
        <v>469</v>
      </c>
      <c r="FQ7" s="5" t="s">
        <v>469</v>
      </c>
      <c r="FR7" s="5" t="s">
        <v>469</v>
      </c>
      <c r="FS7" s="5" t="s">
        <v>469</v>
      </c>
      <c r="FT7" s="5" t="s">
        <v>469</v>
      </c>
      <c r="FU7" s="5" t="s">
        <v>469</v>
      </c>
      <c r="FV7" s="5" t="s">
        <v>469</v>
      </c>
      <c r="FW7" s="5" t="s">
        <v>469</v>
      </c>
      <c r="FX7" s="5" t="s">
        <v>469</v>
      </c>
      <c r="FY7" s="5" t="s">
        <v>469</v>
      </c>
      <c r="FZ7" s="5" t="s">
        <v>469</v>
      </c>
      <c r="GA7" s="5" t="s">
        <v>469</v>
      </c>
      <c r="GB7" s="5" t="s">
        <v>469</v>
      </c>
      <c r="GC7" s="5" t="s">
        <v>469</v>
      </c>
      <c r="GD7" s="5" t="s">
        <v>469</v>
      </c>
      <c r="GE7" s="5" t="s">
        <v>469</v>
      </c>
      <c r="GF7" s="5" t="s">
        <v>469</v>
      </c>
      <c r="GG7" s="5" t="s">
        <v>469</v>
      </c>
      <c r="GH7" s="5" t="s">
        <v>469</v>
      </c>
      <c r="GI7" s="5" t="s">
        <v>469</v>
      </c>
      <c r="GJ7" s="5" t="s">
        <v>469</v>
      </c>
      <c r="GK7" s="5" t="s">
        <v>469</v>
      </c>
      <c r="GL7" s="5" t="s">
        <v>469</v>
      </c>
      <c r="GM7" s="5" t="s">
        <v>469</v>
      </c>
      <c r="GN7" s="5" t="s">
        <v>469</v>
      </c>
      <c r="GO7" s="5" t="s">
        <v>469</v>
      </c>
      <c r="GP7" s="5" t="s">
        <v>469</v>
      </c>
      <c r="GQ7" s="5" t="s">
        <v>469</v>
      </c>
      <c r="GR7" s="5" t="s">
        <v>469</v>
      </c>
      <c r="GS7" s="5" t="s">
        <v>469</v>
      </c>
      <c r="GT7" s="5" t="s">
        <v>469</v>
      </c>
      <c r="GU7" s="5" t="s">
        <v>469</v>
      </c>
      <c r="GV7" s="5" t="s">
        <v>469</v>
      </c>
      <c r="GW7" s="5" t="s">
        <v>469</v>
      </c>
      <c r="GX7" s="5" t="s">
        <v>469</v>
      </c>
      <c r="GY7" s="5" t="s">
        <v>469</v>
      </c>
      <c r="GZ7" s="5" t="s">
        <v>469</v>
      </c>
      <c r="HA7" s="5" t="s">
        <v>469</v>
      </c>
      <c r="HB7" s="5" t="s">
        <v>469</v>
      </c>
      <c r="HC7" s="5" t="s">
        <v>469</v>
      </c>
      <c r="HD7" s="5" t="s">
        <v>469</v>
      </c>
      <c r="HE7" s="5" t="s">
        <v>469</v>
      </c>
      <c r="HF7" s="5" t="s">
        <v>469</v>
      </c>
      <c r="HG7" s="5" t="s">
        <v>469</v>
      </c>
      <c r="HH7" s="5" t="s">
        <v>469</v>
      </c>
      <c r="HI7" s="5" t="s">
        <v>469</v>
      </c>
      <c r="HJ7" s="5" t="s">
        <v>469</v>
      </c>
      <c r="HK7" s="5" t="s">
        <v>469</v>
      </c>
      <c r="HL7" s="5" t="s">
        <v>469</v>
      </c>
      <c r="HM7" s="5" t="s">
        <v>469</v>
      </c>
      <c r="HN7" s="5" t="s">
        <v>469</v>
      </c>
      <c r="HO7" s="5" t="s">
        <v>469</v>
      </c>
      <c r="HP7" s="5" t="s">
        <v>469</v>
      </c>
      <c r="HQ7" s="5" t="s">
        <v>469</v>
      </c>
      <c r="HR7" s="5" t="s">
        <v>469</v>
      </c>
      <c r="HS7" s="5" t="s">
        <v>469</v>
      </c>
      <c r="HT7" s="5" t="s">
        <v>469</v>
      </c>
      <c r="HU7" s="5" t="s">
        <v>469</v>
      </c>
      <c r="HV7" s="5" t="s">
        <v>469</v>
      </c>
      <c r="HW7" s="5" t="s">
        <v>469</v>
      </c>
      <c r="HX7" s="5" t="s">
        <v>469</v>
      </c>
      <c r="HY7" s="5" t="s">
        <v>469</v>
      </c>
      <c r="HZ7" s="5" t="s">
        <v>469</v>
      </c>
      <c r="IA7" s="5" t="s">
        <v>469</v>
      </c>
      <c r="IB7" s="5" t="s">
        <v>469</v>
      </c>
      <c r="IC7" s="5" t="s">
        <v>469</v>
      </c>
      <c r="ID7" s="5" t="s">
        <v>469</v>
      </c>
      <c r="IE7" s="5" t="s">
        <v>469</v>
      </c>
      <c r="IF7" s="5" t="s">
        <v>469</v>
      </c>
      <c r="IG7" s="5" t="s">
        <v>469</v>
      </c>
      <c r="IH7" s="5" t="s">
        <v>469</v>
      </c>
      <c r="II7" s="5" t="s">
        <v>469</v>
      </c>
      <c r="IJ7" s="5" t="s">
        <v>469</v>
      </c>
      <c r="IK7" s="5" t="s">
        <v>469</v>
      </c>
      <c r="IL7" s="5" t="s">
        <v>469</v>
      </c>
      <c r="IM7" s="5" t="s">
        <v>469</v>
      </c>
      <c r="IN7" s="5" t="s">
        <v>469</v>
      </c>
      <c r="IO7" s="5" t="s">
        <v>469</v>
      </c>
      <c r="IP7" s="5" t="s">
        <v>469</v>
      </c>
      <c r="IQ7" s="5" t="s">
        <v>469</v>
      </c>
    </row>
    <row r="8" spans="1:251">
      <c r="A8" s="7" t="s">
        <v>51</v>
      </c>
      <c r="B8" s="5" t="s">
        <v>129</v>
      </c>
      <c r="C8" s="5" t="s">
        <v>129</v>
      </c>
      <c r="D8" s="5" t="s">
        <v>129</v>
      </c>
      <c r="E8" s="5" t="s">
        <v>129</v>
      </c>
      <c r="F8" s="5" t="s">
        <v>129</v>
      </c>
      <c r="G8" s="5" t="s">
        <v>129</v>
      </c>
      <c r="H8" s="5" t="s">
        <v>178</v>
      </c>
      <c r="I8" s="5" t="s">
        <v>162</v>
      </c>
      <c r="J8" s="5" t="s">
        <v>129</v>
      </c>
      <c r="K8" s="5" t="s">
        <v>129</v>
      </c>
      <c r="L8" s="5" t="s">
        <v>129</v>
      </c>
      <c r="M8" s="5" t="s">
        <v>162</v>
      </c>
      <c r="N8" s="5" t="s">
        <v>162</v>
      </c>
      <c r="O8" s="5" t="s">
        <v>162</v>
      </c>
      <c r="P8" s="5" t="s">
        <v>129</v>
      </c>
      <c r="Q8" s="5" t="s">
        <v>129</v>
      </c>
      <c r="R8" s="5" t="s">
        <v>234</v>
      </c>
      <c r="S8" s="5" t="s">
        <v>234</v>
      </c>
      <c r="T8" s="5" t="s">
        <v>129</v>
      </c>
      <c r="U8" s="5" t="s">
        <v>234</v>
      </c>
      <c r="V8" s="5" t="s">
        <v>162</v>
      </c>
      <c r="W8" s="5" t="s">
        <v>234</v>
      </c>
      <c r="X8" s="5" t="s">
        <v>234</v>
      </c>
      <c r="Y8" s="5" t="s">
        <v>129</v>
      </c>
      <c r="Z8" s="5" t="s">
        <v>178</v>
      </c>
      <c r="AA8" s="5" t="s">
        <v>234</v>
      </c>
      <c r="AB8" s="5" t="s">
        <v>178</v>
      </c>
      <c r="AC8" s="5" t="s">
        <v>162</v>
      </c>
      <c r="AD8" s="5" t="s">
        <v>234</v>
      </c>
      <c r="AE8" s="5" t="s">
        <v>129</v>
      </c>
      <c r="AF8" s="5" t="s">
        <v>178</v>
      </c>
      <c r="AG8" s="5" t="s">
        <v>178</v>
      </c>
      <c r="AH8" s="5" t="s">
        <v>178</v>
      </c>
      <c r="AI8" s="5" t="s">
        <v>129</v>
      </c>
      <c r="AJ8" s="5" t="s">
        <v>162</v>
      </c>
      <c r="AK8" s="5" t="s">
        <v>162</v>
      </c>
      <c r="AL8" s="5" t="s">
        <v>129</v>
      </c>
      <c r="AM8" s="5" t="s">
        <v>129</v>
      </c>
      <c r="AN8" s="5" t="s">
        <v>129</v>
      </c>
      <c r="AO8" s="5" t="s">
        <v>178</v>
      </c>
      <c r="AP8" s="5" t="s">
        <v>162</v>
      </c>
      <c r="AQ8" s="5" t="s">
        <v>234</v>
      </c>
      <c r="AR8" s="5" t="s">
        <v>162</v>
      </c>
      <c r="AS8" s="5" t="s">
        <v>129</v>
      </c>
      <c r="AT8" s="5" t="s">
        <v>162</v>
      </c>
      <c r="AU8" s="5" t="s">
        <v>162</v>
      </c>
      <c r="AV8" s="5" t="s">
        <v>162</v>
      </c>
      <c r="AW8" s="5" t="s">
        <v>234</v>
      </c>
      <c r="AX8" s="5" t="s">
        <v>162</v>
      </c>
      <c r="AY8" s="5" t="s">
        <v>129</v>
      </c>
      <c r="AZ8" s="5" t="s">
        <v>234</v>
      </c>
      <c r="BA8" s="5" t="s">
        <v>162</v>
      </c>
      <c r="BB8" s="5" t="s">
        <v>129</v>
      </c>
      <c r="BC8" s="5" t="s">
        <v>129</v>
      </c>
      <c r="BD8" s="5" t="s">
        <v>234</v>
      </c>
      <c r="BE8" s="5" t="s">
        <v>162</v>
      </c>
      <c r="BF8" s="5" t="s">
        <v>162</v>
      </c>
      <c r="BG8" s="5" t="s">
        <v>129</v>
      </c>
      <c r="BH8" s="5" t="s">
        <v>178</v>
      </c>
      <c r="BI8" s="5" t="s">
        <v>284</v>
      </c>
      <c r="BJ8" s="5" t="s">
        <v>234</v>
      </c>
      <c r="BK8" s="5" t="s">
        <v>234</v>
      </c>
      <c r="BL8" s="5" t="s">
        <v>162</v>
      </c>
      <c r="BM8" s="5" t="s">
        <v>162</v>
      </c>
      <c r="BN8" s="5" t="s">
        <v>129</v>
      </c>
      <c r="BO8" s="5" t="s">
        <v>129</v>
      </c>
      <c r="BP8" s="5" t="s">
        <v>129</v>
      </c>
      <c r="BQ8" s="5" t="s">
        <v>234</v>
      </c>
      <c r="BR8" s="5" t="s">
        <v>234</v>
      </c>
      <c r="BS8" s="5" t="s">
        <v>234</v>
      </c>
      <c r="BT8" s="5" t="s">
        <v>162</v>
      </c>
      <c r="BU8" s="5" t="s">
        <v>234</v>
      </c>
      <c r="BV8" s="5" t="s">
        <v>234</v>
      </c>
      <c r="BW8" s="5" t="s">
        <v>234</v>
      </c>
      <c r="BX8" s="5" t="s">
        <v>234</v>
      </c>
      <c r="BY8" s="5" t="s">
        <v>129</v>
      </c>
      <c r="BZ8" s="5" t="s">
        <v>129</v>
      </c>
      <c r="CA8" s="5" t="s">
        <v>178</v>
      </c>
      <c r="CB8" s="5" t="s">
        <v>178</v>
      </c>
      <c r="CC8" s="5" t="s">
        <v>129</v>
      </c>
      <c r="CD8" s="5" t="s">
        <v>129</v>
      </c>
      <c r="CE8" s="5" t="s">
        <v>129</v>
      </c>
      <c r="CF8" s="5" t="s">
        <v>129</v>
      </c>
      <c r="CG8" s="5" t="s">
        <v>129</v>
      </c>
      <c r="CH8" s="5" t="s">
        <v>129</v>
      </c>
      <c r="CI8" s="5" t="s">
        <v>178</v>
      </c>
      <c r="CJ8" s="5" t="s">
        <v>178</v>
      </c>
      <c r="CK8" s="5" t="s">
        <v>234</v>
      </c>
      <c r="CL8" s="5" t="s">
        <v>162</v>
      </c>
      <c r="CM8" s="5" t="s">
        <v>162</v>
      </c>
      <c r="CN8" s="5" t="s">
        <v>129</v>
      </c>
      <c r="CO8" s="5" t="s">
        <v>234</v>
      </c>
      <c r="CP8" s="5" t="s">
        <v>234</v>
      </c>
      <c r="CQ8" s="5" t="s">
        <v>178</v>
      </c>
      <c r="CR8" s="5" t="s">
        <v>178</v>
      </c>
      <c r="CS8" s="5" t="s">
        <v>178</v>
      </c>
      <c r="CT8" s="5" t="s">
        <v>178</v>
      </c>
      <c r="CU8" s="5" t="s">
        <v>178</v>
      </c>
      <c r="CV8" s="5" t="s">
        <v>178</v>
      </c>
      <c r="CW8" s="5" t="s">
        <v>178</v>
      </c>
      <c r="CX8" s="5" t="s">
        <v>129</v>
      </c>
      <c r="CY8" s="5" t="s">
        <v>162</v>
      </c>
      <c r="CZ8" s="5" t="s">
        <v>234</v>
      </c>
      <c r="DA8" s="5" t="s">
        <v>129</v>
      </c>
      <c r="DB8" s="5" t="s">
        <v>178</v>
      </c>
      <c r="DC8" s="5" t="s">
        <v>178</v>
      </c>
      <c r="DD8" s="5" t="s">
        <v>162</v>
      </c>
      <c r="DE8" s="5" t="s">
        <v>162</v>
      </c>
      <c r="DF8" s="5" t="s">
        <v>129</v>
      </c>
      <c r="DG8" s="5" t="s">
        <v>129</v>
      </c>
      <c r="DH8" s="5" t="s">
        <v>129</v>
      </c>
      <c r="DI8" s="5" t="s">
        <v>162</v>
      </c>
      <c r="DJ8" s="5" t="s">
        <v>178</v>
      </c>
      <c r="DK8" s="5" t="s">
        <v>178</v>
      </c>
      <c r="DL8" s="5" t="s">
        <v>129</v>
      </c>
      <c r="DM8" s="5" t="s">
        <v>284</v>
      </c>
      <c r="DN8" s="5" t="s">
        <v>129</v>
      </c>
      <c r="DO8" s="5" t="s">
        <v>129</v>
      </c>
      <c r="DP8" s="5" t="s">
        <v>162</v>
      </c>
      <c r="DQ8" s="5" t="s">
        <v>129</v>
      </c>
      <c r="DR8" s="5" t="s">
        <v>234</v>
      </c>
      <c r="DS8" s="5" t="s">
        <v>234</v>
      </c>
      <c r="DT8" s="5" t="s">
        <v>129</v>
      </c>
      <c r="DU8" s="5" t="s">
        <v>162</v>
      </c>
      <c r="DV8" s="5" t="s">
        <v>162</v>
      </c>
      <c r="DW8" s="5" t="s">
        <v>129</v>
      </c>
      <c r="DX8" s="5" t="s">
        <v>129</v>
      </c>
      <c r="DY8" s="5" t="s">
        <v>178</v>
      </c>
      <c r="DZ8" s="5" t="s">
        <v>284</v>
      </c>
      <c r="EA8" s="5" t="s">
        <v>162</v>
      </c>
      <c r="EB8" s="5" t="s">
        <v>162</v>
      </c>
      <c r="EC8" s="5" t="s">
        <v>129</v>
      </c>
      <c r="ED8" s="5" t="s">
        <v>162</v>
      </c>
      <c r="EE8" s="5" t="s">
        <v>129</v>
      </c>
      <c r="EF8" s="5" t="s">
        <v>129</v>
      </c>
      <c r="EG8" s="5" t="s">
        <v>284</v>
      </c>
      <c r="EH8" s="5" t="s">
        <v>129</v>
      </c>
      <c r="EI8" s="5" t="s">
        <v>129</v>
      </c>
      <c r="EJ8" s="5" t="s">
        <v>129</v>
      </c>
      <c r="EK8" s="5" t="s">
        <v>162</v>
      </c>
      <c r="EL8" s="5" t="s">
        <v>162</v>
      </c>
      <c r="EM8" s="5" t="s">
        <v>129</v>
      </c>
      <c r="EN8" s="5" t="s">
        <v>129</v>
      </c>
      <c r="EO8" s="5" t="s">
        <v>234</v>
      </c>
      <c r="EP8" s="5" t="s">
        <v>234</v>
      </c>
      <c r="EQ8" s="5" t="s">
        <v>129</v>
      </c>
      <c r="ER8" s="5" t="s">
        <v>284</v>
      </c>
      <c r="ES8" s="5" t="s">
        <v>129</v>
      </c>
      <c r="ET8" s="5" t="s">
        <v>129</v>
      </c>
      <c r="EU8" s="5" t="s">
        <v>129</v>
      </c>
      <c r="EV8" s="5" t="s">
        <v>129</v>
      </c>
      <c r="EW8" s="5" t="s">
        <v>234</v>
      </c>
      <c r="EX8" s="5" t="s">
        <v>234</v>
      </c>
      <c r="EY8" s="5" t="s">
        <v>129</v>
      </c>
      <c r="EZ8" s="5" t="s">
        <v>129</v>
      </c>
      <c r="FA8" s="5" t="s">
        <v>129</v>
      </c>
      <c r="FB8" s="5" t="s">
        <v>129</v>
      </c>
      <c r="FC8" s="5" t="s">
        <v>162</v>
      </c>
      <c r="FD8" s="5" t="s">
        <v>162</v>
      </c>
      <c r="FE8" s="5" t="s">
        <v>129</v>
      </c>
      <c r="FF8" s="5" t="s">
        <v>129</v>
      </c>
      <c r="FG8" s="5" t="s">
        <v>284</v>
      </c>
      <c r="FH8" s="5" t="s">
        <v>178</v>
      </c>
      <c r="FI8" s="5" t="s">
        <v>178</v>
      </c>
      <c r="FJ8" s="5" t="s">
        <v>284</v>
      </c>
      <c r="FK8" s="5" t="s">
        <v>234</v>
      </c>
      <c r="FL8" s="5" t="s">
        <v>234</v>
      </c>
      <c r="FM8" s="5" t="s">
        <v>162</v>
      </c>
      <c r="FN8" s="5" t="s">
        <v>162</v>
      </c>
      <c r="FO8" s="5" t="s">
        <v>129</v>
      </c>
      <c r="FP8" s="5" t="s">
        <v>129</v>
      </c>
      <c r="FQ8" s="5" t="s">
        <v>129</v>
      </c>
      <c r="FR8" s="5" t="s">
        <v>129</v>
      </c>
      <c r="FS8" s="5" t="s">
        <v>234</v>
      </c>
      <c r="FT8" s="5" t="s">
        <v>234</v>
      </c>
      <c r="FU8" s="5" t="s">
        <v>162</v>
      </c>
      <c r="FV8" s="5" t="s">
        <v>162</v>
      </c>
      <c r="FW8" s="5" t="s">
        <v>129</v>
      </c>
      <c r="FX8" s="5" t="s">
        <v>234</v>
      </c>
      <c r="FY8" s="5" t="s">
        <v>178</v>
      </c>
      <c r="FZ8" s="5" t="s">
        <v>234</v>
      </c>
      <c r="GA8" s="5" t="s">
        <v>234</v>
      </c>
      <c r="GB8" s="5" t="s">
        <v>234</v>
      </c>
      <c r="GC8" s="5" t="s">
        <v>234</v>
      </c>
      <c r="GD8" s="5" t="s">
        <v>162</v>
      </c>
      <c r="GE8" s="5" t="s">
        <v>162</v>
      </c>
      <c r="GF8" s="5" t="s">
        <v>234</v>
      </c>
      <c r="GG8" s="5" t="s">
        <v>234</v>
      </c>
      <c r="GH8" s="5" t="s">
        <v>162</v>
      </c>
      <c r="GI8" s="5" t="s">
        <v>162</v>
      </c>
      <c r="GJ8" s="5" t="s">
        <v>234</v>
      </c>
      <c r="GK8" s="5" t="s">
        <v>234</v>
      </c>
      <c r="GL8" s="5" t="s">
        <v>284</v>
      </c>
      <c r="GM8" s="5" t="s">
        <v>178</v>
      </c>
      <c r="GN8" s="5" t="s">
        <v>178</v>
      </c>
      <c r="GO8" s="5" t="s">
        <v>234</v>
      </c>
      <c r="GP8" s="5" t="s">
        <v>234</v>
      </c>
      <c r="GQ8" s="5" t="s">
        <v>129</v>
      </c>
      <c r="GR8" s="5" t="s">
        <v>284</v>
      </c>
      <c r="GS8" s="5" t="s">
        <v>284</v>
      </c>
      <c r="GT8" s="5" t="s">
        <v>129</v>
      </c>
      <c r="GU8" s="5" t="s">
        <v>129</v>
      </c>
      <c r="GV8" s="5" t="s">
        <v>178</v>
      </c>
      <c r="GW8" s="5" t="s">
        <v>162</v>
      </c>
      <c r="GX8" s="5" t="s">
        <v>162</v>
      </c>
      <c r="GY8" s="5" t="s">
        <v>234</v>
      </c>
      <c r="GZ8" s="5" t="s">
        <v>234</v>
      </c>
      <c r="HA8" s="5" t="s">
        <v>129</v>
      </c>
      <c r="HB8" s="5" t="s">
        <v>178</v>
      </c>
      <c r="HC8" s="5" t="s">
        <v>162</v>
      </c>
      <c r="HD8" s="5" t="s">
        <v>162</v>
      </c>
      <c r="HE8" s="5" t="s">
        <v>178</v>
      </c>
      <c r="HF8" s="5" t="s">
        <v>234</v>
      </c>
      <c r="HG8" s="5" t="s">
        <v>234</v>
      </c>
      <c r="HH8" s="5" t="s">
        <v>178</v>
      </c>
      <c r="HI8" s="5" t="s">
        <v>162</v>
      </c>
      <c r="HJ8" s="5" t="s">
        <v>129</v>
      </c>
      <c r="HK8" s="5" t="s">
        <v>162</v>
      </c>
      <c r="HL8" s="5" t="s">
        <v>162</v>
      </c>
      <c r="HM8" s="5" t="s">
        <v>129</v>
      </c>
      <c r="HN8" s="5" t="s">
        <v>162</v>
      </c>
      <c r="HO8" s="5" t="s">
        <v>178</v>
      </c>
      <c r="HP8" s="5" t="s">
        <v>178</v>
      </c>
      <c r="HQ8" s="5" t="s">
        <v>178</v>
      </c>
      <c r="HR8" s="5" t="s">
        <v>129</v>
      </c>
      <c r="HS8" s="5" t="s">
        <v>129</v>
      </c>
      <c r="HT8" s="5" t="s">
        <v>300</v>
      </c>
      <c r="HU8" s="5" t="s">
        <v>178</v>
      </c>
      <c r="HV8" s="5" t="s">
        <v>178</v>
      </c>
      <c r="HW8" s="5" t="s">
        <v>234</v>
      </c>
      <c r="HX8" s="5" t="s">
        <v>234</v>
      </c>
      <c r="HY8" s="5" t="s">
        <v>162</v>
      </c>
      <c r="HZ8" s="5" t="s">
        <v>475</v>
      </c>
      <c r="IA8" s="5" t="s">
        <v>129</v>
      </c>
      <c r="IB8" s="5" t="s">
        <v>300</v>
      </c>
      <c r="IC8" s="5" t="s">
        <v>178</v>
      </c>
      <c r="ID8" s="5" t="s">
        <v>178</v>
      </c>
      <c r="IE8" s="5" t="s">
        <v>284</v>
      </c>
      <c r="IF8" s="5" t="s">
        <v>162</v>
      </c>
      <c r="IG8" s="5" t="s">
        <v>129</v>
      </c>
      <c r="IH8" s="5" t="s">
        <v>129</v>
      </c>
      <c r="II8" s="5" t="s">
        <v>129</v>
      </c>
      <c r="IJ8" s="5" t="s">
        <v>129</v>
      </c>
      <c r="IK8" s="5" t="s">
        <v>129</v>
      </c>
      <c r="IL8" s="5" t="s">
        <v>178</v>
      </c>
      <c r="IM8" s="5" t="s">
        <v>178</v>
      </c>
      <c r="IN8" s="5" t="s">
        <v>162</v>
      </c>
      <c r="IO8" s="5" t="s">
        <v>162</v>
      </c>
      <c r="IP8" s="5" t="s">
        <v>234</v>
      </c>
      <c r="IQ8" s="5" t="s">
        <v>129</v>
      </c>
    </row>
    <row r="9" spans="1:251">
      <c r="A9" s="7" t="s">
        <v>599</v>
      </c>
      <c r="B9" s="5" t="s">
        <v>570</v>
      </c>
      <c r="C9" s="5" t="s">
        <v>570</v>
      </c>
      <c r="D9" s="5" t="s">
        <v>570</v>
      </c>
      <c r="E9" s="5" t="s">
        <v>570</v>
      </c>
      <c r="F9" s="5" t="s">
        <v>570</v>
      </c>
      <c r="G9" s="5" t="s">
        <v>570</v>
      </c>
      <c r="H9" s="5" t="s">
        <v>570</v>
      </c>
      <c r="I9" s="5" t="s">
        <v>570</v>
      </c>
      <c r="J9" s="5" t="s">
        <v>570</v>
      </c>
      <c r="K9" s="5" t="s">
        <v>570</v>
      </c>
      <c r="L9" s="5" t="s">
        <v>570</v>
      </c>
      <c r="M9" s="5" t="s">
        <v>570</v>
      </c>
      <c r="N9" s="5" t="s">
        <v>570</v>
      </c>
      <c r="O9" s="5" t="s">
        <v>570</v>
      </c>
      <c r="P9" s="5" t="s">
        <v>570</v>
      </c>
      <c r="Q9" s="5" t="s">
        <v>570</v>
      </c>
      <c r="R9" s="5" t="s">
        <v>570</v>
      </c>
      <c r="S9" s="5" t="s">
        <v>570</v>
      </c>
      <c r="T9" s="5" t="s">
        <v>570</v>
      </c>
      <c r="U9" s="5" t="s">
        <v>570</v>
      </c>
      <c r="V9" s="5" t="s">
        <v>570</v>
      </c>
      <c r="W9" s="5" t="s">
        <v>570</v>
      </c>
      <c r="X9" s="5" t="s">
        <v>570</v>
      </c>
      <c r="Y9" s="5" t="s">
        <v>570</v>
      </c>
      <c r="Z9" s="5" t="s">
        <v>570</v>
      </c>
      <c r="AA9" s="5" t="s">
        <v>570</v>
      </c>
      <c r="AB9" s="5" t="s">
        <v>570</v>
      </c>
      <c r="AC9" s="5" t="s">
        <v>570</v>
      </c>
      <c r="AD9" s="5" t="s">
        <v>570</v>
      </c>
      <c r="AE9" s="5" t="s">
        <v>570</v>
      </c>
      <c r="AF9" s="5" t="s">
        <v>570</v>
      </c>
      <c r="AG9" s="5" t="s">
        <v>570</v>
      </c>
      <c r="AH9" s="5" t="s">
        <v>570</v>
      </c>
      <c r="AI9" s="5" t="s">
        <v>570</v>
      </c>
      <c r="AJ9" s="5" t="s">
        <v>570</v>
      </c>
      <c r="AK9" s="5" t="s">
        <v>570</v>
      </c>
      <c r="AL9" s="5" t="s">
        <v>570</v>
      </c>
      <c r="AM9" s="5" t="s">
        <v>570</v>
      </c>
      <c r="AN9" s="5" t="s">
        <v>221</v>
      </c>
      <c r="AO9" s="5" t="s">
        <v>570</v>
      </c>
      <c r="AP9" s="5" t="s">
        <v>570</v>
      </c>
      <c r="AQ9" s="5" t="s">
        <v>570</v>
      </c>
      <c r="AR9" s="5" t="s">
        <v>570</v>
      </c>
      <c r="AS9" s="5" t="s">
        <v>570</v>
      </c>
      <c r="AT9" s="5" t="s">
        <v>570</v>
      </c>
      <c r="AU9" s="5" t="s">
        <v>570</v>
      </c>
      <c r="AV9" s="5" t="s">
        <v>221</v>
      </c>
      <c r="AW9" s="5" t="s">
        <v>570</v>
      </c>
      <c r="AX9" s="5" t="s">
        <v>570</v>
      </c>
      <c r="AY9" s="5" t="s">
        <v>570</v>
      </c>
      <c r="AZ9" s="5" t="s">
        <v>570</v>
      </c>
      <c r="BA9" s="5" t="s">
        <v>570</v>
      </c>
      <c r="BB9" s="5" t="s">
        <v>570</v>
      </c>
      <c r="BC9" s="5" t="s">
        <v>221</v>
      </c>
      <c r="BD9" s="5" t="s">
        <v>570</v>
      </c>
      <c r="BE9" s="5" t="s">
        <v>221</v>
      </c>
      <c r="BF9" s="5" t="s">
        <v>570</v>
      </c>
      <c r="BG9" s="5" t="s">
        <v>570</v>
      </c>
      <c r="BH9" s="5" t="s">
        <v>570</v>
      </c>
      <c r="BI9" s="5" t="s">
        <v>570</v>
      </c>
      <c r="BJ9" s="5" t="s">
        <v>570</v>
      </c>
      <c r="BK9" s="5" t="s">
        <v>221</v>
      </c>
      <c r="BL9" s="5" t="s">
        <v>221</v>
      </c>
      <c r="BM9" s="5" t="s">
        <v>570</v>
      </c>
      <c r="BN9" s="5" t="s">
        <v>570</v>
      </c>
      <c r="BO9" s="5" t="s">
        <v>570</v>
      </c>
      <c r="BP9" s="5" t="s">
        <v>221</v>
      </c>
      <c r="BQ9" s="5" t="s">
        <v>570</v>
      </c>
      <c r="BR9" s="5" t="s">
        <v>221</v>
      </c>
      <c r="BS9" s="5" t="s">
        <v>570</v>
      </c>
      <c r="BT9" s="5" t="s">
        <v>570</v>
      </c>
      <c r="BU9" s="5" t="s">
        <v>570</v>
      </c>
      <c r="BV9" s="5" t="s">
        <v>221</v>
      </c>
      <c r="BW9" s="5" t="s">
        <v>570</v>
      </c>
      <c r="BX9" s="5" t="s">
        <v>221</v>
      </c>
      <c r="BY9" s="5" t="s">
        <v>221</v>
      </c>
      <c r="BZ9" s="5" t="s">
        <v>570</v>
      </c>
      <c r="CA9" s="5" t="s">
        <v>570</v>
      </c>
      <c r="CB9" s="5" t="s">
        <v>570</v>
      </c>
      <c r="CC9" s="5" t="s">
        <v>570</v>
      </c>
      <c r="CD9" s="5" t="s">
        <v>221</v>
      </c>
      <c r="CE9" s="5" t="s">
        <v>570</v>
      </c>
      <c r="CF9" s="5" t="s">
        <v>570</v>
      </c>
      <c r="CG9" s="5" t="s">
        <v>221</v>
      </c>
      <c r="CH9" s="5" t="s">
        <v>570</v>
      </c>
      <c r="CI9" s="5" t="s">
        <v>570</v>
      </c>
      <c r="CJ9" s="5" t="s">
        <v>570</v>
      </c>
      <c r="CK9" s="5" t="s">
        <v>570</v>
      </c>
      <c r="CL9" s="5" t="s">
        <v>570</v>
      </c>
      <c r="CM9" s="5" t="s">
        <v>221</v>
      </c>
      <c r="CN9" s="5" t="s">
        <v>570</v>
      </c>
      <c r="CO9" s="5" t="s">
        <v>221</v>
      </c>
      <c r="CP9" s="5" t="s">
        <v>570</v>
      </c>
      <c r="CQ9" s="5" t="s">
        <v>570</v>
      </c>
      <c r="CR9" s="5" t="s">
        <v>221</v>
      </c>
      <c r="CS9" s="5" t="s">
        <v>570</v>
      </c>
      <c r="CT9" s="5" t="s">
        <v>570</v>
      </c>
      <c r="CU9" s="5" t="s">
        <v>221</v>
      </c>
      <c r="CV9" s="5" t="s">
        <v>570</v>
      </c>
      <c r="CW9" s="5" t="s">
        <v>570</v>
      </c>
      <c r="CX9" s="5" t="s">
        <v>570</v>
      </c>
      <c r="CY9" s="5" t="s">
        <v>570</v>
      </c>
      <c r="CZ9" s="5" t="s">
        <v>570</v>
      </c>
      <c r="DA9" s="5" t="s">
        <v>570</v>
      </c>
      <c r="DB9" s="5" t="s">
        <v>570</v>
      </c>
      <c r="DC9" s="5" t="s">
        <v>221</v>
      </c>
      <c r="DD9" s="5" t="s">
        <v>570</v>
      </c>
      <c r="DE9" s="5" t="s">
        <v>221</v>
      </c>
      <c r="DF9" s="5" t="s">
        <v>570</v>
      </c>
      <c r="DG9" s="5" t="s">
        <v>570</v>
      </c>
      <c r="DH9" s="5" t="s">
        <v>221</v>
      </c>
      <c r="DI9" s="5" t="s">
        <v>570</v>
      </c>
      <c r="DJ9" s="5" t="s">
        <v>221</v>
      </c>
      <c r="DK9" s="5" t="s">
        <v>570</v>
      </c>
      <c r="DL9" s="5" t="s">
        <v>570</v>
      </c>
      <c r="DM9" s="5" t="s">
        <v>570</v>
      </c>
      <c r="DN9" s="5" t="s">
        <v>570</v>
      </c>
      <c r="DO9" s="5" t="s">
        <v>221</v>
      </c>
      <c r="DP9" s="5" t="s">
        <v>570</v>
      </c>
      <c r="DQ9" s="5" t="s">
        <v>570</v>
      </c>
      <c r="DR9" s="5" t="s">
        <v>221</v>
      </c>
      <c r="DS9" s="5" t="s">
        <v>570</v>
      </c>
      <c r="DT9" s="5" t="s">
        <v>570</v>
      </c>
      <c r="DU9" s="5" t="s">
        <v>570</v>
      </c>
      <c r="DV9" s="5" t="s">
        <v>570</v>
      </c>
      <c r="DW9" s="5" t="s">
        <v>221</v>
      </c>
      <c r="DX9" s="5" t="s">
        <v>570</v>
      </c>
      <c r="DY9" s="5" t="s">
        <v>570</v>
      </c>
      <c r="DZ9" s="5" t="s">
        <v>570</v>
      </c>
      <c r="EA9" s="5" t="s">
        <v>570</v>
      </c>
      <c r="EB9" s="5" t="s">
        <v>221</v>
      </c>
      <c r="EC9" s="5" t="s">
        <v>570</v>
      </c>
      <c r="ED9" s="5" t="s">
        <v>570</v>
      </c>
      <c r="EE9" s="5" t="s">
        <v>570</v>
      </c>
      <c r="EF9" s="5" t="s">
        <v>221</v>
      </c>
      <c r="EG9" s="5" t="s">
        <v>570</v>
      </c>
      <c r="EH9" s="5" t="s">
        <v>570</v>
      </c>
      <c r="EI9" s="5" t="s">
        <v>221</v>
      </c>
      <c r="EJ9" s="5" t="s">
        <v>570</v>
      </c>
      <c r="EK9" s="5" t="s">
        <v>570</v>
      </c>
      <c r="EL9" s="5" t="s">
        <v>221</v>
      </c>
      <c r="EM9" s="5" t="s">
        <v>221</v>
      </c>
      <c r="EN9" s="5" t="s">
        <v>570</v>
      </c>
      <c r="EO9" s="5" t="s">
        <v>221</v>
      </c>
      <c r="EP9" s="5" t="s">
        <v>570</v>
      </c>
      <c r="EQ9" s="5" t="s">
        <v>570</v>
      </c>
      <c r="ER9" s="5" t="s">
        <v>570</v>
      </c>
      <c r="ES9" s="5" t="s">
        <v>221</v>
      </c>
      <c r="ET9" s="5" t="s">
        <v>570</v>
      </c>
      <c r="EU9" s="5" t="s">
        <v>221</v>
      </c>
      <c r="EV9" s="5" t="s">
        <v>570</v>
      </c>
      <c r="EW9" s="5" t="s">
        <v>570</v>
      </c>
      <c r="EX9" s="5" t="s">
        <v>221</v>
      </c>
      <c r="EY9" s="5" t="s">
        <v>221</v>
      </c>
      <c r="EZ9" s="5" t="s">
        <v>570</v>
      </c>
      <c r="FA9" s="5" t="s">
        <v>221</v>
      </c>
      <c r="FB9" s="5" t="s">
        <v>570</v>
      </c>
      <c r="FC9" s="5" t="s">
        <v>221</v>
      </c>
      <c r="FD9" s="5" t="s">
        <v>570</v>
      </c>
      <c r="FE9" s="5" t="s">
        <v>221</v>
      </c>
      <c r="FF9" s="5" t="s">
        <v>570</v>
      </c>
      <c r="FG9" s="5" t="s">
        <v>570</v>
      </c>
      <c r="FH9" s="5" t="s">
        <v>221</v>
      </c>
      <c r="FI9" s="5" t="s">
        <v>570</v>
      </c>
      <c r="FJ9" s="5" t="s">
        <v>570</v>
      </c>
      <c r="FK9" s="5" t="s">
        <v>221</v>
      </c>
      <c r="FL9" s="5" t="s">
        <v>570</v>
      </c>
      <c r="FM9" s="5" t="s">
        <v>570</v>
      </c>
      <c r="FN9" s="5" t="s">
        <v>221</v>
      </c>
      <c r="FO9" s="5" t="s">
        <v>570</v>
      </c>
      <c r="FP9" s="5" t="s">
        <v>221</v>
      </c>
      <c r="FQ9" s="5" t="s">
        <v>570</v>
      </c>
      <c r="FR9" s="5" t="s">
        <v>221</v>
      </c>
      <c r="FS9" s="5" t="s">
        <v>570</v>
      </c>
      <c r="FT9" s="5" t="s">
        <v>221</v>
      </c>
      <c r="FU9" s="5" t="s">
        <v>221</v>
      </c>
      <c r="FV9" s="5" t="s">
        <v>570</v>
      </c>
      <c r="FW9" s="5" t="s">
        <v>570</v>
      </c>
      <c r="FX9" s="5" t="s">
        <v>570</v>
      </c>
      <c r="FY9" s="5" t="s">
        <v>570</v>
      </c>
      <c r="FZ9" s="5" t="s">
        <v>570</v>
      </c>
      <c r="GA9" s="5" t="s">
        <v>221</v>
      </c>
      <c r="GB9" s="5" t="s">
        <v>570</v>
      </c>
      <c r="GC9" s="5" t="s">
        <v>570</v>
      </c>
      <c r="GD9" s="5" t="s">
        <v>570</v>
      </c>
      <c r="GE9" s="5" t="s">
        <v>221</v>
      </c>
      <c r="GF9" s="5" t="s">
        <v>570</v>
      </c>
      <c r="GG9" s="5" t="s">
        <v>221</v>
      </c>
      <c r="GH9" s="5" t="s">
        <v>570</v>
      </c>
      <c r="GI9" s="5" t="s">
        <v>221</v>
      </c>
      <c r="GJ9" s="5" t="s">
        <v>221</v>
      </c>
      <c r="GK9" s="5" t="s">
        <v>570</v>
      </c>
      <c r="GL9" s="5" t="s">
        <v>570</v>
      </c>
      <c r="GM9" s="5" t="s">
        <v>221</v>
      </c>
      <c r="GN9" s="5" t="s">
        <v>570</v>
      </c>
      <c r="GO9" s="5" t="s">
        <v>221</v>
      </c>
      <c r="GP9" s="5" t="s">
        <v>570</v>
      </c>
      <c r="GQ9" s="5" t="s">
        <v>570</v>
      </c>
      <c r="GR9" s="5" t="s">
        <v>221</v>
      </c>
      <c r="GS9" s="5" t="s">
        <v>570</v>
      </c>
      <c r="GT9" s="5" t="s">
        <v>221</v>
      </c>
      <c r="GU9" s="5" t="s">
        <v>570</v>
      </c>
      <c r="GV9" s="5" t="s">
        <v>570</v>
      </c>
      <c r="GW9" s="5" t="s">
        <v>570</v>
      </c>
      <c r="GX9" s="5" t="s">
        <v>221</v>
      </c>
      <c r="GY9" s="5" t="s">
        <v>570</v>
      </c>
      <c r="GZ9" s="5" t="s">
        <v>221</v>
      </c>
      <c r="HA9" s="5" t="s">
        <v>570</v>
      </c>
      <c r="HB9" s="5" t="s">
        <v>570</v>
      </c>
      <c r="HC9" s="5" t="s">
        <v>570</v>
      </c>
      <c r="HD9" s="5" t="s">
        <v>221</v>
      </c>
      <c r="HE9" s="5" t="s">
        <v>570</v>
      </c>
      <c r="HF9" s="5" t="s">
        <v>221</v>
      </c>
      <c r="HG9" s="5" t="s">
        <v>570</v>
      </c>
      <c r="HH9" s="5" t="s">
        <v>570</v>
      </c>
      <c r="HI9" s="5" t="s">
        <v>570</v>
      </c>
      <c r="HJ9" s="5" t="s">
        <v>574</v>
      </c>
      <c r="HK9" s="5" t="s">
        <v>570</v>
      </c>
      <c r="HL9" s="5" t="s">
        <v>221</v>
      </c>
      <c r="HM9" s="5" t="s">
        <v>574</v>
      </c>
      <c r="HN9" s="5" t="s">
        <v>570</v>
      </c>
      <c r="HO9" s="5" t="s">
        <v>221</v>
      </c>
      <c r="HP9" s="5" t="s">
        <v>570</v>
      </c>
      <c r="HQ9" s="5" t="s">
        <v>570</v>
      </c>
      <c r="HR9" s="5" t="s">
        <v>570</v>
      </c>
      <c r="HS9" s="5" t="s">
        <v>221</v>
      </c>
      <c r="HT9" s="5" t="s">
        <v>570</v>
      </c>
      <c r="HU9" s="5" t="s">
        <v>221</v>
      </c>
      <c r="HV9" s="5" t="s">
        <v>570</v>
      </c>
      <c r="HW9" s="5" t="s">
        <v>221</v>
      </c>
      <c r="HX9" s="5" t="s">
        <v>570</v>
      </c>
      <c r="HY9" s="5" t="s">
        <v>570</v>
      </c>
      <c r="HZ9" s="5" t="s">
        <v>570</v>
      </c>
      <c r="IA9" s="5" t="s">
        <v>570</v>
      </c>
      <c r="IB9" s="5" t="s">
        <v>570</v>
      </c>
      <c r="IC9" s="5" t="s">
        <v>570</v>
      </c>
      <c r="ID9" s="5" t="s">
        <v>221</v>
      </c>
      <c r="IE9" s="5" t="s">
        <v>570</v>
      </c>
      <c r="IF9" s="5" t="s">
        <v>570</v>
      </c>
      <c r="IG9" s="5" t="s">
        <v>570</v>
      </c>
      <c r="IH9" s="5" t="s">
        <v>221</v>
      </c>
      <c r="II9" s="5" t="s">
        <v>570</v>
      </c>
      <c r="IJ9" s="5" t="s">
        <v>221</v>
      </c>
      <c r="IK9" s="5" t="s">
        <v>574</v>
      </c>
      <c r="IL9" s="5" t="s">
        <v>221</v>
      </c>
      <c r="IM9" s="5" t="s">
        <v>570</v>
      </c>
      <c r="IN9" s="5" t="s">
        <v>570</v>
      </c>
      <c r="IO9" s="5" t="s">
        <v>221</v>
      </c>
      <c r="IP9" s="5" t="s">
        <v>570</v>
      </c>
      <c r="IQ9" s="5" t="s">
        <v>570</v>
      </c>
    </row>
    <row r="10" spans="1:251">
      <c r="A10" s="7" t="s">
        <v>600</v>
      </c>
      <c r="B10" s="5">
        <v>55000</v>
      </c>
      <c r="C10" s="5">
        <v>54900</v>
      </c>
      <c r="D10" s="5">
        <v>54900</v>
      </c>
      <c r="E10" s="5">
        <v>55000</v>
      </c>
      <c r="F10" s="5">
        <v>54800</v>
      </c>
      <c r="G10" s="5">
        <v>55000</v>
      </c>
      <c r="H10" s="5">
        <v>55000</v>
      </c>
      <c r="I10" s="5">
        <v>54900</v>
      </c>
      <c r="J10" s="5">
        <v>54600</v>
      </c>
      <c r="K10" s="5">
        <v>54500</v>
      </c>
      <c r="L10" s="5">
        <v>54800</v>
      </c>
      <c r="M10" s="5">
        <v>54700</v>
      </c>
      <c r="N10" s="5">
        <v>54600</v>
      </c>
      <c r="O10" s="5">
        <v>54900</v>
      </c>
      <c r="P10" s="5">
        <v>54500</v>
      </c>
      <c r="Q10" s="5">
        <v>54300</v>
      </c>
      <c r="R10" s="5">
        <v>54900</v>
      </c>
      <c r="S10" s="5">
        <v>54900</v>
      </c>
      <c r="T10" s="5">
        <v>54700</v>
      </c>
      <c r="U10" s="5">
        <v>54700</v>
      </c>
      <c r="V10" s="5">
        <v>54500</v>
      </c>
      <c r="W10" s="5">
        <v>54700</v>
      </c>
      <c r="X10" s="5">
        <v>54500</v>
      </c>
      <c r="Y10" s="5">
        <v>54300</v>
      </c>
      <c r="Z10" s="5">
        <v>54800</v>
      </c>
      <c r="AA10" s="5">
        <v>54400</v>
      </c>
      <c r="AB10" s="5">
        <v>55000</v>
      </c>
      <c r="AC10" s="5">
        <v>54400</v>
      </c>
      <c r="AD10" s="5">
        <v>54200</v>
      </c>
      <c r="AE10" s="5">
        <v>54800</v>
      </c>
      <c r="AF10" s="5">
        <v>54600</v>
      </c>
      <c r="AG10" s="5">
        <v>54500</v>
      </c>
      <c r="AH10" s="5">
        <v>54800</v>
      </c>
      <c r="AI10" s="5">
        <v>54300</v>
      </c>
      <c r="AJ10" s="5">
        <v>54400</v>
      </c>
      <c r="AK10" s="5">
        <v>54500</v>
      </c>
      <c r="AL10" s="5">
        <v>54700</v>
      </c>
      <c r="AM10" s="5">
        <v>53800</v>
      </c>
      <c r="AN10" s="5">
        <v>54800</v>
      </c>
      <c r="AO10" s="5">
        <v>54400</v>
      </c>
      <c r="AP10" s="5">
        <v>54300</v>
      </c>
      <c r="AQ10" s="5">
        <v>54700</v>
      </c>
      <c r="AR10" s="5">
        <v>54500</v>
      </c>
      <c r="AS10" s="5">
        <v>54500</v>
      </c>
      <c r="AT10" s="5">
        <v>54100</v>
      </c>
      <c r="AU10" s="5">
        <v>54000</v>
      </c>
      <c r="AV10" s="5">
        <v>55000</v>
      </c>
      <c r="AW10" s="5">
        <v>54500</v>
      </c>
      <c r="AX10" s="5">
        <v>54300</v>
      </c>
      <c r="AY10" s="5">
        <v>54100</v>
      </c>
      <c r="AZ10" s="5">
        <v>54700</v>
      </c>
      <c r="BA10" s="5">
        <v>54900</v>
      </c>
      <c r="BB10" s="5">
        <v>53700</v>
      </c>
      <c r="BC10" s="5">
        <v>54700</v>
      </c>
      <c r="BD10" s="5">
        <v>54300</v>
      </c>
      <c r="BE10" s="5">
        <v>55000</v>
      </c>
      <c r="BF10" s="5">
        <v>54000</v>
      </c>
      <c r="BG10" s="5">
        <v>54300</v>
      </c>
      <c r="BH10" s="5">
        <v>54300</v>
      </c>
      <c r="BI10" s="5">
        <v>54900</v>
      </c>
      <c r="BJ10" s="5">
        <v>54000</v>
      </c>
      <c r="BK10" s="5">
        <v>55000</v>
      </c>
      <c r="BL10" s="5">
        <v>54800</v>
      </c>
      <c r="BM10" s="5">
        <v>53800</v>
      </c>
      <c r="BN10" s="5">
        <v>54100</v>
      </c>
      <c r="BO10" s="5">
        <v>53800</v>
      </c>
      <c r="BP10" s="5">
        <v>54800</v>
      </c>
      <c r="BQ10" s="5">
        <v>54200</v>
      </c>
      <c r="BR10" s="5">
        <v>54800</v>
      </c>
      <c r="BS10" s="5">
        <v>53800</v>
      </c>
      <c r="BT10" s="5">
        <v>54200</v>
      </c>
      <c r="BU10" s="5">
        <v>53700</v>
      </c>
      <c r="BV10" s="5">
        <v>54700</v>
      </c>
      <c r="BW10" s="5">
        <v>54000</v>
      </c>
      <c r="BX10" s="5">
        <v>55000</v>
      </c>
      <c r="BY10" s="5">
        <v>54600</v>
      </c>
      <c r="BZ10" s="5">
        <v>53600</v>
      </c>
      <c r="CA10" s="5">
        <v>54300</v>
      </c>
      <c r="CB10" s="5">
        <v>54400</v>
      </c>
      <c r="CC10" s="5">
        <v>53600</v>
      </c>
      <c r="CD10" s="5">
        <v>54600</v>
      </c>
      <c r="CE10" s="5">
        <v>54700</v>
      </c>
      <c r="CF10" s="5">
        <v>53400</v>
      </c>
      <c r="CG10" s="5">
        <v>54400</v>
      </c>
      <c r="CH10" s="5">
        <v>55000</v>
      </c>
      <c r="CI10" s="5">
        <v>54200</v>
      </c>
      <c r="CJ10" s="5">
        <v>54400</v>
      </c>
      <c r="CK10" s="5">
        <v>54400</v>
      </c>
      <c r="CL10" s="5">
        <v>53800</v>
      </c>
      <c r="CM10" s="5">
        <v>54800</v>
      </c>
      <c r="CN10" s="5">
        <v>54800</v>
      </c>
      <c r="CO10" s="5">
        <v>54600</v>
      </c>
      <c r="CP10" s="5">
        <v>53600</v>
      </c>
      <c r="CQ10" s="5">
        <v>54000</v>
      </c>
      <c r="CR10" s="5">
        <v>55000</v>
      </c>
      <c r="CS10" s="5">
        <v>55000</v>
      </c>
      <c r="CT10" s="5">
        <v>53900</v>
      </c>
      <c r="CU10" s="5">
        <v>54900</v>
      </c>
      <c r="CV10" s="5">
        <v>54200</v>
      </c>
      <c r="CW10" s="5">
        <v>54800</v>
      </c>
      <c r="CX10" s="5">
        <v>54900</v>
      </c>
      <c r="CY10" s="5">
        <v>54300</v>
      </c>
      <c r="CZ10" s="5">
        <v>55000</v>
      </c>
      <c r="DA10" s="5">
        <v>54300</v>
      </c>
      <c r="DB10" s="5">
        <v>53900</v>
      </c>
      <c r="DC10" s="5">
        <v>54900</v>
      </c>
      <c r="DD10" s="5">
        <v>53800</v>
      </c>
      <c r="DE10" s="5">
        <v>54800</v>
      </c>
      <c r="DF10" s="5">
        <v>54700</v>
      </c>
      <c r="DG10" s="5">
        <v>53900</v>
      </c>
      <c r="DH10" s="5">
        <v>54900</v>
      </c>
      <c r="DI10" s="5">
        <v>55000</v>
      </c>
      <c r="DJ10" s="5">
        <v>54700</v>
      </c>
      <c r="DK10" s="5">
        <v>53700</v>
      </c>
      <c r="DL10" s="5">
        <v>54100</v>
      </c>
      <c r="DM10" s="5">
        <v>54900</v>
      </c>
      <c r="DN10" s="5">
        <v>53200</v>
      </c>
      <c r="DO10" s="5">
        <v>54200</v>
      </c>
      <c r="DP10" s="5">
        <v>54800</v>
      </c>
      <c r="DQ10" s="5">
        <v>54500</v>
      </c>
      <c r="DR10" s="5">
        <v>54500</v>
      </c>
      <c r="DS10" s="5">
        <v>53500</v>
      </c>
      <c r="DT10" s="5">
        <v>54100</v>
      </c>
      <c r="DU10" s="5">
        <v>54200</v>
      </c>
      <c r="DV10" s="5">
        <v>54800</v>
      </c>
      <c r="DW10" s="5">
        <v>54900</v>
      </c>
      <c r="DX10" s="5">
        <v>53900</v>
      </c>
      <c r="DY10" s="5">
        <v>54100</v>
      </c>
      <c r="DZ10" s="5">
        <v>54700</v>
      </c>
      <c r="EA10" s="5">
        <v>53300</v>
      </c>
      <c r="EB10" s="5">
        <v>54300</v>
      </c>
      <c r="EC10" s="5">
        <v>54600</v>
      </c>
      <c r="ED10" s="5">
        <v>54600</v>
      </c>
      <c r="EE10" s="5">
        <v>53600</v>
      </c>
      <c r="EF10" s="5">
        <v>54600</v>
      </c>
      <c r="EG10" s="5">
        <v>54700</v>
      </c>
      <c r="EH10" s="5">
        <v>54400</v>
      </c>
      <c r="EI10" s="5">
        <v>54600</v>
      </c>
      <c r="EJ10" s="5">
        <v>53600</v>
      </c>
      <c r="EK10" s="5">
        <v>54000</v>
      </c>
      <c r="EL10" s="5">
        <v>55000</v>
      </c>
      <c r="EM10" s="5">
        <v>54800</v>
      </c>
      <c r="EN10" s="5">
        <v>53800</v>
      </c>
      <c r="EO10" s="5">
        <v>54500</v>
      </c>
      <c r="EP10" s="5">
        <v>53500</v>
      </c>
      <c r="EQ10" s="5">
        <v>54200</v>
      </c>
      <c r="ER10" s="5">
        <v>54500</v>
      </c>
      <c r="ES10" s="5">
        <v>54100</v>
      </c>
      <c r="ET10" s="5">
        <v>53100</v>
      </c>
      <c r="EU10" s="5">
        <v>54400</v>
      </c>
      <c r="EV10" s="5">
        <v>53400</v>
      </c>
      <c r="EW10" s="5">
        <v>53600</v>
      </c>
      <c r="EX10" s="5">
        <v>54600</v>
      </c>
      <c r="EY10" s="5">
        <v>54400</v>
      </c>
      <c r="EZ10" s="5">
        <v>53400</v>
      </c>
      <c r="FA10" s="5">
        <v>54900</v>
      </c>
      <c r="FB10" s="5">
        <v>53900</v>
      </c>
      <c r="FC10" s="5">
        <v>54600</v>
      </c>
      <c r="FD10" s="5">
        <v>53600</v>
      </c>
      <c r="FE10" s="5">
        <v>54600</v>
      </c>
      <c r="FF10" s="5">
        <v>53600</v>
      </c>
      <c r="FG10" s="5">
        <v>54500</v>
      </c>
      <c r="FH10" s="5">
        <v>54700</v>
      </c>
      <c r="FI10" s="5">
        <v>53700</v>
      </c>
      <c r="FJ10" s="5">
        <v>54300</v>
      </c>
      <c r="FK10" s="5">
        <v>54400</v>
      </c>
      <c r="FL10" s="5">
        <v>53400</v>
      </c>
      <c r="FM10" s="5">
        <v>53200</v>
      </c>
      <c r="FN10" s="5">
        <v>54200</v>
      </c>
      <c r="FO10" s="5">
        <v>52900</v>
      </c>
      <c r="FP10" s="5">
        <v>53900</v>
      </c>
      <c r="FQ10" s="5">
        <v>53200</v>
      </c>
      <c r="FR10" s="5">
        <v>54200</v>
      </c>
      <c r="FS10" s="5">
        <v>53600</v>
      </c>
      <c r="FT10" s="5">
        <v>54600</v>
      </c>
      <c r="FU10" s="5">
        <v>54800</v>
      </c>
      <c r="FV10" s="5">
        <v>53800</v>
      </c>
      <c r="FW10" s="5">
        <v>54900</v>
      </c>
      <c r="FX10" s="5">
        <v>54800</v>
      </c>
      <c r="FY10" s="5">
        <v>54200</v>
      </c>
      <c r="FZ10" s="5">
        <v>53200</v>
      </c>
      <c r="GA10" s="5">
        <v>54200</v>
      </c>
      <c r="GB10" s="5">
        <v>54600</v>
      </c>
      <c r="GC10" s="5">
        <v>54200</v>
      </c>
      <c r="GD10" s="5">
        <v>53600</v>
      </c>
      <c r="GE10" s="5">
        <v>54600</v>
      </c>
      <c r="GF10" s="5">
        <v>53100</v>
      </c>
      <c r="GG10" s="5">
        <v>54100</v>
      </c>
      <c r="GH10" s="5">
        <v>53300</v>
      </c>
      <c r="GI10" s="5">
        <v>54300</v>
      </c>
      <c r="GJ10" s="5">
        <v>54400</v>
      </c>
      <c r="GK10" s="5">
        <v>53400</v>
      </c>
      <c r="GL10" s="5">
        <v>54200</v>
      </c>
      <c r="GM10" s="5">
        <v>54700</v>
      </c>
      <c r="GN10" s="5">
        <v>53700</v>
      </c>
      <c r="GO10" s="5">
        <v>55000</v>
      </c>
      <c r="GP10" s="5">
        <v>54000</v>
      </c>
      <c r="GQ10" s="5">
        <v>54500</v>
      </c>
      <c r="GR10" s="5">
        <v>55000</v>
      </c>
      <c r="GS10" s="5">
        <v>54000</v>
      </c>
      <c r="GT10" s="5">
        <v>54000</v>
      </c>
      <c r="GU10" s="5">
        <v>53000</v>
      </c>
      <c r="GV10" s="5">
        <v>54900</v>
      </c>
      <c r="GW10" s="5">
        <v>53100</v>
      </c>
      <c r="GX10" s="5">
        <v>54100</v>
      </c>
      <c r="GY10" s="5">
        <v>53100</v>
      </c>
      <c r="GZ10" s="5">
        <v>54100</v>
      </c>
      <c r="HA10" s="5">
        <v>54400</v>
      </c>
      <c r="HB10" s="5">
        <v>54700</v>
      </c>
      <c r="HC10" s="5">
        <v>53100</v>
      </c>
      <c r="HD10" s="5">
        <v>54100</v>
      </c>
      <c r="HE10" s="5">
        <v>54100</v>
      </c>
      <c r="HF10" s="5">
        <v>53900</v>
      </c>
      <c r="HG10" s="5">
        <v>52900</v>
      </c>
      <c r="HH10" s="5">
        <v>54700</v>
      </c>
      <c r="HI10" s="5">
        <v>54200</v>
      </c>
      <c r="HJ10" s="5">
        <v>55000</v>
      </c>
      <c r="HK10" s="5">
        <v>52900</v>
      </c>
      <c r="HL10" s="5">
        <v>53900</v>
      </c>
      <c r="HM10" s="5">
        <v>54900</v>
      </c>
      <c r="HN10" s="5">
        <v>54500</v>
      </c>
      <c r="HO10" s="5">
        <v>54200</v>
      </c>
      <c r="HP10" s="5">
        <v>53200</v>
      </c>
      <c r="HQ10" s="5">
        <v>54500</v>
      </c>
      <c r="HR10" s="5">
        <v>52700</v>
      </c>
      <c r="HS10" s="5">
        <v>53700</v>
      </c>
      <c r="HT10" s="5">
        <v>55000</v>
      </c>
      <c r="HU10" s="5">
        <v>54900</v>
      </c>
      <c r="HV10" s="5">
        <v>53900</v>
      </c>
      <c r="HW10" s="5">
        <v>54300</v>
      </c>
      <c r="HX10" s="5">
        <v>53300</v>
      </c>
      <c r="HY10" s="5">
        <v>54300</v>
      </c>
      <c r="HZ10" s="5">
        <v>54700</v>
      </c>
      <c r="IA10" s="5">
        <v>54100</v>
      </c>
      <c r="IB10" s="5">
        <v>54800</v>
      </c>
      <c r="IC10" s="5">
        <v>53500</v>
      </c>
      <c r="ID10" s="5">
        <v>54500</v>
      </c>
      <c r="IE10" s="5">
        <v>54500</v>
      </c>
      <c r="IF10" s="5">
        <v>54400</v>
      </c>
      <c r="IG10" s="5">
        <v>53400</v>
      </c>
      <c r="IH10" s="5">
        <v>54400</v>
      </c>
      <c r="II10" s="5">
        <v>53900</v>
      </c>
      <c r="IJ10" s="5">
        <v>54900</v>
      </c>
      <c r="IK10" s="5">
        <v>54800</v>
      </c>
      <c r="IL10" s="5">
        <v>54100</v>
      </c>
      <c r="IM10" s="5">
        <v>53100</v>
      </c>
      <c r="IN10" s="5">
        <v>53800</v>
      </c>
      <c r="IO10" s="5">
        <v>54800</v>
      </c>
      <c r="IP10" s="5">
        <v>54600</v>
      </c>
      <c r="IQ10" s="5">
        <v>53700</v>
      </c>
    </row>
    <row r="11" spans="1:251">
      <c r="A11" s="7" t="s">
        <v>601</v>
      </c>
      <c r="B11" s="5">
        <v>120.19533333</v>
      </c>
      <c r="C11" s="5">
        <v>119.841083333</v>
      </c>
      <c r="D11" s="5">
        <v>119.62949999999999</v>
      </c>
      <c r="E11" s="5">
        <v>119.59616667</v>
      </c>
      <c r="F11" s="5">
        <v>119.49205000000001</v>
      </c>
      <c r="G11" s="5">
        <v>119.44699998999999</v>
      </c>
      <c r="H11" s="5">
        <v>119.40175000000001</v>
      </c>
      <c r="I11" s="5">
        <v>119.38221667000001</v>
      </c>
      <c r="J11" s="5">
        <v>119.37158333000001</v>
      </c>
      <c r="K11" s="5">
        <v>119.35533332999999</v>
      </c>
      <c r="L11" s="5">
        <v>119.34958333</v>
      </c>
      <c r="M11" s="5">
        <v>119.26175000000001</v>
      </c>
      <c r="N11" s="5">
        <v>119.24550000000001</v>
      </c>
      <c r="O11" s="5">
        <v>119.23975</v>
      </c>
      <c r="P11" s="5">
        <v>119.21516667</v>
      </c>
      <c r="Q11" s="5">
        <v>119.12649999999999</v>
      </c>
      <c r="R11" s="5">
        <v>119.121999997</v>
      </c>
      <c r="S11" s="5">
        <v>119.072416667</v>
      </c>
      <c r="T11" s="5">
        <v>118.995333333</v>
      </c>
      <c r="U11" s="5">
        <v>118.968299997</v>
      </c>
      <c r="V11" s="5">
        <v>118.96558333</v>
      </c>
      <c r="W11" s="5">
        <v>118.874499997</v>
      </c>
      <c r="X11" s="5">
        <v>118.847833327</v>
      </c>
      <c r="Y11" s="5">
        <v>118.72116666300001</v>
      </c>
      <c r="Z11" s="5">
        <v>118.69846667</v>
      </c>
      <c r="AA11" s="5">
        <v>118.691416667</v>
      </c>
      <c r="AB11" s="5">
        <v>118.64466667000001</v>
      </c>
      <c r="AC11" s="5">
        <v>118.611333333</v>
      </c>
      <c r="AD11" s="5">
        <v>118.602749997</v>
      </c>
      <c r="AE11" s="5">
        <v>118.60124999</v>
      </c>
      <c r="AF11" s="5">
        <v>118.578</v>
      </c>
      <c r="AG11" s="5">
        <v>118.56175</v>
      </c>
      <c r="AH11" s="5">
        <v>118.556</v>
      </c>
      <c r="AI11" s="5">
        <v>118.50958333</v>
      </c>
      <c r="AJ11" s="5">
        <v>118.39975</v>
      </c>
      <c r="AK11" s="5">
        <v>118.36641667000001</v>
      </c>
      <c r="AL11" s="5">
        <v>118.32913333</v>
      </c>
      <c r="AM11" s="5">
        <v>118.2865</v>
      </c>
      <c r="AN11" s="5">
        <v>118.2865</v>
      </c>
      <c r="AO11" s="5">
        <v>118.28183333</v>
      </c>
      <c r="AP11" s="5">
        <v>118.2623</v>
      </c>
      <c r="AQ11" s="5">
        <v>118.226666667</v>
      </c>
      <c r="AR11" s="5">
        <v>118.21724999</v>
      </c>
      <c r="AS11" s="5">
        <v>118.20866666000001</v>
      </c>
      <c r="AT11" s="5">
        <v>118.14183333</v>
      </c>
      <c r="AU11" s="5">
        <v>118.12558333</v>
      </c>
      <c r="AV11" s="5">
        <v>118.12558333</v>
      </c>
      <c r="AW11" s="5">
        <v>118.12254999699999</v>
      </c>
      <c r="AX11" s="5">
        <v>118.11983333000001</v>
      </c>
      <c r="AY11" s="5">
        <v>118.08366667</v>
      </c>
      <c r="AZ11" s="5">
        <v>118.077499987</v>
      </c>
      <c r="BA11" s="5">
        <v>118.07441666</v>
      </c>
      <c r="BB11" s="5">
        <v>118.00658333</v>
      </c>
      <c r="BC11" s="5">
        <v>118.00658333</v>
      </c>
      <c r="BD11" s="5">
        <v>118.00208332699999</v>
      </c>
      <c r="BE11" s="5">
        <v>117.98541667000001</v>
      </c>
      <c r="BF11" s="5">
        <v>117.98541667000001</v>
      </c>
      <c r="BG11" s="5">
        <v>117.96116666</v>
      </c>
      <c r="BH11" s="5">
        <v>117.927583333</v>
      </c>
      <c r="BI11" s="5">
        <v>117.90849999700001</v>
      </c>
      <c r="BJ11" s="5">
        <v>117.899466667</v>
      </c>
      <c r="BK11" s="5">
        <v>117.899466667</v>
      </c>
      <c r="BL11" s="5">
        <v>117.89675</v>
      </c>
      <c r="BM11" s="5">
        <v>117.89675</v>
      </c>
      <c r="BN11" s="5">
        <v>117.875416663</v>
      </c>
      <c r="BO11" s="5">
        <v>117.8695</v>
      </c>
      <c r="BP11" s="5">
        <v>117.8695</v>
      </c>
      <c r="BQ11" s="5">
        <v>117.845666667</v>
      </c>
      <c r="BR11" s="5">
        <v>117.778999997</v>
      </c>
      <c r="BS11" s="5">
        <v>117.778999997</v>
      </c>
      <c r="BT11" s="5">
        <v>117.765583333</v>
      </c>
      <c r="BU11" s="5">
        <v>117.762749997</v>
      </c>
      <c r="BV11" s="5">
        <v>117.762749997</v>
      </c>
      <c r="BW11" s="5">
        <v>117.75699999699999</v>
      </c>
      <c r="BX11" s="5">
        <v>117.75699999699999</v>
      </c>
      <c r="BY11" s="5">
        <v>117.73446667</v>
      </c>
      <c r="BZ11" s="5">
        <v>117.73446667</v>
      </c>
      <c r="CA11" s="5">
        <v>117.71599999999999</v>
      </c>
      <c r="CB11" s="5">
        <v>117.68266667</v>
      </c>
      <c r="CC11" s="5">
        <v>117.652333333</v>
      </c>
      <c r="CD11" s="5">
        <v>117.652333333</v>
      </c>
      <c r="CE11" s="5">
        <v>117.62548332999999</v>
      </c>
      <c r="CF11" s="5">
        <v>117.614</v>
      </c>
      <c r="CG11" s="5">
        <v>117.614</v>
      </c>
      <c r="CH11" s="5">
        <v>117.60460001</v>
      </c>
      <c r="CI11" s="5">
        <v>117.57855000000001</v>
      </c>
      <c r="CJ11" s="5">
        <v>117.53349999</v>
      </c>
      <c r="CK11" s="5">
        <v>117.499999987</v>
      </c>
      <c r="CL11" s="5">
        <v>117.491416663</v>
      </c>
      <c r="CM11" s="5">
        <v>117.491416663</v>
      </c>
      <c r="CN11" s="5">
        <v>117.48413334</v>
      </c>
      <c r="CO11" s="5">
        <v>117.48283332699999</v>
      </c>
      <c r="CP11" s="5">
        <v>117.48283332699999</v>
      </c>
      <c r="CQ11" s="5">
        <v>117.45808332999999</v>
      </c>
      <c r="CR11" s="5">
        <v>117.45808332999999</v>
      </c>
      <c r="CS11" s="5">
        <v>117.45324999</v>
      </c>
      <c r="CT11" s="5">
        <v>117.44183332999999</v>
      </c>
      <c r="CU11" s="5">
        <v>117.44183332999999</v>
      </c>
      <c r="CV11" s="5">
        <v>117.43608333</v>
      </c>
      <c r="CW11" s="5">
        <v>117.39066665999999</v>
      </c>
      <c r="CX11" s="5">
        <v>117.37891667</v>
      </c>
      <c r="CY11" s="5">
        <v>117.37149999</v>
      </c>
      <c r="CZ11" s="5">
        <v>117.352966667</v>
      </c>
      <c r="DA11" s="5">
        <v>117.31333333000001</v>
      </c>
      <c r="DB11" s="5">
        <v>117.30166667</v>
      </c>
      <c r="DC11" s="5">
        <v>117.30166667</v>
      </c>
      <c r="DD11" s="5">
        <v>117.27983333</v>
      </c>
      <c r="DE11" s="5">
        <v>117.27983333</v>
      </c>
      <c r="DF11" s="5">
        <v>117.2748</v>
      </c>
      <c r="DG11" s="5">
        <v>117.23791667</v>
      </c>
      <c r="DH11" s="5">
        <v>117.23791667</v>
      </c>
      <c r="DI11" s="5">
        <v>117.21485001000001</v>
      </c>
      <c r="DJ11" s="5">
        <v>117.21299999999999</v>
      </c>
      <c r="DK11" s="5">
        <v>117.21299999999999</v>
      </c>
      <c r="DL11" s="5">
        <v>117.20921666</v>
      </c>
      <c r="DM11" s="5">
        <v>117.183216667</v>
      </c>
      <c r="DN11" s="5">
        <v>117.16658332999999</v>
      </c>
      <c r="DO11" s="5">
        <v>117.16658332999999</v>
      </c>
      <c r="DP11" s="5">
        <v>117.16496667</v>
      </c>
      <c r="DQ11" s="5">
        <v>117.15433333</v>
      </c>
      <c r="DR11" s="5">
        <v>117.12858333</v>
      </c>
      <c r="DS11" s="5">
        <v>117.12858333</v>
      </c>
      <c r="DT11" s="5">
        <v>117.11541665999999</v>
      </c>
      <c r="DU11" s="5">
        <v>117.09938332999999</v>
      </c>
      <c r="DV11" s="5">
        <v>117.09438333999999</v>
      </c>
      <c r="DW11" s="5">
        <v>117.08874999</v>
      </c>
      <c r="DX11" s="5">
        <v>117.08874999</v>
      </c>
      <c r="DY11" s="5">
        <v>117.08183333300001</v>
      </c>
      <c r="DZ11" s="5">
        <v>117.062749997</v>
      </c>
      <c r="EA11" s="5">
        <v>117.05674999999999</v>
      </c>
      <c r="EB11" s="5">
        <v>117.05674999999999</v>
      </c>
      <c r="EC11" s="5">
        <v>117.04780001</v>
      </c>
      <c r="ED11" s="5">
        <v>117.0445</v>
      </c>
      <c r="EE11" s="5">
        <v>117.02375000000001</v>
      </c>
      <c r="EF11" s="5">
        <v>117.02375000000001</v>
      </c>
      <c r="EG11" s="5">
        <v>117.01316666699999</v>
      </c>
      <c r="EH11" s="5">
        <v>116.99791667</v>
      </c>
      <c r="EI11" s="5">
        <v>116.98613333</v>
      </c>
      <c r="EJ11" s="5">
        <v>116.98613333</v>
      </c>
      <c r="EK11" s="5">
        <v>116.97891666</v>
      </c>
      <c r="EL11" s="5">
        <v>116.97891666</v>
      </c>
      <c r="EM11" s="5">
        <v>116.93233333000001</v>
      </c>
      <c r="EN11" s="5">
        <v>116.93233333000001</v>
      </c>
      <c r="EO11" s="5">
        <v>116.916999997</v>
      </c>
      <c r="EP11" s="5">
        <v>116.916999997</v>
      </c>
      <c r="EQ11" s="5">
        <v>116.90925</v>
      </c>
      <c r="ER11" s="5">
        <v>116.909049997</v>
      </c>
      <c r="ES11" s="5">
        <v>116.89446667</v>
      </c>
      <c r="ET11" s="5">
        <v>116.89446667</v>
      </c>
      <c r="EU11" s="5">
        <v>116.88871666999999</v>
      </c>
      <c r="EV11" s="5">
        <v>116.88871666999999</v>
      </c>
      <c r="EW11" s="5">
        <v>116.883666667</v>
      </c>
      <c r="EX11" s="5">
        <v>116.883666667</v>
      </c>
      <c r="EY11" s="5">
        <v>116.86566666</v>
      </c>
      <c r="EZ11" s="5">
        <v>116.86566666</v>
      </c>
      <c r="FA11" s="5">
        <v>116.85998333000001</v>
      </c>
      <c r="FB11" s="5">
        <v>116.85998333000001</v>
      </c>
      <c r="FC11" s="5">
        <v>116.85391667</v>
      </c>
      <c r="FD11" s="5">
        <v>116.85391667</v>
      </c>
      <c r="FE11" s="5">
        <v>116.84366666</v>
      </c>
      <c r="FF11" s="5">
        <v>116.84366666</v>
      </c>
      <c r="FG11" s="5">
        <v>116.815249997</v>
      </c>
      <c r="FH11" s="5">
        <v>116.80766666300001</v>
      </c>
      <c r="FI11" s="5">
        <v>116.80766666300001</v>
      </c>
      <c r="FJ11" s="5">
        <v>116.788583327</v>
      </c>
      <c r="FK11" s="5">
        <v>116.779549997</v>
      </c>
      <c r="FL11" s="5">
        <v>116.779549997</v>
      </c>
      <c r="FM11" s="5">
        <v>116.77683333</v>
      </c>
      <c r="FN11" s="5">
        <v>116.77683333</v>
      </c>
      <c r="FO11" s="5">
        <v>116.774</v>
      </c>
      <c r="FP11" s="5">
        <v>116.774</v>
      </c>
      <c r="FQ11" s="5">
        <v>116.76824999999999</v>
      </c>
      <c r="FR11" s="5">
        <v>116.76824999999999</v>
      </c>
      <c r="FS11" s="5">
        <v>116.73449998700001</v>
      </c>
      <c r="FT11" s="5">
        <v>116.73449998700001</v>
      </c>
      <c r="FU11" s="5">
        <v>116.73141665999999</v>
      </c>
      <c r="FV11" s="5">
        <v>116.73141665999999</v>
      </c>
      <c r="FW11" s="5">
        <v>116.72408334000001</v>
      </c>
      <c r="FX11" s="5">
        <v>116.7188</v>
      </c>
      <c r="FY11" s="5">
        <v>116.68774999</v>
      </c>
      <c r="FZ11" s="5">
        <v>116.659083327</v>
      </c>
      <c r="GA11" s="5">
        <v>116.659083327</v>
      </c>
      <c r="GB11" s="5">
        <v>116.65724999699999</v>
      </c>
      <c r="GC11" s="5">
        <v>116.654249987</v>
      </c>
      <c r="GD11" s="5">
        <v>116.645666663</v>
      </c>
      <c r="GE11" s="5">
        <v>116.645666663</v>
      </c>
      <c r="GF11" s="5">
        <v>116.64283332700001</v>
      </c>
      <c r="GG11" s="5">
        <v>116.64283332700001</v>
      </c>
      <c r="GH11" s="5">
        <v>116.63975000000001</v>
      </c>
      <c r="GI11" s="5">
        <v>116.63975000000001</v>
      </c>
      <c r="GJ11" s="5">
        <v>116.637083327</v>
      </c>
      <c r="GK11" s="5">
        <v>116.637083327</v>
      </c>
      <c r="GL11" s="5">
        <v>116.63216666700001</v>
      </c>
      <c r="GM11" s="5">
        <v>116.59608333</v>
      </c>
      <c r="GN11" s="5">
        <v>116.59608333</v>
      </c>
      <c r="GO11" s="5">
        <v>116.591666657</v>
      </c>
      <c r="GP11" s="5">
        <v>116.591666657</v>
      </c>
      <c r="GQ11" s="5">
        <v>116.54391665999999</v>
      </c>
      <c r="GR11" s="5">
        <v>116.543499997</v>
      </c>
      <c r="GS11" s="5">
        <v>116.543499997</v>
      </c>
      <c r="GT11" s="5">
        <v>116.53241666300001</v>
      </c>
      <c r="GU11" s="5">
        <v>116.53241666300001</v>
      </c>
      <c r="GV11" s="5">
        <v>116.53110001</v>
      </c>
      <c r="GW11" s="5">
        <v>116.50471666999999</v>
      </c>
      <c r="GX11" s="5">
        <v>116.50471666999999</v>
      </c>
      <c r="GY11" s="5">
        <v>116.502666667</v>
      </c>
      <c r="GZ11" s="5">
        <v>116.502666667</v>
      </c>
      <c r="HA11" s="5">
        <v>116.49213334</v>
      </c>
      <c r="HB11" s="5">
        <v>116.48121666999999</v>
      </c>
      <c r="HC11" s="5">
        <v>116.42258333300001</v>
      </c>
      <c r="HD11" s="5">
        <v>116.42258333300001</v>
      </c>
      <c r="HE11" s="5">
        <v>116.41563333000001</v>
      </c>
      <c r="HF11" s="5">
        <v>116.413999997</v>
      </c>
      <c r="HG11" s="5">
        <v>116.413999997</v>
      </c>
      <c r="HH11" s="5">
        <v>116.41063334</v>
      </c>
      <c r="HI11" s="5">
        <v>116.39573333</v>
      </c>
      <c r="HJ11" s="5">
        <v>116.39149999999999</v>
      </c>
      <c r="HK11" s="5">
        <v>116.38424999999999</v>
      </c>
      <c r="HL11" s="5">
        <v>116.38424999999999</v>
      </c>
      <c r="HM11" s="5">
        <v>116.37524999999999</v>
      </c>
      <c r="HN11" s="5">
        <v>116.37485001</v>
      </c>
      <c r="HO11" s="5">
        <v>116.373</v>
      </c>
      <c r="HP11" s="5">
        <v>116.373</v>
      </c>
      <c r="HQ11" s="5">
        <v>116.36075</v>
      </c>
      <c r="HR11" s="5">
        <v>116.33766667</v>
      </c>
      <c r="HS11" s="5">
        <v>116.33766667</v>
      </c>
      <c r="HT11" s="5">
        <v>116.316966667</v>
      </c>
      <c r="HU11" s="5">
        <v>116.29516666000001</v>
      </c>
      <c r="HV11" s="5">
        <v>116.29516666000001</v>
      </c>
      <c r="HW11" s="5">
        <v>116.28283333</v>
      </c>
      <c r="HX11" s="5">
        <v>116.28283333</v>
      </c>
      <c r="HY11" s="5">
        <v>116.25438334</v>
      </c>
      <c r="HZ11" s="5">
        <v>116.23816666</v>
      </c>
      <c r="IA11" s="5">
        <v>116.20780001</v>
      </c>
      <c r="IB11" s="5">
        <v>116.196499997</v>
      </c>
      <c r="IC11" s="5">
        <v>116.17016667</v>
      </c>
      <c r="ID11" s="5">
        <v>116.17016667</v>
      </c>
      <c r="IE11" s="5">
        <v>116.167416667</v>
      </c>
      <c r="IF11" s="5">
        <v>116.14916667</v>
      </c>
      <c r="IG11" s="5">
        <v>116.14038333000001</v>
      </c>
      <c r="IH11" s="5">
        <v>116.14038333000001</v>
      </c>
      <c r="II11" s="5">
        <v>116.11913334</v>
      </c>
      <c r="IJ11" s="5">
        <v>116.11913334</v>
      </c>
      <c r="IK11" s="5">
        <v>116.09533333</v>
      </c>
      <c r="IL11" s="5">
        <v>116.09308333</v>
      </c>
      <c r="IM11" s="5">
        <v>116.09308333</v>
      </c>
      <c r="IN11" s="5">
        <v>116.08358333</v>
      </c>
      <c r="IO11" s="5">
        <v>116.08358333</v>
      </c>
      <c r="IP11" s="5">
        <v>116.081300007</v>
      </c>
      <c r="IQ11" s="5">
        <v>116.06925</v>
      </c>
    </row>
    <row r="13" spans="1:251">
      <c r="B13" s="7">
        <v>0</v>
      </c>
      <c r="C13" s="7">
        <v>1</v>
      </c>
      <c r="D13" s="7">
        <v>2</v>
      </c>
      <c r="E13" s="7">
        <v>3</v>
      </c>
      <c r="F13" s="7">
        <v>4</v>
      </c>
      <c r="G13" s="7">
        <v>5</v>
      </c>
      <c r="H13" s="7">
        <v>6</v>
      </c>
      <c r="I13" s="7">
        <v>7</v>
      </c>
      <c r="J13" s="7">
        <v>8</v>
      </c>
      <c r="K13" s="7">
        <v>9</v>
      </c>
      <c r="L13" s="7">
        <v>10</v>
      </c>
      <c r="M13" s="7">
        <v>11</v>
      </c>
      <c r="N13" s="7">
        <v>12</v>
      </c>
      <c r="O13" s="7">
        <v>13</v>
      </c>
      <c r="P13" s="7">
        <v>14</v>
      </c>
      <c r="Q13" s="7">
        <v>15</v>
      </c>
      <c r="R13" s="7">
        <v>16</v>
      </c>
      <c r="S13" s="7">
        <v>17</v>
      </c>
      <c r="T13" s="7">
        <v>18</v>
      </c>
      <c r="U13" s="7">
        <v>19</v>
      </c>
      <c r="V13" s="7">
        <v>20</v>
      </c>
      <c r="W13" s="7">
        <v>21</v>
      </c>
      <c r="X13" s="7">
        <v>22</v>
      </c>
      <c r="Y13" s="7">
        <v>23</v>
      </c>
      <c r="Z13" s="7">
        <v>24</v>
      </c>
      <c r="AA13" s="7">
        <v>25</v>
      </c>
      <c r="AB13" s="7">
        <v>26</v>
      </c>
      <c r="AC13" s="7">
        <v>27</v>
      </c>
      <c r="AD13" s="7">
        <v>28</v>
      </c>
      <c r="AE13" s="7">
        <v>29</v>
      </c>
      <c r="AF13" s="7">
        <v>30</v>
      </c>
      <c r="AG13" s="7">
        <v>31</v>
      </c>
      <c r="AH13" s="7">
        <v>32</v>
      </c>
      <c r="AI13" s="7">
        <v>33</v>
      </c>
      <c r="AJ13" s="7">
        <v>34</v>
      </c>
      <c r="AK13" s="7">
        <v>35</v>
      </c>
      <c r="AL13" s="7">
        <v>36</v>
      </c>
      <c r="AM13" s="7">
        <v>37</v>
      </c>
      <c r="AN13" s="7">
        <v>38</v>
      </c>
      <c r="AO13" s="7">
        <v>39</v>
      </c>
      <c r="AP13" s="7">
        <v>40</v>
      </c>
      <c r="AQ13" s="7">
        <v>41</v>
      </c>
      <c r="AR13" s="7">
        <v>42</v>
      </c>
      <c r="AS13" s="7">
        <v>43</v>
      </c>
      <c r="AT13" s="7">
        <v>44</v>
      </c>
      <c r="AU13" s="7">
        <v>45</v>
      </c>
      <c r="AV13" s="7">
        <v>46</v>
      </c>
      <c r="AW13" s="7">
        <v>47</v>
      </c>
      <c r="AX13" s="7">
        <v>48</v>
      </c>
      <c r="AY13" s="7">
        <v>49</v>
      </c>
      <c r="AZ13" s="7">
        <v>50</v>
      </c>
      <c r="BA13" s="7">
        <v>51</v>
      </c>
      <c r="BB13" s="7">
        <v>52</v>
      </c>
      <c r="BC13" s="7">
        <v>53</v>
      </c>
      <c r="BD13" s="7">
        <v>54</v>
      </c>
      <c r="BE13" s="7">
        <v>55</v>
      </c>
      <c r="BF13" s="7">
        <v>56</v>
      </c>
      <c r="BG13" s="7">
        <v>57</v>
      </c>
      <c r="BH13" s="7">
        <v>58</v>
      </c>
      <c r="BI13" s="7">
        <v>59</v>
      </c>
      <c r="BJ13" s="7">
        <v>60</v>
      </c>
      <c r="BK13" s="7">
        <v>61</v>
      </c>
      <c r="BL13" s="7">
        <v>62</v>
      </c>
      <c r="BM13" s="7">
        <v>63</v>
      </c>
      <c r="BN13" s="7">
        <v>64</v>
      </c>
      <c r="BO13" s="7">
        <v>65</v>
      </c>
      <c r="BP13" s="7">
        <v>66</v>
      </c>
      <c r="BQ13" s="7">
        <v>67</v>
      </c>
      <c r="BR13" s="7">
        <v>68</v>
      </c>
      <c r="BS13" s="7">
        <v>69</v>
      </c>
      <c r="BT13" s="7">
        <v>70</v>
      </c>
      <c r="BU13" s="7">
        <v>71</v>
      </c>
      <c r="BV13" s="7">
        <v>72</v>
      </c>
      <c r="BW13" s="7">
        <v>73</v>
      </c>
      <c r="BX13" s="7">
        <v>74</v>
      </c>
      <c r="BY13" s="7">
        <v>75</v>
      </c>
      <c r="BZ13" s="7">
        <v>76</v>
      </c>
      <c r="CA13" s="7">
        <v>77</v>
      </c>
      <c r="CB13" s="7">
        <v>78</v>
      </c>
      <c r="CC13" s="7">
        <v>79</v>
      </c>
      <c r="CD13" s="7">
        <v>80</v>
      </c>
      <c r="CE13" s="7">
        <v>81</v>
      </c>
      <c r="CF13" s="7">
        <v>82</v>
      </c>
      <c r="CG13" s="7">
        <v>83</v>
      </c>
      <c r="CH13" s="7">
        <v>84</v>
      </c>
      <c r="CI13" s="7">
        <v>85</v>
      </c>
      <c r="CJ13" s="7">
        <v>86</v>
      </c>
      <c r="CK13" s="7">
        <v>87</v>
      </c>
      <c r="CL13" s="7">
        <v>88</v>
      </c>
      <c r="CM13" s="7">
        <v>89</v>
      </c>
      <c r="CN13" s="7">
        <v>90</v>
      </c>
      <c r="CO13" s="7">
        <v>91</v>
      </c>
      <c r="CP13" s="7">
        <v>92</v>
      </c>
      <c r="CQ13" s="7">
        <v>93</v>
      </c>
      <c r="CR13" s="7">
        <v>94</v>
      </c>
      <c r="CS13" s="7">
        <v>95</v>
      </c>
      <c r="CT13" s="7">
        <v>96</v>
      </c>
      <c r="CU13" s="7">
        <v>97</v>
      </c>
      <c r="CV13" s="7">
        <v>98</v>
      </c>
      <c r="CW13" s="7">
        <v>99</v>
      </c>
      <c r="CX13" s="7">
        <v>100</v>
      </c>
      <c r="CY13" s="7">
        <v>101</v>
      </c>
      <c r="CZ13" s="7">
        <v>102</v>
      </c>
      <c r="DA13" s="7">
        <v>103</v>
      </c>
      <c r="DB13" s="7">
        <v>104</v>
      </c>
      <c r="DC13" s="7">
        <v>105</v>
      </c>
      <c r="DD13" s="7">
        <v>106</v>
      </c>
      <c r="DE13" s="7">
        <v>107</v>
      </c>
      <c r="DF13" s="7">
        <v>108</v>
      </c>
      <c r="DG13" s="7">
        <v>109</v>
      </c>
      <c r="DH13" s="7">
        <v>110</v>
      </c>
      <c r="DI13" s="7">
        <v>111</v>
      </c>
      <c r="DJ13" s="7">
        <v>112</v>
      </c>
      <c r="DK13" s="7">
        <v>113</v>
      </c>
      <c r="DL13" s="7">
        <v>114</v>
      </c>
      <c r="DM13" s="7">
        <v>115</v>
      </c>
      <c r="DN13" s="7">
        <v>116</v>
      </c>
      <c r="DO13" s="7">
        <v>117</v>
      </c>
      <c r="DP13" s="7">
        <v>118</v>
      </c>
      <c r="DQ13" s="7">
        <v>119</v>
      </c>
      <c r="DR13" s="7">
        <v>120</v>
      </c>
      <c r="DS13" s="7">
        <v>121</v>
      </c>
      <c r="DT13" s="7">
        <v>122</v>
      </c>
      <c r="DU13" s="7">
        <v>123</v>
      </c>
      <c r="DV13" s="7">
        <v>124</v>
      </c>
      <c r="DW13" s="7">
        <v>125</v>
      </c>
      <c r="DX13" s="7">
        <v>126</v>
      </c>
      <c r="DY13" s="7">
        <v>127</v>
      </c>
      <c r="DZ13" s="7">
        <v>128</v>
      </c>
      <c r="EA13" s="7">
        <v>129</v>
      </c>
      <c r="EB13" s="7">
        <v>130</v>
      </c>
      <c r="EC13" s="7">
        <v>131</v>
      </c>
      <c r="ED13" s="7">
        <v>132</v>
      </c>
      <c r="EE13" s="7">
        <v>133</v>
      </c>
      <c r="EF13" s="7">
        <v>134</v>
      </c>
      <c r="EG13" s="7">
        <v>135</v>
      </c>
      <c r="EH13" s="7">
        <v>136</v>
      </c>
      <c r="EI13" s="7">
        <v>137</v>
      </c>
      <c r="EJ13" s="7">
        <v>138</v>
      </c>
      <c r="EK13" s="7">
        <v>139</v>
      </c>
      <c r="EL13" s="7">
        <v>140</v>
      </c>
      <c r="EM13" s="7">
        <v>141</v>
      </c>
      <c r="EN13" s="7">
        <v>142</v>
      </c>
      <c r="EO13" s="7">
        <v>143</v>
      </c>
      <c r="EP13" s="7">
        <v>144</v>
      </c>
      <c r="EQ13" s="7">
        <v>145</v>
      </c>
      <c r="ER13" s="7">
        <v>146</v>
      </c>
      <c r="ES13" s="7">
        <v>147</v>
      </c>
      <c r="ET13" s="7">
        <v>148</v>
      </c>
      <c r="EU13" s="7">
        <v>149</v>
      </c>
      <c r="EV13" s="7">
        <v>150</v>
      </c>
      <c r="EW13" s="7">
        <v>151</v>
      </c>
      <c r="EX13" s="7">
        <v>152</v>
      </c>
      <c r="EY13" s="7">
        <v>153</v>
      </c>
      <c r="EZ13" s="7">
        <v>154</v>
      </c>
      <c r="FA13" s="7">
        <v>155</v>
      </c>
      <c r="FB13" s="7">
        <v>156</v>
      </c>
      <c r="FC13" s="7">
        <v>157</v>
      </c>
      <c r="FD13" s="7">
        <v>158</v>
      </c>
      <c r="FE13" s="7">
        <v>159</v>
      </c>
      <c r="FF13" s="7">
        <v>160</v>
      </c>
      <c r="FG13" s="7">
        <v>161</v>
      </c>
      <c r="FH13" s="7">
        <v>162</v>
      </c>
      <c r="FI13" s="7">
        <v>163</v>
      </c>
      <c r="FJ13" s="7">
        <v>164</v>
      </c>
      <c r="FK13" s="7">
        <v>165</v>
      </c>
      <c r="FL13" s="7">
        <v>166</v>
      </c>
      <c r="FM13" s="7">
        <v>167</v>
      </c>
      <c r="FN13" s="7">
        <v>168</v>
      </c>
      <c r="FO13" s="7">
        <v>169</v>
      </c>
      <c r="FP13" s="7">
        <v>170</v>
      </c>
      <c r="FQ13" s="7">
        <v>171</v>
      </c>
      <c r="FR13" s="7">
        <v>172</v>
      </c>
      <c r="FS13" s="7">
        <v>173</v>
      </c>
      <c r="FT13" s="7">
        <v>174</v>
      </c>
      <c r="FU13" s="7">
        <v>175</v>
      </c>
      <c r="FV13" s="7">
        <v>176</v>
      </c>
      <c r="FW13" s="7">
        <v>177</v>
      </c>
      <c r="FX13" s="7">
        <v>178</v>
      </c>
      <c r="FY13" s="7">
        <v>179</v>
      </c>
      <c r="FZ13" s="7">
        <v>180</v>
      </c>
      <c r="GA13" s="7">
        <v>181</v>
      </c>
      <c r="GB13" s="7">
        <v>182</v>
      </c>
      <c r="GC13" s="7">
        <v>183</v>
      </c>
      <c r="GD13" s="7">
        <v>184</v>
      </c>
      <c r="GE13" s="7">
        <v>185</v>
      </c>
      <c r="GF13" s="7">
        <v>186</v>
      </c>
      <c r="GG13" s="7">
        <v>187</v>
      </c>
      <c r="GH13" s="7">
        <v>188</v>
      </c>
      <c r="GI13" s="7">
        <v>189</v>
      </c>
      <c r="GJ13" s="7">
        <v>190</v>
      </c>
      <c r="GK13" s="7">
        <v>191</v>
      </c>
      <c r="GL13" s="7">
        <v>192</v>
      </c>
      <c r="GM13" s="7">
        <v>193</v>
      </c>
      <c r="GN13" s="7">
        <v>194</v>
      </c>
      <c r="GO13" s="7">
        <v>195</v>
      </c>
      <c r="GP13" s="7">
        <v>196</v>
      </c>
      <c r="GQ13" s="7">
        <v>197</v>
      </c>
      <c r="GR13" s="7">
        <v>198</v>
      </c>
      <c r="GS13" s="7">
        <v>199</v>
      </c>
      <c r="GT13" s="7">
        <v>200</v>
      </c>
      <c r="GU13" s="7">
        <v>201</v>
      </c>
      <c r="GV13" s="7">
        <v>202</v>
      </c>
      <c r="GW13" s="7">
        <v>203</v>
      </c>
      <c r="GX13" s="7">
        <v>204</v>
      </c>
      <c r="GY13" s="7">
        <v>205</v>
      </c>
      <c r="GZ13" s="7">
        <v>206</v>
      </c>
      <c r="HA13" s="7">
        <v>207</v>
      </c>
      <c r="HB13" s="7">
        <v>208</v>
      </c>
      <c r="HC13" s="7">
        <v>209</v>
      </c>
      <c r="HD13" s="7">
        <v>210</v>
      </c>
      <c r="HE13" s="7">
        <v>211</v>
      </c>
      <c r="HF13" s="7">
        <v>212</v>
      </c>
      <c r="HG13" s="7">
        <v>213</v>
      </c>
      <c r="HH13" s="7">
        <v>214</v>
      </c>
      <c r="HI13" s="7">
        <v>215</v>
      </c>
      <c r="HJ13" s="7">
        <v>216</v>
      </c>
      <c r="HK13" s="7">
        <v>217</v>
      </c>
      <c r="HL13" s="7">
        <v>218</v>
      </c>
      <c r="HM13" s="7">
        <v>219</v>
      </c>
      <c r="HN13" s="7">
        <v>220</v>
      </c>
      <c r="HO13" s="7">
        <v>221</v>
      </c>
      <c r="HP13" s="7">
        <v>222</v>
      </c>
      <c r="HQ13" s="7">
        <v>223</v>
      </c>
      <c r="HR13" s="7">
        <v>224</v>
      </c>
      <c r="HS13" s="7">
        <v>225</v>
      </c>
      <c r="HT13" s="7">
        <v>226</v>
      </c>
      <c r="HU13" s="7">
        <v>227</v>
      </c>
      <c r="HV13" s="7">
        <v>228</v>
      </c>
      <c r="HW13" s="7">
        <v>229</v>
      </c>
      <c r="HX13" s="7">
        <v>230</v>
      </c>
      <c r="HY13" s="7">
        <v>231</v>
      </c>
      <c r="HZ13" s="7">
        <v>232</v>
      </c>
      <c r="IA13" s="7">
        <v>233</v>
      </c>
      <c r="IB13" s="7">
        <v>234</v>
      </c>
      <c r="IC13" s="7">
        <v>235</v>
      </c>
      <c r="ID13" s="7">
        <v>236</v>
      </c>
      <c r="IE13" s="7">
        <v>237</v>
      </c>
      <c r="IF13" s="7">
        <v>238</v>
      </c>
      <c r="IG13" s="7">
        <v>239</v>
      </c>
      <c r="IH13" s="7">
        <v>240</v>
      </c>
      <c r="II13" s="7">
        <v>241</v>
      </c>
      <c r="IJ13" s="7">
        <v>242</v>
      </c>
      <c r="IK13" s="7">
        <v>243</v>
      </c>
      <c r="IL13" s="7">
        <v>244</v>
      </c>
      <c r="IM13" s="7">
        <v>245</v>
      </c>
      <c r="IN13" s="7">
        <v>246</v>
      </c>
      <c r="IO13" s="7">
        <v>247</v>
      </c>
      <c r="IP13" s="7">
        <v>248</v>
      </c>
      <c r="IQ13" s="7">
        <v>249</v>
      </c>
    </row>
    <row r="14" spans="1:251">
      <c r="A14" s="7" t="s">
        <v>20</v>
      </c>
      <c r="B14" s="5" t="s">
        <v>19</v>
      </c>
      <c r="C14" s="5" t="s">
        <v>19</v>
      </c>
      <c r="D14" s="5" t="s">
        <v>109</v>
      </c>
      <c r="E14" s="5" t="s">
        <v>19</v>
      </c>
      <c r="F14" s="5" t="s">
        <v>19</v>
      </c>
      <c r="G14" s="5" t="s">
        <v>19</v>
      </c>
      <c r="H14" s="5" t="s">
        <v>19</v>
      </c>
      <c r="I14" s="5" t="s">
        <v>34</v>
      </c>
      <c r="J14" s="5" t="s">
        <v>109</v>
      </c>
      <c r="K14" s="5" t="s">
        <v>34</v>
      </c>
      <c r="L14" s="5" t="s">
        <v>34</v>
      </c>
      <c r="M14" s="5" t="s">
        <v>109</v>
      </c>
      <c r="N14" s="5" t="s">
        <v>109</v>
      </c>
      <c r="O14" s="5" t="s">
        <v>109</v>
      </c>
      <c r="P14" s="5" t="s">
        <v>19</v>
      </c>
      <c r="Q14" s="5" t="s">
        <v>19</v>
      </c>
      <c r="R14" s="5" t="s">
        <v>19</v>
      </c>
      <c r="S14" s="5" t="s">
        <v>19</v>
      </c>
      <c r="T14" s="5" t="s">
        <v>19</v>
      </c>
      <c r="U14" s="5" t="s">
        <v>19</v>
      </c>
      <c r="V14" s="5" t="s">
        <v>34</v>
      </c>
      <c r="W14" s="5" t="s">
        <v>34</v>
      </c>
      <c r="X14" s="5" t="s">
        <v>34</v>
      </c>
      <c r="Y14" s="5" t="s">
        <v>19</v>
      </c>
      <c r="Z14" s="5" t="s">
        <v>19</v>
      </c>
      <c r="AA14" s="5" t="s">
        <v>19</v>
      </c>
      <c r="AB14" s="5" t="s">
        <v>34</v>
      </c>
      <c r="AC14" s="5" t="s">
        <v>19</v>
      </c>
      <c r="AD14" s="5" t="s">
        <v>19</v>
      </c>
      <c r="AE14" s="5" t="s">
        <v>109</v>
      </c>
      <c r="AF14" s="5" t="s">
        <v>109</v>
      </c>
      <c r="AG14" s="5" t="s">
        <v>109</v>
      </c>
      <c r="AH14" s="5" t="s">
        <v>109</v>
      </c>
      <c r="AI14" s="5" t="s">
        <v>109</v>
      </c>
      <c r="AJ14" s="5" t="s">
        <v>109</v>
      </c>
      <c r="AK14" s="5" t="s">
        <v>34</v>
      </c>
      <c r="AL14" s="5" t="s">
        <v>34</v>
      </c>
      <c r="AM14" s="5" t="s">
        <v>34</v>
      </c>
      <c r="AN14" s="5" t="s">
        <v>34</v>
      </c>
      <c r="AO14" s="5" t="s">
        <v>109</v>
      </c>
      <c r="AP14" s="5" t="s">
        <v>109</v>
      </c>
      <c r="AQ14" s="5" t="s">
        <v>19</v>
      </c>
      <c r="AR14" s="5" t="s">
        <v>19</v>
      </c>
      <c r="AS14" s="5" t="s">
        <v>19</v>
      </c>
      <c r="AT14" s="5" t="s">
        <v>109</v>
      </c>
      <c r="AU14" s="5" t="s">
        <v>109</v>
      </c>
      <c r="AV14" s="5" t="s">
        <v>109</v>
      </c>
      <c r="AW14" s="5" t="s">
        <v>109</v>
      </c>
      <c r="AX14" s="5" t="s">
        <v>109</v>
      </c>
      <c r="AY14" s="5" t="s">
        <v>109</v>
      </c>
      <c r="AZ14" s="5" t="s">
        <v>19</v>
      </c>
      <c r="BA14" s="5" t="s">
        <v>19</v>
      </c>
      <c r="BB14" s="5" t="s">
        <v>34</v>
      </c>
      <c r="BC14" s="5" t="s">
        <v>19</v>
      </c>
      <c r="BD14" s="5" t="s">
        <v>19</v>
      </c>
      <c r="BE14" s="5" t="s">
        <v>34</v>
      </c>
      <c r="BF14" s="5" t="s">
        <v>109</v>
      </c>
      <c r="BG14" s="5" t="s">
        <v>109</v>
      </c>
      <c r="BH14" s="5" t="s">
        <v>109</v>
      </c>
      <c r="BI14" s="5" t="s">
        <v>34</v>
      </c>
      <c r="BJ14" s="5" t="s">
        <v>34</v>
      </c>
      <c r="BK14" s="5" t="s">
        <v>34</v>
      </c>
      <c r="BL14" s="5" t="s">
        <v>19</v>
      </c>
      <c r="BM14" s="5" t="s">
        <v>19</v>
      </c>
      <c r="BN14" s="5" t="s">
        <v>19</v>
      </c>
      <c r="BO14" s="5" t="s">
        <v>109</v>
      </c>
      <c r="BP14" s="5" t="s">
        <v>109</v>
      </c>
      <c r="BQ14" s="5" t="s">
        <v>109</v>
      </c>
      <c r="BR14" s="5" t="s">
        <v>109</v>
      </c>
      <c r="BS14" s="5" t="s">
        <v>109</v>
      </c>
      <c r="BT14" s="5" t="s">
        <v>109</v>
      </c>
      <c r="BU14" s="5" t="s">
        <v>19</v>
      </c>
      <c r="BV14" s="5" t="s">
        <v>19</v>
      </c>
      <c r="BW14" s="5" t="s">
        <v>19</v>
      </c>
      <c r="BX14" s="5" t="s">
        <v>19</v>
      </c>
      <c r="BY14" s="5" t="s">
        <v>19</v>
      </c>
      <c r="BZ14" s="5" t="s">
        <v>109</v>
      </c>
      <c r="CA14" s="5" t="s">
        <v>109</v>
      </c>
      <c r="CB14" s="5" t="s">
        <v>34</v>
      </c>
      <c r="CC14" s="5" t="s">
        <v>34</v>
      </c>
      <c r="CD14" s="5" t="s">
        <v>34</v>
      </c>
      <c r="CE14" s="5" t="s">
        <v>19</v>
      </c>
      <c r="CF14" s="5" t="s">
        <v>19</v>
      </c>
      <c r="CG14" s="5" t="s">
        <v>19</v>
      </c>
      <c r="CH14" s="5" t="s">
        <v>109</v>
      </c>
      <c r="CI14" s="5" t="s">
        <v>34</v>
      </c>
      <c r="CJ14" s="5" t="s">
        <v>34</v>
      </c>
      <c r="CK14" s="5" t="s">
        <v>34</v>
      </c>
      <c r="CL14" s="5" t="s">
        <v>109</v>
      </c>
      <c r="CM14" s="5" t="s">
        <v>34</v>
      </c>
      <c r="CN14" s="5" t="s">
        <v>34</v>
      </c>
      <c r="CO14" s="5" t="s">
        <v>19</v>
      </c>
      <c r="CP14" s="5" t="s">
        <v>109</v>
      </c>
      <c r="CQ14" s="5" t="s">
        <v>19</v>
      </c>
      <c r="CR14" s="5" t="s">
        <v>19</v>
      </c>
      <c r="CS14" s="5" t="s">
        <v>19</v>
      </c>
      <c r="CT14" s="5" t="s">
        <v>19</v>
      </c>
      <c r="CU14" s="5" t="s">
        <v>19</v>
      </c>
      <c r="CV14" s="5" t="s">
        <v>19</v>
      </c>
      <c r="CW14" s="5" t="s">
        <v>19</v>
      </c>
      <c r="CX14" s="5" t="s">
        <v>19</v>
      </c>
      <c r="CY14" s="5" t="s">
        <v>19</v>
      </c>
      <c r="CZ14" s="5" t="s">
        <v>19</v>
      </c>
      <c r="DA14" s="5" t="s">
        <v>19</v>
      </c>
      <c r="DB14" s="5" t="s">
        <v>19</v>
      </c>
      <c r="DC14" s="5" t="s">
        <v>19</v>
      </c>
      <c r="DD14" s="5" t="s">
        <v>109</v>
      </c>
      <c r="DE14" s="5" t="s">
        <v>109</v>
      </c>
      <c r="DF14" s="5" t="s">
        <v>19</v>
      </c>
      <c r="DG14" s="5" t="s">
        <v>19</v>
      </c>
      <c r="DH14" s="5" t="s">
        <v>19</v>
      </c>
      <c r="DI14" s="5" t="s">
        <v>19</v>
      </c>
      <c r="DJ14" s="5" t="s">
        <v>19</v>
      </c>
      <c r="DK14" s="5" t="s">
        <v>19</v>
      </c>
      <c r="DL14" s="5" t="s">
        <v>109</v>
      </c>
      <c r="DM14" s="5" t="s">
        <v>109</v>
      </c>
      <c r="DN14" s="5" t="s">
        <v>109</v>
      </c>
      <c r="DO14" s="5" t="s">
        <v>109</v>
      </c>
      <c r="DP14" s="5" t="s">
        <v>109</v>
      </c>
      <c r="DQ14" s="5" t="s">
        <v>109</v>
      </c>
      <c r="DR14" s="5" t="s">
        <v>109</v>
      </c>
      <c r="DS14" s="5" t="s">
        <v>109</v>
      </c>
      <c r="DT14" s="5" t="s">
        <v>109</v>
      </c>
      <c r="DU14" s="5" t="s">
        <v>19</v>
      </c>
      <c r="DV14" s="5" t="s">
        <v>19</v>
      </c>
      <c r="DW14" s="5" t="s">
        <v>19</v>
      </c>
      <c r="DX14" s="5" t="s">
        <v>19</v>
      </c>
      <c r="DY14" s="5" t="s">
        <v>109</v>
      </c>
      <c r="DZ14" s="5" t="s">
        <v>109</v>
      </c>
      <c r="EA14" s="5" t="s">
        <v>19</v>
      </c>
      <c r="EB14" s="5" t="s">
        <v>19</v>
      </c>
      <c r="EC14" s="5" t="s">
        <v>19</v>
      </c>
      <c r="ED14" s="5" t="s">
        <v>34</v>
      </c>
      <c r="EE14" s="5" t="s">
        <v>109</v>
      </c>
      <c r="EF14" s="5" t="s">
        <v>109</v>
      </c>
      <c r="EG14" s="5" t="s">
        <v>109</v>
      </c>
      <c r="EH14" s="5" t="s">
        <v>109</v>
      </c>
      <c r="EI14" s="5" t="s">
        <v>34</v>
      </c>
      <c r="EJ14" s="5" t="s">
        <v>34</v>
      </c>
      <c r="EK14" s="5" t="s">
        <v>19</v>
      </c>
      <c r="EL14" s="5" t="s">
        <v>19</v>
      </c>
      <c r="EM14" s="5" t="s">
        <v>19</v>
      </c>
      <c r="EN14" s="5" t="s">
        <v>109</v>
      </c>
      <c r="EO14" s="5" t="s">
        <v>109</v>
      </c>
      <c r="EP14" s="5" t="s">
        <v>19</v>
      </c>
      <c r="EQ14" s="5" t="s">
        <v>19</v>
      </c>
      <c r="ER14" s="5" t="s">
        <v>19</v>
      </c>
      <c r="ES14" s="5" t="s">
        <v>19</v>
      </c>
      <c r="ET14" s="5" t="s">
        <v>19</v>
      </c>
      <c r="EU14" s="5" t="s">
        <v>109</v>
      </c>
      <c r="EV14" s="5" t="s">
        <v>109</v>
      </c>
      <c r="EW14" s="5" t="s">
        <v>109</v>
      </c>
      <c r="EX14" s="5" t="s">
        <v>109</v>
      </c>
      <c r="EY14" s="5" t="s">
        <v>109</v>
      </c>
      <c r="EZ14" s="5" t="s">
        <v>19</v>
      </c>
      <c r="FA14" s="5" t="s">
        <v>19</v>
      </c>
      <c r="FB14" s="5" t="s">
        <v>34</v>
      </c>
      <c r="FC14" s="5" t="s">
        <v>34</v>
      </c>
      <c r="FD14" s="5" t="s">
        <v>19</v>
      </c>
      <c r="FE14" s="5" t="s">
        <v>19</v>
      </c>
      <c r="FF14" s="5" t="s">
        <v>34</v>
      </c>
      <c r="FG14" s="5" t="s">
        <v>34</v>
      </c>
      <c r="FH14" s="5" t="s">
        <v>34</v>
      </c>
      <c r="FI14" s="5" t="s">
        <v>19</v>
      </c>
      <c r="FJ14" s="5" t="s">
        <v>19</v>
      </c>
      <c r="FK14" s="5" t="s">
        <v>34</v>
      </c>
      <c r="FL14" s="5" t="s">
        <v>19</v>
      </c>
      <c r="FM14" s="5" t="s">
        <v>19</v>
      </c>
      <c r="FN14" s="5" t="s">
        <v>19</v>
      </c>
      <c r="FO14" s="5" t="s">
        <v>34</v>
      </c>
      <c r="FP14" s="5" t="s">
        <v>19</v>
      </c>
      <c r="FQ14" s="5" t="s">
        <v>109</v>
      </c>
      <c r="FR14" s="5" t="s">
        <v>109</v>
      </c>
      <c r="FS14" s="5" t="s">
        <v>19</v>
      </c>
      <c r="FT14" s="5" t="s">
        <v>109</v>
      </c>
      <c r="FU14" s="5" t="s">
        <v>109</v>
      </c>
      <c r="FV14" s="5" t="s">
        <v>19</v>
      </c>
      <c r="FW14" s="5" t="s">
        <v>19</v>
      </c>
      <c r="FX14" s="5" t="s">
        <v>34</v>
      </c>
      <c r="FY14" s="5" t="s">
        <v>109</v>
      </c>
      <c r="FZ14" s="5" t="s">
        <v>19</v>
      </c>
      <c r="GA14" s="5" t="s">
        <v>19</v>
      </c>
      <c r="GB14" s="5" t="s">
        <v>19</v>
      </c>
      <c r="GC14" s="5" t="s">
        <v>19</v>
      </c>
      <c r="GD14" s="5" t="s">
        <v>19</v>
      </c>
      <c r="GE14" s="5" t="s">
        <v>34</v>
      </c>
      <c r="GF14" s="5" t="s">
        <v>34</v>
      </c>
      <c r="GG14" s="5" t="s">
        <v>19</v>
      </c>
      <c r="GH14" s="5" t="s">
        <v>19</v>
      </c>
      <c r="GI14" s="5" t="s">
        <v>109</v>
      </c>
      <c r="GJ14" s="5" t="s">
        <v>34</v>
      </c>
      <c r="GK14" s="5" t="s">
        <v>34</v>
      </c>
      <c r="GL14" s="5" t="s">
        <v>34</v>
      </c>
      <c r="GM14" s="5" t="s">
        <v>34</v>
      </c>
      <c r="GN14" s="5" t="s">
        <v>109</v>
      </c>
      <c r="GO14" s="5" t="s">
        <v>109</v>
      </c>
      <c r="GP14" s="5" t="s">
        <v>19</v>
      </c>
      <c r="GQ14" s="5" t="s">
        <v>19</v>
      </c>
      <c r="GR14" s="5" t="s">
        <v>19</v>
      </c>
      <c r="GS14" s="5" t="s">
        <v>19</v>
      </c>
      <c r="GT14" s="5" t="s">
        <v>19</v>
      </c>
      <c r="GU14" s="5" t="s">
        <v>34</v>
      </c>
      <c r="GV14" s="5" t="s">
        <v>34</v>
      </c>
      <c r="GW14" s="5" t="s">
        <v>19</v>
      </c>
      <c r="GX14" s="5" t="s">
        <v>19</v>
      </c>
      <c r="GY14" s="5" t="s">
        <v>34</v>
      </c>
      <c r="GZ14" s="5" t="s">
        <v>34</v>
      </c>
      <c r="HA14" s="5" t="s">
        <v>34</v>
      </c>
      <c r="HB14" s="5" t="s">
        <v>19</v>
      </c>
      <c r="HC14" s="5" t="s">
        <v>19</v>
      </c>
      <c r="HD14" s="5" t="s">
        <v>109</v>
      </c>
      <c r="HE14" s="5" t="s">
        <v>19</v>
      </c>
      <c r="HF14" s="5" t="s">
        <v>19</v>
      </c>
      <c r="HG14" s="5" t="s">
        <v>19</v>
      </c>
      <c r="HH14" s="5" t="s">
        <v>19</v>
      </c>
      <c r="HI14" s="5" t="s">
        <v>19</v>
      </c>
      <c r="HJ14" s="5" t="s">
        <v>34</v>
      </c>
      <c r="HK14" s="5" t="s">
        <v>34</v>
      </c>
      <c r="HL14" s="5" t="s">
        <v>19</v>
      </c>
      <c r="HM14" s="5" t="s">
        <v>19</v>
      </c>
      <c r="HN14" s="5" t="s">
        <v>34</v>
      </c>
      <c r="HO14" s="5" t="s">
        <v>34</v>
      </c>
      <c r="HP14" s="5" t="s">
        <v>34</v>
      </c>
      <c r="HQ14" s="5" t="s">
        <v>19</v>
      </c>
      <c r="HR14" s="5" t="s">
        <v>34</v>
      </c>
      <c r="HS14" s="5" t="s">
        <v>19</v>
      </c>
      <c r="HT14" s="5" t="s">
        <v>19</v>
      </c>
      <c r="HU14" s="5" t="s">
        <v>34</v>
      </c>
      <c r="HV14" s="5" t="s">
        <v>109</v>
      </c>
      <c r="HW14" s="5" t="s">
        <v>109</v>
      </c>
      <c r="HX14" s="5" t="s">
        <v>109</v>
      </c>
      <c r="HY14" s="5" t="s">
        <v>109</v>
      </c>
      <c r="HZ14" s="5" t="s">
        <v>109</v>
      </c>
      <c r="IA14" s="5" t="s">
        <v>109</v>
      </c>
      <c r="IB14" s="5" t="s">
        <v>34</v>
      </c>
      <c r="IC14" s="5" t="s">
        <v>19</v>
      </c>
      <c r="ID14" s="5" t="s">
        <v>109</v>
      </c>
      <c r="IE14" s="5" t="s">
        <v>34</v>
      </c>
      <c r="IF14" s="5" t="s">
        <v>109</v>
      </c>
      <c r="IG14" s="5" t="s">
        <v>109</v>
      </c>
      <c r="IH14" s="5" t="s">
        <v>109</v>
      </c>
      <c r="II14" s="5" t="s">
        <v>109</v>
      </c>
      <c r="IJ14" s="5" t="s">
        <v>109</v>
      </c>
      <c r="IK14" s="5" t="s">
        <v>109</v>
      </c>
      <c r="IL14" s="5" t="s">
        <v>19</v>
      </c>
      <c r="IM14" s="5" t="s">
        <v>34</v>
      </c>
      <c r="IN14" s="5" t="s">
        <v>109</v>
      </c>
      <c r="IO14" s="5" t="s">
        <v>34</v>
      </c>
      <c r="IP14" s="5" t="s">
        <v>19</v>
      </c>
      <c r="IQ14" s="5" t="s">
        <v>19</v>
      </c>
    </row>
    <row r="15" spans="1:251">
      <c r="A15" s="7" t="s">
        <v>594</v>
      </c>
      <c r="B15" s="5" t="s">
        <v>37</v>
      </c>
      <c r="C15" s="5" t="s">
        <v>37</v>
      </c>
      <c r="D15" s="5" t="s">
        <v>37</v>
      </c>
      <c r="E15" s="5" t="s">
        <v>37</v>
      </c>
      <c r="F15" s="5" t="s">
        <v>37</v>
      </c>
      <c r="G15" s="5" t="s">
        <v>37</v>
      </c>
      <c r="H15" s="5" t="s">
        <v>37</v>
      </c>
      <c r="I15" s="5" t="s">
        <v>37</v>
      </c>
      <c r="J15" s="5" t="s">
        <v>37</v>
      </c>
      <c r="K15" s="5" t="s">
        <v>37</v>
      </c>
      <c r="L15" s="5" t="s">
        <v>37</v>
      </c>
      <c r="M15" s="5" t="s">
        <v>37</v>
      </c>
      <c r="N15" s="5" t="s">
        <v>37</v>
      </c>
      <c r="O15" s="5" t="s">
        <v>37</v>
      </c>
      <c r="P15" s="5" t="s">
        <v>37</v>
      </c>
      <c r="Q15" s="5" t="s">
        <v>37</v>
      </c>
      <c r="R15" s="5" t="s">
        <v>37</v>
      </c>
      <c r="S15" s="5" t="s">
        <v>37</v>
      </c>
      <c r="T15" s="5" t="s">
        <v>37</v>
      </c>
      <c r="U15" s="5" t="s">
        <v>37</v>
      </c>
      <c r="V15" s="5" t="s">
        <v>37</v>
      </c>
      <c r="W15" s="5" t="s">
        <v>37</v>
      </c>
      <c r="X15" s="5" t="s">
        <v>37</v>
      </c>
      <c r="Y15" s="5" t="s">
        <v>37</v>
      </c>
      <c r="Z15" s="5" t="s">
        <v>37</v>
      </c>
      <c r="AA15" s="5" t="s">
        <v>37</v>
      </c>
      <c r="AB15" s="5" t="s">
        <v>37</v>
      </c>
      <c r="AC15" s="5" t="s">
        <v>37</v>
      </c>
      <c r="AD15" s="5" t="s">
        <v>37</v>
      </c>
      <c r="AE15" s="5" t="s">
        <v>37</v>
      </c>
      <c r="AF15" s="5" t="s">
        <v>37</v>
      </c>
      <c r="AG15" s="5" t="s">
        <v>37</v>
      </c>
      <c r="AH15" s="5" t="s">
        <v>37</v>
      </c>
      <c r="AI15" s="5" t="s">
        <v>37</v>
      </c>
      <c r="AJ15" s="5" t="s">
        <v>37</v>
      </c>
      <c r="AK15" s="5" t="s">
        <v>37</v>
      </c>
      <c r="AL15" s="5" t="s">
        <v>37</v>
      </c>
      <c r="AM15" s="5" t="s">
        <v>37</v>
      </c>
      <c r="AN15" s="5" t="s">
        <v>37</v>
      </c>
      <c r="AO15" s="5" t="s">
        <v>37</v>
      </c>
      <c r="AP15" s="5" t="s">
        <v>37</v>
      </c>
      <c r="AQ15" s="5" t="s">
        <v>153</v>
      </c>
      <c r="AR15" s="5" t="s">
        <v>37</v>
      </c>
      <c r="AS15" s="5" t="s">
        <v>37</v>
      </c>
      <c r="AT15" s="5" t="s">
        <v>37</v>
      </c>
      <c r="AU15" s="5" t="s">
        <v>37</v>
      </c>
      <c r="AV15" s="5" t="s">
        <v>37</v>
      </c>
      <c r="AW15" s="5" t="s">
        <v>37</v>
      </c>
      <c r="AX15" s="5" t="s">
        <v>37</v>
      </c>
      <c r="AY15" s="5" t="s">
        <v>37</v>
      </c>
      <c r="AZ15" s="5" t="s">
        <v>37</v>
      </c>
      <c r="BA15" s="5" t="s">
        <v>37</v>
      </c>
      <c r="BB15" s="5" t="s">
        <v>37</v>
      </c>
      <c r="BC15" s="5" t="s">
        <v>37</v>
      </c>
      <c r="BD15" s="5" t="s">
        <v>37</v>
      </c>
      <c r="BE15" s="5" t="s">
        <v>37</v>
      </c>
      <c r="BF15" s="5" t="s">
        <v>37</v>
      </c>
      <c r="BG15" s="5" t="s">
        <v>37</v>
      </c>
      <c r="BH15" s="5" t="s">
        <v>37</v>
      </c>
      <c r="BI15" s="5" t="s">
        <v>37</v>
      </c>
      <c r="BJ15" s="5" t="s">
        <v>37</v>
      </c>
      <c r="BK15" s="5" t="s">
        <v>37</v>
      </c>
      <c r="BL15" s="5" t="s">
        <v>37</v>
      </c>
      <c r="BM15" s="5" t="s">
        <v>37</v>
      </c>
      <c r="BN15" s="5" t="s">
        <v>37</v>
      </c>
      <c r="BO15" s="5" t="s">
        <v>37</v>
      </c>
      <c r="BP15" s="5" t="s">
        <v>37</v>
      </c>
      <c r="BQ15" s="5" t="s">
        <v>37</v>
      </c>
      <c r="BR15" s="5" t="s">
        <v>37</v>
      </c>
      <c r="BS15" s="5" t="s">
        <v>37</v>
      </c>
      <c r="BT15" s="5" t="s">
        <v>37</v>
      </c>
      <c r="BU15" s="5" t="s">
        <v>37</v>
      </c>
      <c r="BV15" s="5" t="s">
        <v>37</v>
      </c>
      <c r="BW15" s="5" t="s">
        <v>37</v>
      </c>
      <c r="BX15" s="5" t="s">
        <v>37</v>
      </c>
      <c r="BY15" s="5" t="s">
        <v>37</v>
      </c>
      <c r="BZ15" s="5" t="s">
        <v>37</v>
      </c>
      <c r="CA15" s="5" t="s">
        <v>37</v>
      </c>
      <c r="CB15" s="5" t="s">
        <v>37</v>
      </c>
      <c r="CC15" s="5" t="s">
        <v>37</v>
      </c>
      <c r="CD15" s="5" t="s">
        <v>37</v>
      </c>
      <c r="CE15" s="5" t="s">
        <v>153</v>
      </c>
      <c r="CF15" s="5" t="s">
        <v>37</v>
      </c>
      <c r="CG15" s="5" t="s">
        <v>37</v>
      </c>
      <c r="CH15" s="5" t="s">
        <v>30</v>
      </c>
      <c r="CI15" s="5" t="s">
        <v>37</v>
      </c>
      <c r="CJ15" s="5" t="s">
        <v>37</v>
      </c>
      <c r="CK15" s="5" t="s">
        <v>37</v>
      </c>
      <c r="CL15" s="5" t="s">
        <v>37</v>
      </c>
      <c r="CM15" s="5" t="s">
        <v>37</v>
      </c>
      <c r="CN15" s="5" t="s">
        <v>37</v>
      </c>
      <c r="CO15" s="5" t="s">
        <v>37</v>
      </c>
      <c r="CP15" s="5" t="s">
        <v>37</v>
      </c>
      <c r="CQ15" s="5" t="s">
        <v>30</v>
      </c>
      <c r="CR15" s="5" t="s">
        <v>37</v>
      </c>
      <c r="CS15" s="5" t="s">
        <v>153</v>
      </c>
      <c r="CT15" s="5" t="s">
        <v>153</v>
      </c>
      <c r="CU15" s="5" t="s">
        <v>37</v>
      </c>
      <c r="CV15" s="5" t="s">
        <v>37</v>
      </c>
      <c r="CW15" s="5" t="s">
        <v>37</v>
      </c>
      <c r="CX15" s="5" t="s">
        <v>37</v>
      </c>
      <c r="CY15" s="5" t="s">
        <v>153</v>
      </c>
      <c r="CZ15" s="5" t="s">
        <v>37</v>
      </c>
      <c r="DA15" s="5" t="s">
        <v>37</v>
      </c>
      <c r="DB15" s="5" t="s">
        <v>37</v>
      </c>
      <c r="DC15" s="5" t="s">
        <v>37</v>
      </c>
      <c r="DD15" s="5" t="s">
        <v>37</v>
      </c>
      <c r="DE15" s="5" t="s">
        <v>37</v>
      </c>
      <c r="DF15" s="5" t="s">
        <v>30</v>
      </c>
      <c r="DG15" s="5" t="s">
        <v>37</v>
      </c>
      <c r="DH15" s="5" t="s">
        <v>37</v>
      </c>
      <c r="DI15" s="5" t="s">
        <v>37</v>
      </c>
      <c r="DJ15" s="5" t="s">
        <v>37</v>
      </c>
      <c r="DK15" s="5" t="s">
        <v>37</v>
      </c>
      <c r="DL15" s="5" t="s">
        <v>37</v>
      </c>
      <c r="DM15" s="5" t="s">
        <v>37</v>
      </c>
      <c r="DN15" s="5" t="s">
        <v>37</v>
      </c>
      <c r="DO15" s="5" t="s">
        <v>37</v>
      </c>
      <c r="DP15" s="5" t="s">
        <v>37</v>
      </c>
      <c r="DQ15" s="5" t="s">
        <v>37</v>
      </c>
      <c r="DR15" s="5" t="s">
        <v>37</v>
      </c>
      <c r="DS15" s="5" t="s">
        <v>37</v>
      </c>
      <c r="DT15" s="5" t="s">
        <v>37</v>
      </c>
      <c r="DU15" s="5" t="s">
        <v>37</v>
      </c>
      <c r="DV15" s="5" t="s">
        <v>37</v>
      </c>
      <c r="DW15" s="5" t="s">
        <v>30</v>
      </c>
      <c r="DX15" s="5" t="s">
        <v>37</v>
      </c>
      <c r="DY15" s="5" t="s">
        <v>30</v>
      </c>
      <c r="DZ15" s="5" t="s">
        <v>37</v>
      </c>
      <c r="EA15" s="5" t="s">
        <v>37</v>
      </c>
      <c r="EB15" s="5" t="s">
        <v>37</v>
      </c>
      <c r="EC15" s="5" t="s">
        <v>37</v>
      </c>
      <c r="ED15" s="5" t="s">
        <v>153</v>
      </c>
      <c r="EE15" s="5" t="s">
        <v>37</v>
      </c>
      <c r="EF15" s="5" t="s">
        <v>37</v>
      </c>
      <c r="EG15" s="5" t="s">
        <v>30</v>
      </c>
      <c r="EH15" s="5" t="s">
        <v>37</v>
      </c>
      <c r="EI15" s="5" t="s">
        <v>37</v>
      </c>
      <c r="EJ15" s="5" t="s">
        <v>37</v>
      </c>
      <c r="EK15" s="5" t="s">
        <v>37</v>
      </c>
      <c r="EL15" s="5" t="s">
        <v>37</v>
      </c>
      <c r="EM15" s="5" t="s">
        <v>37</v>
      </c>
      <c r="EN15" s="5" t="s">
        <v>37</v>
      </c>
      <c r="EO15" s="5" t="s">
        <v>37</v>
      </c>
      <c r="EP15" s="5" t="s">
        <v>37</v>
      </c>
      <c r="EQ15" s="5" t="s">
        <v>37</v>
      </c>
      <c r="ER15" s="5" t="s">
        <v>37</v>
      </c>
      <c r="ES15" s="5" t="s">
        <v>37</v>
      </c>
      <c r="ET15" s="5" t="s">
        <v>37</v>
      </c>
      <c r="EU15" s="5" t="s">
        <v>30</v>
      </c>
      <c r="EV15" s="5" t="s">
        <v>37</v>
      </c>
      <c r="EW15" s="5" t="s">
        <v>37</v>
      </c>
      <c r="EX15" s="5" t="s">
        <v>37</v>
      </c>
      <c r="EY15" s="5" t="s">
        <v>37</v>
      </c>
      <c r="EZ15" s="5" t="s">
        <v>37</v>
      </c>
      <c r="FA15" s="5" t="s">
        <v>37</v>
      </c>
      <c r="FB15" s="5" t="s">
        <v>30</v>
      </c>
      <c r="FC15" s="5" t="s">
        <v>37</v>
      </c>
      <c r="FD15" s="5" t="s">
        <v>37</v>
      </c>
      <c r="FE15" s="5" t="s">
        <v>37</v>
      </c>
      <c r="FF15" s="5" t="s">
        <v>37</v>
      </c>
      <c r="FG15" s="5" t="s">
        <v>37</v>
      </c>
      <c r="FH15" s="5" t="s">
        <v>37</v>
      </c>
      <c r="FI15" s="5" t="s">
        <v>37</v>
      </c>
      <c r="FJ15" s="5" t="s">
        <v>153</v>
      </c>
      <c r="FK15" s="5" t="s">
        <v>30</v>
      </c>
      <c r="FL15" s="5" t="s">
        <v>37</v>
      </c>
      <c r="FM15" s="5" t="s">
        <v>37</v>
      </c>
      <c r="FN15" s="5" t="s">
        <v>37</v>
      </c>
      <c r="FO15" s="5" t="s">
        <v>37</v>
      </c>
      <c r="FP15" s="5" t="s">
        <v>37</v>
      </c>
      <c r="FQ15" s="5" t="s">
        <v>30</v>
      </c>
      <c r="FR15" s="5" t="s">
        <v>30</v>
      </c>
      <c r="FS15" s="5" t="s">
        <v>37</v>
      </c>
      <c r="FT15" s="5" t="s">
        <v>37</v>
      </c>
      <c r="FU15" s="5" t="s">
        <v>37</v>
      </c>
      <c r="FV15" s="5" t="s">
        <v>37</v>
      </c>
      <c r="FW15" s="5" t="s">
        <v>30</v>
      </c>
      <c r="FX15" s="5" t="s">
        <v>37</v>
      </c>
      <c r="FY15" s="5" t="s">
        <v>30</v>
      </c>
      <c r="FZ15" s="5" t="s">
        <v>37</v>
      </c>
      <c r="GA15" s="5" t="s">
        <v>37</v>
      </c>
      <c r="GB15" s="5" t="s">
        <v>37</v>
      </c>
      <c r="GC15" s="5" t="s">
        <v>37</v>
      </c>
      <c r="GD15" s="5" t="s">
        <v>37</v>
      </c>
      <c r="GE15" s="5" t="s">
        <v>37</v>
      </c>
      <c r="GF15" s="5" t="s">
        <v>37</v>
      </c>
      <c r="GG15" s="5" t="s">
        <v>30</v>
      </c>
      <c r="GH15" s="5" t="s">
        <v>37</v>
      </c>
      <c r="GI15" s="5" t="s">
        <v>37</v>
      </c>
      <c r="GJ15" s="5" t="s">
        <v>37</v>
      </c>
      <c r="GK15" s="5" t="s">
        <v>37</v>
      </c>
      <c r="GL15" s="5" t="s">
        <v>37</v>
      </c>
      <c r="GM15" s="5" t="s">
        <v>37</v>
      </c>
      <c r="GN15" s="5" t="s">
        <v>37</v>
      </c>
      <c r="GO15" s="5" t="s">
        <v>37</v>
      </c>
      <c r="GP15" s="5" t="s">
        <v>37</v>
      </c>
      <c r="GQ15" s="5" t="s">
        <v>37</v>
      </c>
      <c r="GR15" s="5" t="s">
        <v>30</v>
      </c>
      <c r="GS15" s="5" t="s">
        <v>37</v>
      </c>
      <c r="GT15" s="5" t="s">
        <v>37</v>
      </c>
      <c r="GU15" s="5" t="s">
        <v>37</v>
      </c>
      <c r="GV15" s="5" t="s">
        <v>37</v>
      </c>
      <c r="GW15" s="5" t="s">
        <v>37</v>
      </c>
      <c r="GX15" s="5" t="s">
        <v>37</v>
      </c>
      <c r="GY15" s="5" t="s">
        <v>37</v>
      </c>
      <c r="GZ15" s="5" t="s">
        <v>37</v>
      </c>
      <c r="HA15" s="5" t="s">
        <v>37</v>
      </c>
      <c r="HB15" s="5" t="s">
        <v>153</v>
      </c>
      <c r="HC15" s="5" t="s">
        <v>153</v>
      </c>
      <c r="HD15" s="5" t="s">
        <v>37</v>
      </c>
      <c r="HE15" s="5" t="s">
        <v>37</v>
      </c>
      <c r="HF15" s="5" t="s">
        <v>37</v>
      </c>
      <c r="HG15" s="5" t="s">
        <v>153</v>
      </c>
      <c r="HH15" s="5" t="s">
        <v>153</v>
      </c>
      <c r="HI15" s="5" t="s">
        <v>153</v>
      </c>
      <c r="HJ15" s="5" t="s">
        <v>153</v>
      </c>
      <c r="HK15" s="5" t="s">
        <v>37</v>
      </c>
      <c r="HL15" s="5" t="s">
        <v>37</v>
      </c>
      <c r="HM15" s="5" t="s">
        <v>37</v>
      </c>
      <c r="HN15" s="5" t="s">
        <v>37</v>
      </c>
      <c r="HO15" s="5" t="s">
        <v>37</v>
      </c>
      <c r="HP15" s="5" t="s">
        <v>30</v>
      </c>
      <c r="HQ15" s="5" t="s">
        <v>30</v>
      </c>
      <c r="HR15" s="5" t="s">
        <v>37</v>
      </c>
      <c r="HS15" s="5" t="s">
        <v>37</v>
      </c>
      <c r="HT15" s="5" t="s">
        <v>37</v>
      </c>
      <c r="HU15" s="5" t="s">
        <v>37</v>
      </c>
      <c r="HV15" s="5" t="s">
        <v>37</v>
      </c>
      <c r="HW15" s="5" t="s">
        <v>37</v>
      </c>
      <c r="HX15" s="5" t="s">
        <v>37</v>
      </c>
      <c r="HY15" s="5" t="s">
        <v>37</v>
      </c>
      <c r="HZ15" s="5" t="s">
        <v>37</v>
      </c>
      <c r="IA15" s="5" t="s">
        <v>37</v>
      </c>
      <c r="IB15" s="5" t="s">
        <v>30</v>
      </c>
      <c r="IC15" s="5" t="s">
        <v>30</v>
      </c>
      <c r="ID15" s="5" t="s">
        <v>37</v>
      </c>
      <c r="IE15" s="5" t="s">
        <v>37</v>
      </c>
      <c r="IF15" s="5" t="s">
        <v>37</v>
      </c>
      <c r="IG15" s="5" t="s">
        <v>37</v>
      </c>
      <c r="IH15" s="5" t="s">
        <v>37</v>
      </c>
      <c r="II15" s="5" t="s">
        <v>37</v>
      </c>
      <c r="IJ15" s="5" t="s">
        <v>37</v>
      </c>
      <c r="IK15" s="5" t="s">
        <v>37</v>
      </c>
      <c r="IL15" s="5" t="s">
        <v>37</v>
      </c>
      <c r="IM15" s="5" t="s">
        <v>37</v>
      </c>
      <c r="IN15" s="5" t="s">
        <v>153</v>
      </c>
      <c r="IO15" s="5" t="s">
        <v>30</v>
      </c>
      <c r="IP15" s="5" t="s">
        <v>30</v>
      </c>
      <c r="IQ15" s="5" t="s">
        <v>30</v>
      </c>
    </row>
    <row r="16" spans="1:251">
      <c r="A16" s="7" t="s">
        <v>595</v>
      </c>
      <c r="B16" s="5" t="s">
        <v>168</v>
      </c>
      <c r="C16" s="5" t="s">
        <v>168</v>
      </c>
      <c r="D16" s="5" t="s">
        <v>168</v>
      </c>
      <c r="E16" s="5" t="s">
        <v>168</v>
      </c>
      <c r="F16" s="5" t="s">
        <v>168</v>
      </c>
      <c r="G16" s="5" t="s">
        <v>168</v>
      </c>
      <c r="H16" s="5" t="s">
        <v>168</v>
      </c>
      <c r="I16" s="5" t="s">
        <v>168</v>
      </c>
      <c r="J16" s="5" t="s">
        <v>168</v>
      </c>
      <c r="K16" s="5" t="s">
        <v>168</v>
      </c>
      <c r="L16" s="5" t="s">
        <v>168</v>
      </c>
      <c r="M16" s="5" t="s">
        <v>168</v>
      </c>
      <c r="N16" s="5" t="s">
        <v>168</v>
      </c>
      <c r="O16" s="5" t="s">
        <v>168</v>
      </c>
      <c r="P16" s="5" t="s">
        <v>168</v>
      </c>
      <c r="Q16" s="5" t="s">
        <v>168</v>
      </c>
      <c r="R16" s="5" t="s">
        <v>168</v>
      </c>
      <c r="S16" s="5" t="s">
        <v>168</v>
      </c>
      <c r="T16" s="5" t="s">
        <v>168</v>
      </c>
      <c r="U16" s="5" t="s">
        <v>168</v>
      </c>
      <c r="V16" s="5" t="s">
        <v>168</v>
      </c>
      <c r="W16" s="5" t="s">
        <v>168</v>
      </c>
      <c r="X16" s="5" t="s">
        <v>168</v>
      </c>
      <c r="Y16" s="5" t="s">
        <v>168</v>
      </c>
      <c r="Z16" s="5" t="s">
        <v>168</v>
      </c>
      <c r="AA16" s="5" t="s">
        <v>168</v>
      </c>
      <c r="AB16" s="5" t="s">
        <v>168</v>
      </c>
      <c r="AC16" s="5" t="s">
        <v>168</v>
      </c>
      <c r="AD16" s="5" t="s">
        <v>168</v>
      </c>
      <c r="AE16" s="5" t="s">
        <v>168</v>
      </c>
      <c r="AF16" s="5" t="s">
        <v>168</v>
      </c>
      <c r="AG16" s="5" t="s">
        <v>168</v>
      </c>
      <c r="AH16" s="5" t="s">
        <v>168</v>
      </c>
      <c r="AI16" s="5" t="s">
        <v>168</v>
      </c>
      <c r="AJ16" s="5" t="s">
        <v>168</v>
      </c>
      <c r="AK16" s="5" t="s">
        <v>168</v>
      </c>
      <c r="AL16" s="5" t="s">
        <v>168</v>
      </c>
      <c r="AM16" s="5" t="s">
        <v>168</v>
      </c>
      <c r="AN16" s="5" t="s">
        <v>168</v>
      </c>
      <c r="AO16" s="5" t="s">
        <v>168</v>
      </c>
      <c r="AP16" s="5" t="s">
        <v>168</v>
      </c>
      <c r="AQ16" s="5" t="s">
        <v>168</v>
      </c>
      <c r="AR16" s="5" t="s">
        <v>168</v>
      </c>
      <c r="AS16" s="5" t="s">
        <v>168</v>
      </c>
      <c r="AT16" s="5" t="s">
        <v>168</v>
      </c>
      <c r="AU16" s="5" t="s">
        <v>168</v>
      </c>
      <c r="AV16" s="5" t="s">
        <v>168</v>
      </c>
      <c r="AW16" s="5" t="s">
        <v>168</v>
      </c>
      <c r="AX16" s="5" t="s">
        <v>168</v>
      </c>
      <c r="AY16" s="5" t="s">
        <v>168</v>
      </c>
      <c r="AZ16" s="5" t="s">
        <v>168</v>
      </c>
      <c r="BA16" s="5" t="s">
        <v>168</v>
      </c>
      <c r="BB16" s="5" t="s">
        <v>168</v>
      </c>
      <c r="BC16" s="5" t="s">
        <v>168</v>
      </c>
      <c r="BD16" s="5" t="s">
        <v>168</v>
      </c>
      <c r="BE16" s="5" t="s">
        <v>168</v>
      </c>
      <c r="BF16" s="5" t="s">
        <v>168</v>
      </c>
      <c r="BG16" s="5" t="s">
        <v>168</v>
      </c>
      <c r="BH16" s="5" t="s">
        <v>168</v>
      </c>
      <c r="BI16" s="5" t="s">
        <v>168</v>
      </c>
      <c r="BJ16" s="5" t="s">
        <v>168</v>
      </c>
      <c r="BK16" s="5" t="s">
        <v>168</v>
      </c>
      <c r="BL16" s="5" t="s">
        <v>168</v>
      </c>
      <c r="BM16" s="5" t="s">
        <v>168</v>
      </c>
      <c r="BN16" s="5" t="s">
        <v>168</v>
      </c>
      <c r="BO16" s="5" t="s">
        <v>168</v>
      </c>
      <c r="BP16" s="5" t="s">
        <v>168</v>
      </c>
      <c r="BQ16" s="5" t="s">
        <v>168</v>
      </c>
      <c r="BR16" s="5" t="s">
        <v>168</v>
      </c>
      <c r="BS16" s="5" t="s">
        <v>168</v>
      </c>
      <c r="BT16" s="5" t="s">
        <v>168</v>
      </c>
      <c r="BU16" s="5" t="s">
        <v>168</v>
      </c>
      <c r="BV16" s="5" t="s">
        <v>168</v>
      </c>
      <c r="BW16" s="5" t="s">
        <v>168</v>
      </c>
      <c r="BX16" s="5" t="s">
        <v>168</v>
      </c>
      <c r="BY16" s="5" t="s">
        <v>168</v>
      </c>
      <c r="BZ16" s="5" t="s">
        <v>168</v>
      </c>
      <c r="CA16" s="5" t="s">
        <v>168</v>
      </c>
      <c r="CB16" s="5" t="s">
        <v>168</v>
      </c>
      <c r="CC16" s="5" t="s">
        <v>168</v>
      </c>
      <c r="CD16" s="5" t="s">
        <v>168</v>
      </c>
      <c r="CE16" s="5" t="s">
        <v>168</v>
      </c>
      <c r="CF16" s="5" t="s">
        <v>168</v>
      </c>
      <c r="CG16" s="5" t="s">
        <v>214</v>
      </c>
      <c r="CH16" s="5" t="s">
        <v>37</v>
      </c>
      <c r="CI16" s="5" t="s">
        <v>168</v>
      </c>
      <c r="CJ16" s="5" t="s">
        <v>168</v>
      </c>
      <c r="CK16" s="5" t="s">
        <v>168</v>
      </c>
      <c r="CL16" s="5" t="s">
        <v>168</v>
      </c>
      <c r="CM16" s="5" t="s">
        <v>168</v>
      </c>
      <c r="CN16" s="5" t="s">
        <v>168</v>
      </c>
      <c r="CO16" s="5" t="s">
        <v>168</v>
      </c>
      <c r="CP16" s="5" t="s">
        <v>168</v>
      </c>
      <c r="CQ16" s="5" t="s">
        <v>37</v>
      </c>
      <c r="CR16" s="5" t="s">
        <v>168</v>
      </c>
      <c r="CS16" s="5" t="s">
        <v>168</v>
      </c>
      <c r="CT16" s="5" t="s">
        <v>168</v>
      </c>
      <c r="CU16" s="5" t="s">
        <v>168</v>
      </c>
      <c r="CV16" s="5" t="s">
        <v>168</v>
      </c>
      <c r="CW16" s="5" t="s">
        <v>168</v>
      </c>
      <c r="CX16" s="5" t="s">
        <v>168</v>
      </c>
      <c r="CY16" s="5" t="s">
        <v>168</v>
      </c>
      <c r="CZ16" s="5" t="s">
        <v>168</v>
      </c>
      <c r="DA16" s="5" t="s">
        <v>168</v>
      </c>
      <c r="DB16" s="5" t="s">
        <v>168</v>
      </c>
      <c r="DC16" s="5" t="s">
        <v>168</v>
      </c>
      <c r="DD16" s="5" t="s">
        <v>168</v>
      </c>
      <c r="DE16" s="5" t="s">
        <v>168</v>
      </c>
      <c r="DF16" s="5" t="s">
        <v>37</v>
      </c>
      <c r="DG16" s="5" t="s">
        <v>168</v>
      </c>
      <c r="DH16" s="5" t="s">
        <v>168</v>
      </c>
      <c r="DI16" s="5" t="s">
        <v>168</v>
      </c>
      <c r="DJ16" s="5" t="s">
        <v>168</v>
      </c>
      <c r="DK16" s="5" t="s">
        <v>168</v>
      </c>
      <c r="DL16" s="5" t="s">
        <v>168</v>
      </c>
      <c r="DM16" s="5" t="s">
        <v>168</v>
      </c>
      <c r="DN16" s="5" t="s">
        <v>168</v>
      </c>
      <c r="DO16" s="5" t="s">
        <v>168</v>
      </c>
      <c r="DP16" s="5" t="s">
        <v>168</v>
      </c>
      <c r="DQ16" s="5" t="s">
        <v>168</v>
      </c>
      <c r="DR16" s="5" t="s">
        <v>168</v>
      </c>
      <c r="DS16" s="5" t="s">
        <v>168</v>
      </c>
      <c r="DT16" s="5" t="s">
        <v>214</v>
      </c>
      <c r="DU16" s="5" t="s">
        <v>168</v>
      </c>
      <c r="DV16" s="5" t="s">
        <v>214</v>
      </c>
      <c r="DW16" s="5" t="s">
        <v>37</v>
      </c>
      <c r="DX16" s="5" t="s">
        <v>168</v>
      </c>
      <c r="DY16" s="5" t="s">
        <v>37</v>
      </c>
      <c r="DZ16" s="5" t="s">
        <v>168</v>
      </c>
      <c r="EA16" s="5" t="s">
        <v>168</v>
      </c>
      <c r="EB16" s="5" t="s">
        <v>168</v>
      </c>
      <c r="EC16" s="5" t="s">
        <v>214</v>
      </c>
      <c r="ED16" s="5" t="s">
        <v>168</v>
      </c>
      <c r="EE16" s="5" t="s">
        <v>168</v>
      </c>
      <c r="EF16" s="5" t="s">
        <v>168</v>
      </c>
      <c r="EG16" s="5" t="s">
        <v>37</v>
      </c>
      <c r="EH16" s="5" t="s">
        <v>168</v>
      </c>
      <c r="EI16" s="5" t="s">
        <v>168</v>
      </c>
      <c r="EJ16" s="5" t="s">
        <v>168</v>
      </c>
      <c r="EK16" s="5" t="s">
        <v>168</v>
      </c>
      <c r="EL16" s="5" t="s">
        <v>168</v>
      </c>
      <c r="EM16" s="5" t="s">
        <v>168</v>
      </c>
      <c r="EN16" s="5" t="s">
        <v>168</v>
      </c>
      <c r="EO16" s="5" t="s">
        <v>168</v>
      </c>
      <c r="EP16" s="5" t="s">
        <v>168</v>
      </c>
      <c r="EQ16" s="5" t="s">
        <v>168</v>
      </c>
      <c r="ER16" s="5" t="s">
        <v>168</v>
      </c>
      <c r="ES16" s="5" t="s">
        <v>168</v>
      </c>
      <c r="ET16" s="5" t="s">
        <v>214</v>
      </c>
      <c r="EU16" s="5" t="s">
        <v>37</v>
      </c>
      <c r="EV16" s="5" t="s">
        <v>168</v>
      </c>
      <c r="EW16" s="5" t="s">
        <v>168</v>
      </c>
      <c r="EX16" s="5" t="s">
        <v>168</v>
      </c>
      <c r="EY16" s="5" t="s">
        <v>168</v>
      </c>
      <c r="EZ16" s="5" t="s">
        <v>168</v>
      </c>
      <c r="FA16" s="5" t="s">
        <v>168</v>
      </c>
      <c r="FB16" s="5" t="s">
        <v>37</v>
      </c>
      <c r="FC16" s="5" t="s">
        <v>168</v>
      </c>
      <c r="FD16" s="5" t="s">
        <v>168</v>
      </c>
      <c r="FE16" s="5" t="s">
        <v>168</v>
      </c>
      <c r="FF16" s="5" t="s">
        <v>168</v>
      </c>
      <c r="FG16" s="5" t="s">
        <v>168</v>
      </c>
      <c r="FH16" s="5" t="s">
        <v>168</v>
      </c>
      <c r="FI16" s="5" t="s">
        <v>168</v>
      </c>
      <c r="FJ16" s="5" t="s">
        <v>168</v>
      </c>
      <c r="FK16" s="5" t="s">
        <v>37</v>
      </c>
      <c r="FL16" s="5" t="s">
        <v>168</v>
      </c>
      <c r="FM16" s="5" t="s">
        <v>214</v>
      </c>
      <c r="FN16" s="5" t="s">
        <v>214</v>
      </c>
      <c r="FO16" s="5" t="s">
        <v>168</v>
      </c>
      <c r="FP16" s="5" t="s">
        <v>168</v>
      </c>
      <c r="FQ16" s="5" t="s">
        <v>37</v>
      </c>
      <c r="FR16" s="5" t="s">
        <v>37</v>
      </c>
      <c r="FS16" s="5" t="s">
        <v>214</v>
      </c>
      <c r="FT16" s="5" t="s">
        <v>168</v>
      </c>
      <c r="FU16" s="5" t="s">
        <v>168</v>
      </c>
      <c r="FV16" s="5" t="s">
        <v>168</v>
      </c>
      <c r="FW16" s="5" t="s">
        <v>37</v>
      </c>
      <c r="FX16" s="5" t="s">
        <v>168</v>
      </c>
      <c r="FY16" s="5" t="s">
        <v>37</v>
      </c>
      <c r="FZ16" s="5" t="s">
        <v>168</v>
      </c>
      <c r="GA16" s="5" t="s">
        <v>168</v>
      </c>
      <c r="GB16" s="5" t="s">
        <v>168</v>
      </c>
      <c r="GC16" s="5" t="s">
        <v>168</v>
      </c>
      <c r="GD16" s="5" t="s">
        <v>214</v>
      </c>
      <c r="GE16" s="5" t="s">
        <v>168</v>
      </c>
      <c r="GF16" s="5" t="s">
        <v>168</v>
      </c>
      <c r="GG16" s="5" t="s">
        <v>37</v>
      </c>
      <c r="GH16" s="5" t="s">
        <v>168</v>
      </c>
      <c r="GI16" s="5" t="s">
        <v>168</v>
      </c>
      <c r="GJ16" s="5" t="s">
        <v>168</v>
      </c>
      <c r="GK16" s="5" t="s">
        <v>168</v>
      </c>
      <c r="GL16" s="5" t="s">
        <v>168</v>
      </c>
      <c r="GM16" s="5" t="s">
        <v>168</v>
      </c>
      <c r="GN16" s="5" t="s">
        <v>168</v>
      </c>
      <c r="GO16" s="5" t="s">
        <v>214</v>
      </c>
      <c r="GP16" s="5" t="s">
        <v>168</v>
      </c>
      <c r="GQ16" s="5" t="s">
        <v>168</v>
      </c>
      <c r="GR16" s="5" t="s">
        <v>37</v>
      </c>
      <c r="GS16" s="5" t="s">
        <v>168</v>
      </c>
      <c r="GT16" s="5" t="s">
        <v>168</v>
      </c>
      <c r="GU16" s="5" t="s">
        <v>168</v>
      </c>
      <c r="GV16" s="5" t="s">
        <v>168</v>
      </c>
      <c r="GW16" s="5" t="s">
        <v>168</v>
      </c>
      <c r="GX16" s="5" t="s">
        <v>168</v>
      </c>
      <c r="GY16" s="5" t="s">
        <v>168</v>
      </c>
      <c r="GZ16" s="5" t="s">
        <v>168</v>
      </c>
      <c r="HA16" s="5" t="s">
        <v>168</v>
      </c>
      <c r="HB16" s="5" t="s">
        <v>168</v>
      </c>
      <c r="HC16" s="5" t="s">
        <v>168</v>
      </c>
      <c r="HD16" s="5" t="s">
        <v>168</v>
      </c>
      <c r="HE16" s="5" t="s">
        <v>168</v>
      </c>
      <c r="HF16" s="5" t="s">
        <v>168</v>
      </c>
      <c r="HG16" s="5" t="s">
        <v>168</v>
      </c>
      <c r="HH16" s="5" t="s">
        <v>168</v>
      </c>
      <c r="HI16" s="5" t="s">
        <v>168</v>
      </c>
      <c r="HJ16" s="5" t="s">
        <v>168</v>
      </c>
      <c r="HK16" s="5" t="s">
        <v>168</v>
      </c>
      <c r="HL16" s="5" t="s">
        <v>168</v>
      </c>
      <c r="HM16" s="5" t="s">
        <v>168</v>
      </c>
      <c r="HN16" s="5" t="s">
        <v>214</v>
      </c>
      <c r="HO16" s="5" t="s">
        <v>168</v>
      </c>
      <c r="HP16" s="5" t="s">
        <v>37</v>
      </c>
      <c r="HQ16" s="5" t="s">
        <v>37</v>
      </c>
      <c r="HR16" s="5" t="s">
        <v>168</v>
      </c>
      <c r="HS16" s="5" t="s">
        <v>168</v>
      </c>
      <c r="HT16" s="5" t="s">
        <v>168</v>
      </c>
      <c r="HU16" s="5" t="s">
        <v>214</v>
      </c>
      <c r="HV16" s="5" t="s">
        <v>168</v>
      </c>
      <c r="HW16" s="5" t="s">
        <v>168</v>
      </c>
      <c r="HX16" s="5" t="s">
        <v>168</v>
      </c>
      <c r="HY16" s="5" t="s">
        <v>168</v>
      </c>
      <c r="HZ16" s="5" t="s">
        <v>214</v>
      </c>
      <c r="IA16" s="5" t="s">
        <v>214</v>
      </c>
      <c r="IB16" s="5" t="s">
        <v>37</v>
      </c>
      <c r="IC16" s="5" t="s">
        <v>37</v>
      </c>
      <c r="ID16" s="5" t="s">
        <v>168</v>
      </c>
      <c r="IE16" s="5" t="s">
        <v>168</v>
      </c>
      <c r="IF16" s="5" t="s">
        <v>214</v>
      </c>
      <c r="IG16" s="5" t="s">
        <v>168</v>
      </c>
      <c r="IH16" s="5" t="s">
        <v>168</v>
      </c>
      <c r="II16" s="5" t="s">
        <v>168</v>
      </c>
      <c r="IJ16" s="5" t="s">
        <v>168</v>
      </c>
      <c r="IK16" s="5" t="s">
        <v>168</v>
      </c>
      <c r="IL16" s="5" t="s">
        <v>214</v>
      </c>
      <c r="IM16" s="5" t="s">
        <v>168</v>
      </c>
      <c r="IN16" s="5" t="s">
        <v>168</v>
      </c>
      <c r="IO16" s="5" t="s">
        <v>37</v>
      </c>
      <c r="IP16" s="5" t="s">
        <v>37</v>
      </c>
      <c r="IQ16" s="5" t="s">
        <v>37</v>
      </c>
    </row>
    <row r="17" spans="1:251">
      <c r="A17" s="7" t="s">
        <v>596</v>
      </c>
      <c r="B17" s="5" t="s">
        <v>44</v>
      </c>
      <c r="C17" s="5" t="s">
        <v>44</v>
      </c>
      <c r="D17" s="5" t="s">
        <v>44</v>
      </c>
      <c r="E17" s="5" t="s">
        <v>44</v>
      </c>
      <c r="F17" s="5" t="s">
        <v>44</v>
      </c>
      <c r="G17" s="5" t="s">
        <v>44</v>
      </c>
      <c r="H17" s="5" t="s">
        <v>61</v>
      </c>
      <c r="I17" s="5" t="s">
        <v>44</v>
      </c>
      <c r="J17" s="5" t="s">
        <v>44</v>
      </c>
      <c r="K17" s="5" t="s">
        <v>44</v>
      </c>
      <c r="L17" s="5" t="s">
        <v>44</v>
      </c>
      <c r="M17" s="5" t="s">
        <v>44</v>
      </c>
      <c r="N17" s="5" t="s">
        <v>61</v>
      </c>
      <c r="O17" s="5" t="s">
        <v>61</v>
      </c>
      <c r="P17" s="5" t="s">
        <v>44</v>
      </c>
      <c r="Q17" s="5" t="s">
        <v>61</v>
      </c>
      <c r="R17" s="5" t="s">
        <v>61</v>
      </c>
      <c r="S17" s="5" t="s">
        <v>100</v>
      </c>
      <c r="T17" s="5" t="s">
        <v>100</v>
      </c>
      <c r="U17" s="5" t="s">
        <v>100</v>
      </c>
      <c r="V17" s="5" t="s">
        <v>44</v>
      </c>
      <c r="W17" s="5" t="s">
        <v>44</v>
      </c>
      <c r="X17" s="5" t="s">
        <v>44</v>
      </c>
      <c r="Y17" s="5" t="s">
        <v>100</v>
      </c>
      <c r="Z17" s="5" t="s">
        <v>100</v>
      </c>
      <c r="AA17" s="5" t="s">
        <v>100</v>
      </c>
      <c r="AB17" s="5" t="s">
        <v>44</v>
      </c>
      <c r="AC17" s="5" t="s">
        <v>61</v>
      </c>
      <c r="AD17" s="5" t="s">
        <v>61</v>
      </c>
      <c r="AE17" s="5" t="s">
        <v>44</v>
      </c>
      <c r="AF17" s="5" t="s">
        <v>44</v>
      </c>
      <c r="AG17" s="5" t="s">
        <v>44</v>
      </c>
      <c r="AH17" s="5" t="s">
        <v>44</v>
      </c>
      <c r="AI17" s="5" t="s">
        <v>44</v>
      </c>
      <c r="AJ17" s="5" t="s">
        <v>44</v>
      </c>
      <c r="AK17" s="5" t="s">
        <v>44</v>
      </c>
      <c r="AL17" s="5" t="s">
        <v>44</v>
      </c>
      <c r="AM17" s="5" t="s">
        <v>61</v>
      </c>
      <c r="AN17" s="5" t="s">
        <v>61</v>
      </c>
      <c r="AO17" s="5" t="s">
        <v>61</v>
      </c>
      <c r="AP17" s="5" t="s">
        <v>61</v>
      </c>
      <c r="AQ17" s="5" t="s">
        <v>44</v>
      </c>
      <c r="AR17" s="5" t="s">
        <v>61</v>
      </c>
      <c r="AS17" s="5" t="s">
        <v>61</v>
      </c>
      <c r="AT17" s="5" t="s">
        <v>44</v>
      </c>
      <c r="AU17" s="5" t="s">
        <v>44</v>
      </c>
      <c r="AV17" s="5" t="s">
        <v>44</v>
      </c>
      <c r="AW17" s="5" t="s">
        <v>44</v>
      </c>
      <c r="AX17" s="5" t="s">
        <v>44</v>
      </c>
      <c r="AY17" s="5" t="s">
        <v>44</v>
      </c>
      <c r="AZ17" s="5" t="s">
        <v>100</v>
      </c>
      <c r="BA17" s="5" t="s">
        <v>100</v>
      </c>
      <c r="BB17" s="5" t="s">
        <v>44</v>
      </c>
      <c r="BC17" s="5" t="s">
        <v>100</v>
      </c>
      <c r="BD17" s="5" t="s">
        <v>100</v>
      </c>
      <c r="BE17" s="5" t="s">
        <v>44</v>
      </c>
      <c r="BF17" s="5" t="s">
        <v>44</v>
      </c>
      <c r="BG17" s="5" t="s">
        <v>44</v>
      </c>
      <c r="BH17" s="5" t="s">
        <v>44</v>
      </c>
      <c r="BI17" s="5" t="s">
        <v>61</v>
      </c>
      <c r="BJ17" s="5" t="s">
        <v>61</v>
      </c>
      <c r="BK17" s="5" t="s">
        <v>61</v>
      </c>
      <c r="BL17" s="5" t="s">
        <v>100</v>
      </c>
      <c r="BM17" s="5" t="s">
        <v>100</v>
      </c>
      <c r="BN17" s="5" t="s">
        <v>100</v>
      </c>
      <c r="BO17" s="5" t="s">
        <v>44</v>
      </c>
      <c r="BP17" s="5" t="s">
        <v>44</v>
      </c>
      <c r="BQ17" s="5" t="s">
        <v>44</v>
      </c>
      <c r="BR17" s="5" t="s">
        <v>44</v>
      </c>
      <c r="BS17" s="5" t="s">
        <v>44</v>
      </c>
      <c r="BT17" s="5" t="s">
        <v>44</v>
      </c>
      <c r="BU17" s="5" t="s">
        <v>44</v>
      </c>
      <c r="BV17" s="5" t="s">
        <v>44</v>
      </c>
      <c r="BW17" s="5" t="s">
        <v>44</v>
      </c>
      <c r="BX17" s="5" t="s">
        <v>44</v>
      </c>
      <c r="BY17" s="5" t="s">
        <v>44</v>
      </c>
      <c r="BZ17" s="5" t="s">
        <v>44</v>
      </c>
      <c r="CA17" s="5" t="s">
        <v>44</v>
      </c>
      <c r="CB17" s="5" t="s">
        <v>100</v>
      </c>
      <c r="CC17" s="5" t="s">
        <v>100</v>
      </c>
      <c r="CD17" s="5" t="s">
        <v>100</v>
      </c>
      <c r="CE17" s="5" t="s">
        <v>44</v>
      </c>
      <c r="CF17" s="5" t="s">
        <v>44</v>
      </c>
      <c r="CG17" s="5" t="s">
        <v>44</v>
      </c>
      <c r="CH17" s="5" t="s">
        <v>61</v>
      </c>
      <c r="CI17" s="5" t="s">
        <v>100</v>
      </c>
      <c r="CJ17" s="5" t="s">
        <v>100</v>
      </c>
      <c r="CK17" s="5" t="s">
        <v>100</v>
      </c>
      <c r="CL17" s="5" t="s">
        <v>44</v>
      </c>
      <c r="CM17" s="5" t="s">
        <v>61</v>
      </c>
      <c r="CN17" s="5" t="s">
        <v>61</v>
      </c>
      <c r="CO17" s="5" t="s">
        <v>44</v>
      </c>
      <c r="CP17" s="5" t="s">
        <v>44</v>
      </c>
      <c r="CQ17" s="5" t="s">
        <v>44</v>
      </c>
      <c r="CR17" s="5" t="s">
        <v>44</v>
      </c>
      <c r="CS17" s="5" t="s">
        <v>44</v>
      </c>
      <c r="CT17" s="5" t="s">
        <v>44</v>
      </c>
      <c r="CU17" s="5" t="s">
        <v>100</v>
      </c>
      <c r="CV17" s="5" t="s">
        <v>100</v>
      </c>
      <c r="CW17" s="5" t="s">
        <v>100</v>
      </c>
      <c r="CX17" s="5" t="s">
        <v>100</v>
      </c>
      <c r="CY17" s="5" t="s">
        <v>44</v>
      </c>
      <c r="CZ17" s="5" t="s">
        <v>100</v>
      </c>
      <c r="DA17" s="5" t="s">
        <v>100</v>
      </c>
      <c r="DB17" s="5" t="s">
        <v>100</v>
      </c>
      <c r="DC17" s="5" t="s">
        <v>100</v>
      </c>
      <c r="DD17" s="5" t="s">
        <v>44</v>
      </c>
      <c r="DE17" s="5" t="s">
        <v>44</v>
      </c>
      <c r="DF17" s="5" t="s">
        <v>100</v>
      </c>
      <c r="DG17" s="5" t="s">
        <v>44</v>
      </c>
      <c r="DH17" s="5" t="s">
        <v>100</v>
      </c>
      <c r="DI17" s="5" t="s">
        <v>100</v>
      </c>
      <c r="DJ17" s="5" t="s">
        <v>100</v>
      </c>
      <c r="DK17" s="5" t="s">
        <v>100</v>
      </c>
      <c r="DL17" s="5" t="s">
        <v>44</v>
      </c>
      <c r="DM17" s="5" t="s">
        <v>44</v>
      </c>
      <c r="DN17" s="5" t="s">
        <v>44</v>
      </c>
      <c r="DO17" s="5" t="s">
        <v>44</v>
      </c>
      <c r="DP17" s="5" t="s">
        <v>44</v>
      </c>
      <c r="DQ17" s="5" t="s">
        <v>44</v>
      </c>
      <c r="DR17" s="5" t="s">
        <v>44</v>
      </c>
      <c r="DS17" s="5" t="s">
        <v>44</v>
      </c>
      <c r="DT17" s="5" t="s">
        <v>44</v>
      </c>
      <c r="DU17" s="5" t="s">
        <v>44</v>
      </c>
      <c r="DV17" s="5" t="s">
        <v>44</v>
      </c>
      <c r="DW17" s="5" t="s">
        <v>100</v>
      </c>
      <c r="DX17" s="5" t="s">
        <v>44</v>
      </c>
      <c r="DY17" s="5" t="s">
        <v>44</v>
      </c>
      <c r="DZ17" s="5" t="s">
        <v>44</v>
      </c>
      <c r="EA17" s="5" t="s">
        <v>44</v>
      </c>
      <c r="EB17" s="5" t="s">
        <v>44</v>
      </c>
      <c r="EC17" s="5" t="s">
        <v>44</v>
      </c>
      <c r="ED17" s="5" t="s">
        <v>44</v>
      </c>
      <c r="EE17" s="5" t="s">
        <v>44</v>
      </c>
      <c r="EF17" s="5" t="s">
        <v>44</v>
      </c>
      <c r="EG17" s="5" t="s">
        <v>61</v>
      </c>
      <c r="EH17" s="5" t="s">
        <v>44</v>
      </c>
      <c r="EI17" s="5" t="s">
        <v>61</v>
      </c>
      <c r="EJ17" s="5" t="s">
        <v>61</v>
      </c>
      <c r="EK17" s="5" t="s">
        <v>100</v>
      </c>
      <c r="EL17" s="5" t="s">
        <v>100</v>
      </c>
      <c r="EM17" s="5" t="s">
        <v>44</v>
      </c>
      <c r="EN17" s="5" t="s">
        <v>44</v>
      </c>
      <c r="EO17" s="5" t="s">
        <v>44</v>
      </c>
      <c r="EP17" s="5" t="s">
        <v>44</v>
      </c>
      <c r="EQ17" s="5" t="s">
        <v>44</v>
      </c>
      <c r="ER17" s="5" t="s">
        <v>44</v>
      </c>
      <c r="ES17" s="5" t="s">
        <v>44</v>
      </c>
      <c r="ET17" s="5" t="s">
        <v>44</v>
      </c>
      <c r="EU17" s="5" t="s">
        <v>100</v>
      </c>
      <c r="EV17" s="5" t="s">
        <v>61</v>
      </c>
      <c r="EW17" s="5" t="s">
        <v>61</v>
      </c>
      <c r="EX17" s="5" t="s">
        <v>61</v>
      </c>
      <c r="EY17" s="5" t="s">
        <v>61</v>
      </c>
      <c r="EZ17" s="5" t="s">
        <v>61</v>
      </c>
      <c r="FA17" s="5" t="s">
        <v>61</v>
      </c>
      <c r="FB17" s="5" t="s">
        <v>100</v>
      </c>
      <c r="FC17" s="5" t="s">
        <v>44</v>
      </c>
      <c r="FD17" s="5" t="s">
        <v>61</v>
      </c>
      <c r="FE17" s="5" t="s">
        <v>61</v>
      </c>
      <c r="FF17" s="5" t="s">
        <v>100</v>
      </c>
      <c r="FG17" s="5" t="s">
        <v>100</v>
      </c>
      <c r="FH17" s="5" t="s">
        <v>44</v>
      </c>
      <c r="FI17" s="5" t="s">
        <v>44</v>
      </c>
      <c r="FJ17" s="5" t="s">
        <v>44</v>
      </c>
      <c r="FK17" s="5" t="s">
        <v>100</v>
      </c>
      <c r="FL17" s="5" t="s">
        <v>44</v>
      </c>
      <c r="FM17" s="5" t="s">
        <v>44</v>
      </c>
      <c r="FN17" s="5" t="s">
        <v>44</v>
      </c>
      <c r="FO17" s="5" t="s">
        <v>44</v>
      </c>
      <c r="FP17" s="5" t="s">
        <v>44</v>
      </c>
      <c r="FQ17" s="5" t="s">
        <v>100</v>
      </c>
      <c r="FR17" s="5" t="s">
        <v>100</v>
      </c>
      <c r="FS17" s="5" t="s">
        <v>44</v>
      </c>
      <c r="FT17" s="5" t="s">
        <v>44</v>
      </c>
      <c r="FU17" s="5" t="s">
        <v>44</v>
      </c>
      <c r="FV17" s="5" t="s">
        <v>61</v>
      </c>
      <c r="FW17" s="5" t="s">
        <v>111</v>
      </c>
      <c r="FX17" s="5" t="s">
        <v>44</v>
      </c>
      <c r="FY17" s="5" t="s">
        <v>61</v>
      </c>
      <c r="FZ17" s="5" t="s">
        <v>44</v>
      </c>
      <c r="GA17" s="5" t="s">
        <v>44</v>
      </c>
      <c r="GB17" s="5" t="s">
        <v>44</v>
      </c>
      <c r="GC17" s="5" t="s">
        <v>44</v>
      </c>
      <c r="GD17" s="5" t="s">
        <v>44</v>
      </c>
      <c r="GE17" s="5" t="s">
        <v>100</v>
      </c>
      <c r="GF17" s="5" t="s">
        <v>100</v>
      </c>
      <c r="GG17" s="5" t="s">
        <v>61</v>
      </c>
      <c r="GH17" s="5" t="s">
        <v>44</v>
      </c>
      <c r="GI17" s="5" t="s">
        <v>44</v>
      </c>
      <c r="GJ17" s="5" t="s">
        <v>100</v>
      </c>
      <c r="GK17" s="5" t="s">
        <v>100</v>
      </c>
      <c r="GL17" s="5" t="s">
        <v>100</v>
      </c>
      <c r="GM17" s="5" t="s">
        <v>100</v>
      </c>
      <c r="GN17" s="5" t="s">
        <v>44</v>
      </c>
      <c r="GO17" s="5" t="s">
        <v>44</v>
      </c>
      <c r="GP17" s="5" t="s">
        <v>44</v>
      </c>
      <c r="GQ17" s="5" t="s">
        <v>44</v>
      </c>
      <c r="GR17" s="5" t="s">
        <v>44</v>
      </c>
      <c r="GS17" s="5" t="s">
        <v>100</v>
      </c>
      <c r="GT17" s="5" t="s">
        <v>100</v>
      </c>
      <c r="GU17" s="5" t="s">
        <v>44</v>
      </c>
      <c r="GV17" s="5" t="s">
        <v>44</v>
      </c>
      <c r="GW17" s="5" t="s">
        <v>100</v>
      </c>
      <c r="GX17" s="5" t="s">
        <v>100</v>
      </c>
      <c r="GY17" s="5" t="s">
        <v>44</v>
      </c>
      <c r="GZ17" s="5" t="s">
        <v>44</v>
      </c>
      <c r="HA17" s="5" t="s">
        <v>44</v>
      </c>
      <c r="HB17" s="5" t="s">
        <v>44</v>
      </c>
      <c r="HC17" s="5" t="s">
        <v>44</v>
      </c>
      <c r="HD17" s="5" t="s">
        <v>44</v>
      </c>
      <c r="HE17" s="5" t="s">
        <v>100</v>
      </c>
      <c r="HF17" s="5" t="s">
        <v>100</v>
      </c>
      <c r="HG17" s="5" t="s">
        <v>61</v>
      </c>
      <c r="HH17" s="5" t="s">
        <v>61</v>
      </c>
      <c r="HI17" s="5" t="s">
        <v>61</v>
      </c>
      <c r="HJ17" s="5" t="s">
        <v>44</v>
      </c>
      <c r="HK17" s="5" t="s">
        <v>44</v>
      </c>
      <c r="HL17" s="5" t="s">
        <v>100</v>
      </c>
      <c r="HM17" s="5" t="s">
        <v>100</v>
      </c>
      <c r="HN17" s="5" t="s">
        <v>44</v>
      </c>
      <c r="HO17" s="5" t="s">
        <v>44</v>
      </c>
      <c r="HP17" s="5" t="s">
        <v>44</v>
      </c>
      <c r="HQ17" s="5" t="s">
        <v>100</v>
      </c>
      <c r="HR17" s="5" t="s">
        <v>44</v>
      </c>
      <c r="HS17" s="5" t="s">
        <v>100</v>
      </c>
      <c r="HT17" s="5" t="s">
        <v>100</v>
      </c>
      <c r="HU17" s="5" t="s">
        <v>44</v>
      </c>
      <c r="HV17" s="5" t="s">
        <v>44</v>
      </c>
      <c r="HW17" s="5" t="s">
        <v>44</v>
      </c>
      <c r="HX17" s="5" t="s">
        <v>44</v>
      </c>
      <c r="HY17" s="5" t="s">
        <v>44</v>
      </c>
      <c r="HZ17" s="5" t="s">
        <v>44</v>
      </c>
      <c r="IA17" s="5" t="s">
        <v>44</v>
      </c>
      <c r="IB17" s="5" t="s">
        <v>61</v>
      </c>
      <c r="IC17" s="5" t="s">
        <v>100</v>
      </c>
      <c r="ID17" s="5" t="s">
        <v>44</v>
      </c>
      <c r="IE17" s="5" t="s">
        <v>44</v>
      </c>
      <c r="IF17" s="5" t="s">
        <v>44</v>
      </c>
      <c r="IG17" s="5" t="s">
        <v>61</v>
      </c>
      <c r="IH17" s="5" t="s">
        <v>61</v>
      </c>
      <c r="II17" s="5" t="s">
        <v>61</v>
      </c>
      <c r="IJ17" s="5" t="s">
        <v>61</v>
      </c>
      <c r="IK17" s="5" t="s">
        <v>61</v>
      </c>
      <c r="IL17" s="5" t="s">
        <v>44</v>
      </c>
      <c r="IM17" s="5" t="s">
        <v>44</v>
      </c>
      <c r="IN17" s="5" t="s">
        <v>27</v>
      </c>
      <c r="IO17" s="5" t="s">
        <v>44</v>
      </c>
      <c r="IP17" s="5" t="s">
        <v>100</v>
      </c>
      <c r="IQ17" s="5" t="s">
        <v>100</v>
      </c>
    </row>
    <row r="18" spans="1:251">
      <c r="A18" s="7" t="s">
        <v>597</v>
      </c>
      <c r="B18" s="5" t="s">
        <v>100</v>
      </c>
      <c r="C18" s="5" t="s">
        <v>100</v>
      </c>
      <c r="D18" s="5" t="s">
        <v>100</v>
      </c>
      <c r="E18" s="5" t="s">
        <v>111</v>
      </c>
      <c r="F18" s="5" t="s">
        <v>100</v>
      </c>
      <c r="G18" s="5" t="s">
        <v>100</v>
      </c>
      <c r="H18" s="5" t="s">
        <v>100</v>
      </c>
      <c r="I18" s="5" t="s">
        <v>61</v>
      </c>
      <c r="J18" s="5" t="s">
        <v>61</v>
      </c>
      <c r="K18" s="5" t="s">
        <v>100</v>
      </c>
      <c r="L18" s="5" t="s">
        <v>100</v>
      </c>
      <c r="M18" s="5" t="s">
        <v>100</v>
      </c>
      <c r="N18" s="5" t="s">
        <v>100</v>
      </c>
      <c r="O18" s="5" t="s">
        <v>100</v>
      </c>
      <c r="P18" s="5" t="s">
        <v>111</v>
      </c>
      <c r="Q18" s="5" t="s">
        <v>111</v>
      </c>
      <c r="R18" s="5" t="s">
        <v>111</v>
      </c>
      <c r="S18" s="5" t="s">
        <v>111</v>
      </c>
      <c r="T18" s="5" t="s">
        <v>111</v>
      </c>
      <c r="U18" s="5" t="s">
        <v>111</v>
      </c>
      <c r="V18" s="5" t="s">
        <v>61</v>
      </c>
      <c r="W18" s="5" t="s">
        <v>111</v>
      </c>
      <c r="X18" s="5" t="s">
        <v>111</v>
      </c>
      <c r="Y18" s="5" t="s">
        <v>111</v>
      </c>
      <c r="Z18" s="5" t="s">
        <v>111</v>
      </c>
      <c r="AA18" s="5" t="s">
        <v>111</v>
      </c>
      <c r="AB18" s="5" t="s">
        <v>61</v>
      </c>
      <c r="AC18" s="5" t="s">
        <v>100</v>
      </c>
      <c r="AD18" s="5" t="s">
        <v>100</v>
      </c>
      <c r="AE18" s="5" t="s">
        <v>100</v>
      </c>
      <c r="AF18" s="5" t="s">
        <v>100</v>
      </c>
      <c r="AG18" s="5" t="s">
        <v>100</v>
      </c>
      <c r="AH18" s="5" t="s">
        <v>100</v>
      </c>
      <c r="AI18" s="5" t="s">
        <v>100</v>
      </c>
      <c r="AJ18" s="5" t="s">
        <v>100</v>
      </c>
      <c r="AK18" s="5" t="s">
        <v>100</v>
      </c>
      <c r="AL18" s="5" t="s">
        <v>100</v>
      </c>
      <c r="AM18" s="5" t="s">
        <v>100</v>
      </c>
      <c r="AN18" s="5" t="s">
        <v>100</v>
      </c>
      <c r="AO18" s="5" t="s">
        <v>100</v>
      </c>
      <c r="AP18" s="5" t="s">
        <v>100</v>
      </c>
      <c r="AQ18" s="5" t="s">
        <v>61</v>
      </c>
      <c r="AR18" s="5" t="s">
        <v>111</v>
      </c>
      <c r="AS18" s="5" t="s">
        <v>111</v>
      </c>
      <c r="AT18" s="5" t="s">
        <v>61</v>
      </c>
      <c r="AU18" s="5" t="s">
        <v>61</v>
      </c>
      <c r="AV18" s="5" t="s">
        <v>61</v>
      </c>
      <c r="AW18" s="5" t="s">
        <v>61</v>
      </c>
      <c r="AX18" s="5" t="s">
        <v>61</v>
      </c>
      <c r="AY18" s="5" t="s">
        <v>61</v>
      </c>
      <c r="AZ18" s="5" t="s">
        <v>111</v>
      </c>
      <c r="BA18" s="5" t="s">
        <v>111</v>
      </c>
      <c r="BB18" s="5" t="s">
        <v>111</v>
      </c>
      <c r="BC18" s="5" t="s">
        <v>111</v>
      </c>
      <c r="BD18" s="5" t="s">
        <v>111</v>
      </c>
      <c r="BE18" s="5" t="s">
        <v>111</v>
      </c>
      <c r="BF18" s="5" t="s">
        <v>100</v>
      </c>
      <c r="BG18" s="5" t="s">
        <v>100</v>
      </c>
      <c r="BH18" s="5" t="s">
        <v>100</v>
      </c>
      <c r="BI18" s="5" t="s">
        <v>111</v>
      </c>
      <c r="BJ18" s="5" t="s">
        <v>111</v>
      </c>
      <c r="BK18" s="5" t="s">
        <v>111</v>
      </c>
      <c r="BL18" s="5" t="s">
        <v>111</v>
      </c>
      <c r="BM18" s="5" t="s">
        <v>111</v>
      </c>
      <c r="BN18" s="5" t="s">
        <v>111</v>
      </c>
      <c r="BO18" s="5" t="s">
        <v>100</v>
      </c>
      <c r="BP18" s="5" t="s">
        <v>100</v>
      </c>
      <c r="BQ18" s="5" t="s">
        <v>100</v>
      </c>
      <c r="BR18" s="5" t="s">
        <v>100</v>
      </c>
      <c r="BS18" s="5" t="s">
        <v>100</v>
      </c>
      <c r="BT18" s="5" t="s">
        <v>100</v>
      </c>
      <c r="BU18" s="5" t="s">
        <v>100</v>
      </c>
      <c r="BV18" s="5" t="s">
        <v>232</v>
      </c>
      <c r="BW18" s="5" t="s">
        <v>232</v>
      </c>
      <c r="BX18" s="5" t="s">
        <v>232</v>
      </c>
      <c r="BY18" s="5" t="s">
        <v>232</v>
      </c>
      <c r="BZ18" s="5" t="s">
        <v>100</v>
      </c>
      <c r="CA18" s="5" t="s">
        <v>100</v>
      </c>
      <c r="CB18" s="5" t="s">
        <v>111</v>
      </c>
      <c r="CC18" s="5" t="s">
        <v>111</v>
      </c>
      <c r="CD18" s="5" t="s">
        <v>111</v>
      </c>
      <c r="CE18" s="5" t="s">
        <v>61</v>
      </c>
      <c r="CF18" s="5" t="s">
        <v>100</v>
      </c>
      <c r="CG18" s="5" t="s">
        <v>100</v>
      </c>
      <c r="CH18" s="5" t="s">
        <v>100</v>
      </c>
      <c r="CI18" s="5" t="s">
        <v>111</v>
      </c>
      <c r="CJ18" s="5" t="s">
        <v>111</v>
      </c>
      <c r="CK18" s="5" t="s">
        <v>111</v>
      </c>
      <c r="CL18" s="5" t="s">
        <v>61</v>
      </c>
      <c r="CM18" s="5" t="s">
        <v>100</v>
      </c>
      <c r="CN18" s="5" t="s">
        <v>100</v>
      </c>
      <c r="CO18" s="5" t="s">
        <v>61</v>
      </c>
      <c r="CP18" s="5" t="s">
        <v>61</v>
      </c>
      <c r="CQ18" s="5" t="s">
        <v>303</v>
      </c>
      <c r="CR18" s="5" t="s">
        <v>61</v>
      </c>
      <c r="CS18" s="5" t="s">
        <v>100</v>
      </c>
      <c r="CT18" s="5" t="s">
        <v>100</v>
      </c>
      <c r="CU18" s="5" t="s">
        <v>190</v>
      </c>
      <c r="CV18" s="5" t="s">
        <v>190</v>
      </c>
      <c r="CW18" s="5" t="s">
        <v>190</v>
      </c>
      <c r="CX18" s="5" t="s">
        <v>190</v>
      </c>
      <c r="CY18" s="5" t="s">
        <v>61</v>
      </c>
      <c r="CZ18" s="5" t="s">
        <v>166</v>
      </c>
      <c r="DA18" s="5" t="s">
        <v>166</v>
      </c>
      <c r="DB18" s="5" t="s">
        <v>166</v>
      </c>
      <c r="DC18" s="5" t="s">
        <v>166</v>
      </c>
      <c r="DD18" s="5" t="s">
        <v>61</v>
      </c>
      <c r="DE18" s="5" t="s">
        <v>61</v>
      </c>
      <c r="DF18" s="5" t="s">
        <v>232</v>
      </c>
      <c r="DG18" s="5" t="s">
        <v>100</v>
      </c>
      <c r="DH18" s="5" t="s">
        <v>190</v>
      </c>
      <c r="DI18" s="5" t="s">
        <v>190</v>
      </c>
      <c r="DJ18" s="5" t="s">
        <v>190</v>
      </c>
      <c r="DK18" s="5" t="s">
        <v>190</v>
      </c>
      <c r="DL18" s="5" t="s">
        <v>100</v>
      </c>
      <c r="DM18" s="5" t="s">
        <v>111</v>
      </c>
      <c r="DN18" s="5" t="s">
        <v>111</v>
      </c>
      <c r="DO18" s="5" t="s">
        <v>111</v>
      </c>
      <c r="DP18" s="5" t="s">
        <v>111</v>
      </c>
      <c r="DQ18" s="5" t="s">
        <v>61</v>
      </c>
      <c r="DR18" s="5" t="s">
        <v>61</v>
      </c>
      <c r="DS18" s="5" t="s">
        <v>61</v>
      </c>
      <c r="DT18" s="5" t="s">
        <v>61</v>
      </c>
      <c r="DU18" s="5" t="s">
        <v>100</v>
      </c>
      <c r="DV18" s="5" t="s">
        <v>61</v>
      </c>
      <c r="DW18" s="5" t="s">
        <v>190</v>
      </c>
      <c r="DX18" s="5" t="s">
        <v>111</v>
      </c>
      <c r="DY18" s="5" t="s">
        <v>111</v>
      </c>
      <c r="DZ18" s="5" t="s">
        <v>61</v>
      </c>
      <c r="EA18" s="5" t="s">
        <v>61</v>
      </c>
      <c r="EB18" s="5" t="s">
        <v>61</v>
      </c>
      <c r="EC18" s="5" t="s">
        <v>61</v>
      </c>
      <c r="ED18" s="5" t="s">
        <v>61</v>
      </c>
      <c r="EE18" s="5" t="s">
        <v>100</v>
      </c>
      <c r="EF18" s="5" t="s">
        <v>100</v>
      </c>
      <c r="EG18" s="5" t="s">
        <v>111</v>
      </c>
      <c r="EH18" s="5" t="s">
        <v>61</v>
      </c>
      <c r="EI18" s="5" t="s">
        <v>111</v>
      </c>
      <c r="EJ18" s="5" t="s">
        <v>111</v>
      </c>
      <c r="EK18" s="5" t="s">
        <v>111</v>
      </c>
      <c r="EL18" s="5" t="s">
        <v>111</v>
      </c>
      <c r="EM18" s="5" t="s">
        <v>61</v>
      </c>
      <c r="EN18" s="5" t="s">
        <v>100</v>
      </c>
      <c r="EO18" s="5" t="s">
        <v>100</v>
      </c>
      <c r="EP18" s="5" t="s">
        <v>100</v>
      </c>
      <c r="EQ18" s="5" t="s">
        <v>232</v>
      </c>
      <c r="ER18" s="5" t="s">
        <v>232</v>
      </c>
      <c r="ES18" s="5" t="s">
        <v>100</v>
      </c>
      <c r="ET18" s="5" t="s">
        <v>100</v>
      </c>
      <c r="EU18" s="5" t="s">
        <v>111</v>
      </c>
      <c r="EV18" s="5" t="s">
        <v>100</v>
      </c>
      <c r="EW18" s="5" t="s">
        <v>100</v>
      </c>
      <c r="EX18" s="5" t="s">
        <v>100</v>
      </c>
      <c r="EY18" s="5" t="s">
        <v>100</v>
      </c>
      <c r="EZ18" s="5" t="s">
        <v>232</v>
      </c>
      <c r="FA18" s="5" t="s">
        <v>232</v>
      </c>
      <c r="FB18" s="5" t="s">
        <v>166</v>
      </c>
      <c r="FC18" s="5" t="s">
        <v>61</v>
      </c>
      <c r="FD18" s="5" t="s">
        <v>232</v>
      </c>
      <c r="FE18" s="5" t="s">
        <v>232</v>
      </c>
      <c r="FF18" s="5" t="s">
        <v>111</v>
      </c>
      <c r="FG18" s="5" t="s">
        <v>111</v>
      </c>
      <c r="FH18" s="5" t="s">
        <v>100</v>
      </c>
      <c r="FI18" s="5" t="s">
        <v>100</v>
      </c>
      <c r="FJ18" s="5" t="s">
        <v>61</v>
      </c>
      <c r="FK18" s="5" t="s">
        <v>190</v>
      </c>
      <c r="FL18" s="5" t="s">
        <v>100</v>
      </c>
      <c r="FM18" s="5" t="s">
        <v>100</v>
      </c>
      <c r="FN18" s="5" t="s">
        <v>100</v>
      </c>
      <c r="FO18" s="5" t="s">
        <v>100</v>
      </c>
      <c r="FP18" s="5" t="s">
        <v>100</v>
      </c>
      <c r="FQ18" s="5" t="s">
        <v>111</v>
      </c>
      <c r="FR18" s="5" t="s">
        <v>111</v>
      </c>
      <c r="FS18" s="5" t="s">
        <v>100</v>
      </c>
      <c r="FT18" s="5" t="s">
        <v>100</v>
      </c>
      <c r="FU18" s="5" t="s">
        <v>100</v>
      </c>
      <c r="FV18" s="5" t="s">
        <v>100</v>
      </c>
      <c r="FW18" s="5" t="s">
        <v>232</v>
      </c>
      <c r="FX18" s="5" t="s">
        <v>61</v>
      </c>
      <c r="FY18" s="5" t="s">
        <v>100</v>
      </c>
      <c r="FZ18" s="5" t="s">
        <v>303</v>
      </c>
      <c r="GA18" s="5" t="s">
        <v>303</v>
      </c>
      <c r="GB18" s="5" t="s">
        <v>303</v>
      </c>
      <c r="GC18" s="5" t="s">
        <v>303</v>
      </c>
      <c r="GD18" s="5" t="s">
        <v>100</v>
      </c>
      <c r="GE18" s="5" t="s">
        <v>111</v>
      </c>
      <c r="GF18" s="5" t="s">
        <v>111</v>
      </c>
      <c r="GG18" s="5" t="s">
        <v>232</v>
      </c>
      <c r="GH18" s="5" t="s">
        <v>100</v>
      </c>
      <c r="GI18" s="5" t="s">
        <v>61</v>
      </c>
      <c r="GJ18" s="5" t="s">
        <v>111</v>
      </c>
      <c r="GK18" s="5" t="s">
        <v>111</v>
      </c>
      <c r="GL18" s="5" t="s">
        <v>111</v>
      </c>
      <c r="GM18" s="5" t="s">
        <v>111</v>
      </c>
      <c r="GN18" s="5" t="s">
        <v>61</v>
      </c>
      <c r="GO18" s="5" t="s">
        <v>61</v>
      </c>
      <c r="GP18" s="5" t="s">
        <v>111</v>
      </c>
      <c r="GQ18" s="5" t="s">
        <v>111</v>
      </c>
      <c r="GR18" s="5" t="s">
        <v>303</v>
      </c>
      <c r="GS18" s="5" t="s">
        <v>232</v>
      </c>
      <c r="GT18" s="5" t="s">
        <v>232</v>
      </c>
      <c r="GU18" s="5" t="s">
        <v>232</v>
      </c>
      <c r="GV18" s="5" t="s">
        <v>232</v>
      </c>
      <c r="GW18" s="5" t="s">
        <v>232</v>
      </c>
      <c r="GX18" s="5" t="s">
        <v>232</v>
      </c>
      <c r="GY18" s="5" t="s">
        <v>232</v>
      </c>
      <c r="GZ18" s="5" t="s">
        <v>232</v>
      </c>
      <c r="HA18" s="5" t="s">
        <v>100</v>
      </c>
      <c r="HB18" s="5" t="s">
        <v>100</v>
      </c>
      <c r="HC18" s="5" t="s">
        <v>100</v>
      </c>
      <c r="HD18" s="5" t="s">
        <v>61</v>
      </c>
      <c r="HE18" s="5" t="s">
        <v>190</v>
      </c>
      <c r="HF18" s="5" t="s">
        <v>190</v>
      </c>
      <c r="HG18" s="5" t="s">
        <v>100</v>
      </c>
      <c r="HH18" s="5" t="s">
        <v>100</v>
      </c>
      <c r="HI18" s="5" t="s">
        <v>100</v>
      </c>
      <c r="HJ18" s="5" t="s">
        <v>61</v>
      </c>
      <c r="HK18" s="5" t="s">
        <v>100</v>
      </c>
      <c r="HL18" s="5" t="s">
        <v>166</v>
      </c>
      <c r="HM18" s="5" t="s">
        <v>166</v>
      </c>
      <c r="HN18" s="5" t="s">
        <v>100</v>
      </c>
      <c r="HO18" s="5" t="s">
        <v>100</v>
      </c>
      <c r="HP18" s="5" t="s">
        <v>232</v>
      </c>
      <c r="HQ18" s="5" t="s">
        <v>232</v>
      </c>
      <c r="HR18" s="5" t="s">
        <v>100</v>
      </c>
      <c r="HS18" s="5" t="s">
        <v>190</v>
      </c>
      <c r="HT18" s="5" t="s">
        <v>190</v>
      </c>
      <c r="HU18" s="5" t="s">
        <v>100</v>
      </c>
      <c r="HV18" s="5" t="s">
        <v>100</v>
      </c>
      <c r="HW18" s="5" t="s">
        <v>100</v>
      </c>
      <c r="HX18" s="5" t="s">
        <v>111</v>
      </c>
      <c r="HY18" s="5" t="s">
        <v>111</v>
      </c>
      <c r="HZ18" s="5" t="s">
        <v>100</v>
      </c>
      <c r="IA18" s="5" t="s">
        <v>100</v>
      </c>
      <c r="IB18" s="5" t="s">
        <v>232</v>
      </c>
      <c r="IC18" s="5" t="s">
        <v>232</v>
      </c>
      <c r="ID18" s="5" t="s">
        <v>61</v>
      </c>
      <c r="IE18" s="5" t="s">
        <v>61</v>
      </c>
      <c r="IF18" s="5" t="s">
        <v>61</v>
      </c>
      <c r="IG18" s="5" t="s">
        <v>111</v>
      </c>
      <c r="IH18" s="5" t="s">
        <v>111</v>
      </c>
      <c r="II18" s="5" t="s">
        <v>111</v>
      </c>
      <c r="IJ18" s="5" t="s">
        <v>111</v>
      </c>
      <c r="IK18" s="5" t="s">
        <v>100</v>
      </c>
      <c r="IL18" s="5" t="s">
        <v>61</v>
      </c>
      <c r="IM18" s="5" t="s">
        <v>100</v>
      </c>
      <c r="IN18" s="5" t="s">
        <v>44</v>
      </c>
      <c r="IO18" s="5" t="s">
        <v>303</v>
      </c>
      <c r="IP18" s="5" t="s">
        <v>303</v>
      </c>
      <c r="IQ18" s="5" t="s">
        <v>303</v>
      </c>
    </row>
    <row r="19" spans="1:251">
      <c r="A19" s="7" t="s">
        <v>598</v>
      </c>
      <c r="B19" s="5" t="s">
        <v>232</v>
      </c>
      <c r="C19" s="5" t="s">
        <v>303</v>
      </c>
      <c r="D19" s="5" t="s">
        <v>111</v>
      </c>
      <c r="E19" s="5" t="s">
        <v>303</v>
      </c>
      <c r="F19" s="5" t="s">
        <v>232</v>
      </c>
      <c r="G19" s="5" t="s">
        <v>303</v>
      </c>
      <c r="H19" s="5" t="s">
        <v>303</v>
      </c>
      <c r="I19" s="5" t="s">
        <v>303</v>
      </c>
      <c r="J19" s="5" t="s">
        <v>111</v>
      </c>
      <c r="K19" s="5" t="s">
        <v>232</v>
      </c>
      <c r="L19" s="5" t="s">
        <v>303</v>
      </c>
      <c r="M19" s="5" t="s">
        <v>111</v>
      </c>
      <c r="N19" s="5" t="s">
        <v>111</v>
      </c>
      <c r="O19" s="5" t="s">
        <v>111</v>
      </c>
      <c r="P19" s="5" t="s">
        <v>303</v>
      </c>
      <c r="Q19" s="5" t="s">
        <v>303</v>
      </c>
      <c r="R19" s="5" t="s">
        <v>303</v>
      </c>
      <c r="S19" s="5" t="s">
        <v>232</v>
      </c>
      <c r="T19" s="5" t="s">
        <v>232</v>
      </c>
      <c r="U19" s="5" t="s">
        <v>232</v>
      </c>
      <c r="V19" s="5" t="s">
        <v>232</v>
      </c>
      <c r="W19" s="5" t="s">
        <v>303</v>
      </c>
      <c r="X19" s="5" t="s">
        <v>303</v>
      </c>
      <c r="Y19" s="5" t="s">
        <v>303</v>
      </c>
      <c r="Z19" s="5" t="s">
        <v>303</v>
      </c>
      <c r="AA19" s="5" t="s">
        <v>303</v>
      </c>
      <c r="AB19" s="5" t="s">
        <v>303</v>
      </c>
      <c r="AC19" s="5" t="s">
        <v>303</v>
      </c>
      <c r="AD19" s="5" t="s">
        <v>303</v>
      </c>
      <c r="AE19" s="5" t="s">
        <v>166</v>
      </c>
      <c r="AF19" s="5" t="s">
        <v>166</v>
      </c>
      <c r="AG19" s="5" t="s">
        <v>166</v>
      </c>
      <c r="AH19" s="5" t="s">
        <v>190</v>
      </c>
      <c r="AI19" s="5" t="s">
        <v>190</v>
      </c>
      <c r="AJ19" s="5" t="s">
        <v>190</v>
      </c>
      <c r="AK19" s="5" t="s">
        <v>232</v>
      </c>
      <c r="AL19" s="5" t="s">
        <v>303</v>
      </c>
      <c r="AM19" s="5" t="s">
        <v>303</v>
      </c>
      <c r="AN19" s="5" t="s">
        <v>303</v>
      </c>
      <c r="AO19" s="5" t="s">
        <v>111</v>
      </c>
      <c r="AP19" s="5" t="s">
        <v>111</v>
      </c>
      <c r="AQ19" s="5" t="s">
        <v>100</v>
      </c>
      <c r="AR19" s="5" t="s">
        <v>303</v>
      </c>
      <c r="AS19" s="5" t="s">
        <v>303</v>
      </c>
      <c r="AT19" s="5" t="s">
        <v>232</v>
      </c>
      <c r="AU19" s="5" t="s">
        <v>232</v>
      </c>
      <c r="AV19" s="5" t="s">
        <v>232</v>
      </c>
      <c r="AW19" s="5" t="s">
        <v>303</v>
      </c>
      <c r="AX19" s="5" t="s">
        <v>303</v>
      </c>
      <c r="AY19" s="5" t="s">
        <v>303</v>
      </c>
      <c r="AZ19" s="5" t="s">
        <v>232</v>
      </c>
      <c r="BA19" s="5" t="s">
        <v>232</v>
      </c>
      <c r="BB19" s="5" t="s">
        <v>303</v>
      </c>
      <c r="BC19" s="5" t="s">
        <v>303</v>
      </c>
      <c r="BD19" s="5" t="s">
        <v>303</v>
      </c>
      <c r="BE19" s="5" t="s">
        <v>303</v>
      </c>
      <c r="BF19" s="5" t="s">
        <v>232</v>
      </c>
      <c r="BG19" s="5" t="s">
        <v>232</v>
      </c>
      <c r="BH19" s="5" t="s">
        <v>232</v>
      </c>
      <c r="BI19" s="5" t="s">
        <v>303</v>
      </c>
      <c r="BJ19" s="5" t="s">
        <v>303</v>
      </c>
      <c r="BK19" s="5" t="s">
        <v>303</v>
      </c>
      <c r="BL19" s="5" t="s">
        <v>469</v>
      </c>
      <c r="BM19" s="5" t="s">
        <v>469</v>
      </c>
      <c r="BN19" s="5" t="s">
        <v>469</v>
      </c>
      <c r="BO19" s="5" t="s">
        <v>303</v>
      </c>
      <c r="BP19" s="5" t="s">
        <v>303</v>
      </c>
      <c r="BQ19" s="5" t="s">
        <v>303</v>
      </c>
      <c r="BR19" s="5" t="s">
        <v>303</v>
      </c>
      <c r="BS19" s="5" t="s">
        <v>166</v>
      </c>
      <c r="BT19" s="5" t="s">
        <v>166</v>
      </c>
      <c r="BU19" s="5" t="s">
        <v>232</v>
      </c>
      <c r="BV19" s="5" t="s">
        <v>303</v>
      </c>
      <c r="BW19" s="5" t="s">
        <v>303</v>
      </c>
      <c r="BX19" s="5" t="s">
        <v>303</v>
      </c>
      <c r="BY19" s="5" t="s">
        <v>303</v>
      </c>
      <c r="BZ19" s="5" t="s">
        <v>190</v>
      </c>
      <c r="CA19" s="5" t="s">
        <v>190</v>
      </c>
      <c r="CB19" s="5" t="s">
        <v>232</v>
      </c>
      <c r="CC19" s="5" t="s">
        <v>232</v>
      </c>
      <c r="CD19" s="5" t="s">
        <v>232</v>
      </c>
      <c r="CE19" s="5" t="s">
        <v>111</v>
      </c>
      <c r="CF19" s="5" t="s">
        <v>303</v>
      </c>
      <c r="CG19" s="5" t="s">
        <v>190</v>
      </c>
      <c r="CH19" s="5" t="s">
        <v>303</v>
      </c>
      <c r="CI19" s="5" t="s">
        <v>303</v>
      </c>
      <c r="CJ19" s="5" t="s">
        <v>303</v>
      </c>
      <c r="CK19" s="5" t="s">
        <v>303</v>
      </c>
      <c r="CL19" s="5" t="s">
        <v>100</v>
      </c>
      <c r="CM19" s="5" t="s">
        <v>303</v>
      </c>
      <c r="CN19" s="5" t="s">
        <v>303</v>
      </c>
      <c r="CO19" s="5" t="s">
        <v>232</v>
      </c>
      <c r="CP19" s="5" t="s">
        <v>111</v>
      </c>
      <c r="CQ19" s="5" t="s">
        <v>469</v>
      </c>
      <c r="CR19" s="5" t="s">
        <v>303</v>
      </c>
      <c r="CS19" s="5" t="s">
        <v>111</v>
      </c>
      <c r="CT19" s="5" t="s">
        <v>111</v>
      </c>
      <c r="CU19" s="5" t="s">
        <v>232</v>
      </c>
      <c r="CV19" s="5" t="s">
        <v>232</v>
      </c>
      <c r="CW19" s="5" t="s">
        <v>232</v>
      </c>
      <c r="CX19" s="5" t="s">
        <v>232</v>
      </c>
      <c r="CY19" s="5" t="s">
        <v>100</v>
      </c>
      <c r="CZ19" s="5" t="s">
        <v>303</v>
      </c>
      <c r="DA19" s="5" t="s">
        <v>303</v>
      </c>
      <c r="DB19" s="5" t="s">
        <v>303</v>
      </c>
      <c r="DC19" s="5" t="s">
        <v>303</v>
      </c>
      <c r="DD19" s="5" t="s">
        <v>232</v>
      </c>
      <c r="DE19" s="5" t="s">
        <v>232</v>
      </c>
      <c r="DF19" s="5" t="s">
        <v>303</v>
      </c>
      <c r="DG19" s="5" t="s">
        <v>232</v>
      </c>
      <c r="DH19" s="5" t="s">
        <v>303</v>
      </c>
      <c r="DI19" s="5" t="s">
        <v>303</v>
      </c>
      <c r="DJ19" s="5" t="s">
        <v>303</v>
      </c>
      <c r="DK19" s="5" t="s">
        <v>303</v>
      </c>
      <c r="DL19" s="5" t="s">
        <v>111</v>
      </c>
      <c r="DM19" s="5" t="s">
        <v>303</v>
      </c>
      <c r="DN19" s="5" t="s">
        <v>303</v>
      </c>
      <c r="DO19" s="5" t="s">
        <v>303</v>
      </c>
      <c r="DP19" s="5" t="s">
        <v>303</v>
      </c>
      <c r="DQ19" s="5" t="s">
        <v>303</v>
      </c>
      <c r="DR19" s="5" t="s">
        <v>303</v>
      </c>
      <c r="DS19" s="5" t="s">
        <v>100</v>
      </c>
      <c r="DT19" s="5" t="s">
        <v>100</v>
      </c>
      <c r="DU19" s="5" t="s">
        <v>303</v>
      </c>
      <c r="DV19" s="5" t="s">
        <v>232</v>
      </c>
      <c r="DW19" s="5" t="s">
        <v>303</v>
      </c>
      <c r="DX19" s="5" t="s">
        <v>303</v>
      </c>
      <c r="DY19" s="5" t="s">
        <v>303</v>
      </c>
      <c r="DZ19" s="5" t="s">
        <v>100</v>
      </c>
      <c r="EA19" s="5" t="s">
        <v>303</v>
      </c>
      <c r="EB19" s="5" t="s">
        <v>303</v>
      </c>
      <c r="EC19" s="5" t="s">
        <v>303</v>
      </c>
      <c r="ED19" s="5" t="s">
        <v>100</v>
      </c>
      <c r="EE19" s="5" t="s">
        <v>232</v>
      </c>
      <c r="EF19" s="5" t="s">
        <v>232</v>
      </c>
      <c r="EG19" s="5" t="s">
        <v>303</v>
      </c>
      <c r="EH19" s="5" t="s">
        <v>111</v>
      </c>
      <c r="EI19" s="5" t="s">
        <v>303</v>
      </c>
      <c r="EJ19" s="5" t="s">
        <v>303</v>
      </c>
      <c r="EK19" s="5" t="s">
        <v>469</v>
      </c>
      <c r="EL19" s="5" t="s">
        <v>469</v>
      </c>
      <c r="EM19" s="5" t="s">
        <v>303</v>
      </c>
      <c r="EN19" s="5" t="s">
        <v>303</v>
      </c>
      <c r="EO19" s="5" t="s">
        <v>303</v>
      </c>
      <c r="EP19" s="5" t="s">
        <v>232</v>
      </c>
      <c r="EQ19" s="5" t="s">
        <v>303</v>
      </c>
      <c r="ER19" s="5" t="s">
        <v>303</v>
      </c>
      <c r="ES19" s="5" t="s">
        <v>232</v>
      </c>
      <c r="ET19" s="5" t="s">
        <v>232</v>
      </c>
      <c r="EU19" s="5" t="s">
        <v>232</v>
      </c>
      <c r="EV19" s="5" t="s">
        <v>303</v>
      </c>
      <c r="EW19" s="5" t="s">
        <v>303</v>
      </c>
      <c r="EX19" s="5" t="s">
        <v>303</v>
      </c>
      <c r="EY19" s="5" t="s">
        <v>303</v>
      </c>
      <c r="EZ19" s="5" t="s">
        <v>303</v>
      </c>
      <c r="FA19" s="5" t="s">
        <v>303</v>
      </c>
      <c r="FB19" s="5" t="s">
        <v>303</v>
      </c>
      <c r="FC19" s="5" t="s">
        <v>232</v>
      </c>
      <c r="FD19" s="5" t="s">
        <v>303</v>
      </c>
      <c r="FE19" s="5" t="s">
        <v>303</v>
      </c>
      <c r="FF19" s="5" t="s">
        <v>232</v>
      </c>
      <c r="FG19" s="5" t="s">
        <v>232</v>
      </c>
      <c r="FH19" s="5" t="s">
        <v>166</v>
      </c>
      <c r="FI19" s="5" t="s">
        <v>303</v>
      </c>
      <c r="FJ19" s="5" t="s">
        <v>111</v>
      </c>
      <c r="FK19" s="5" t="s">
        <v>303</v>
      </c>
      <c r="FL19" s="5" t="s">
        <v>303</v>
      </c>
      <c r="FM19" s="5" t="s">
        <v>303</v>
      </c>
      <c r="FN19" s="5" t="s">
        <v>303</v>
      </c>
      <c r="FO19" s="5" t="s">
        <v>190</v>
      </c>
      <c r="FP19" s="5" t="s">
        <v>232</v>
      </c>
      <c r="FQ19" s="5" t="s">
        <v>303</v>
      </c>
      <c r="FR19" s="5" t="s">
        <v>303</v>
      </c>
      <c r="FS19" s="5" t="s">
        <v>166</v>
      </c>
      <c r="FT19" s="5" t="s">
        <v>111</v>
      </c>
      <c r="FU19" s="5" t="s">
        <v>111</v>
      </c>
      <c r="FV19" s="5" t="s">
        <v>303</v>
      </c>
      <c r="FW19" s="5" t="s">
        <v>303</v>
      </c>
      <c r="FX19" s="5" t="s">
        <v>303</v>
      </c>
      <c r="FY19" s="5" t="s">
        <v>303</v>
      </c>
      <c r="FZ19" s="5" t="s">
        <v>469</v>
      </c>
      <c r="GA19" s="5" t="s">
        <v>469</v>
      </c>
      <c r="GB19" s="5" t="s">
        <v>469</v>
      </c>
      <c r="GC19" s="5" t="s">
        <v>469</v>
      </c>
      <c r="GD19" s="5" t="s">
        <v>190</v>
      </c>
      <c r="GE19" s="5" t="s">
        <v>303</v>
      </c>
      <c r="GF19" s="5" t="s">
        <v>303</v>
      </c>
      <c r="GG19" s="5" t="s">
        <v>303</v>
      </c>
      <c r="GH19" s="5" t="s">
        <v>303</v>
      </c>
      <c r="GI19" s="5" t="s">
        <v>111</v>
      </c>
      <c r="GJ19" s="5" t="s">
        <v>469</v>
      </c>
      <c r="GK19" s="5" t="s">
        <v>469</v>
      </c>
      <c r="GL19" s="5" t="s">
        <v>469</v>
      </c>
      <c r="GM19" s="5" t="s">
        <v>469</v>
      </c>
      <c r="GN19" s="5" t="s">
        <v>111</v>
      </c>
      <c r="GO19" s="5" t="s">
        <v>111</v>
      </c>
      <c r="GP19" s="5" t="s">
        <v>303</v>
      </c>
      <c r="GQ19" s="5" t="s">
        <v>303</v>
      </c>
      <c r="GR19" s="5" t="s">
        <v>469</v>
      </c>
      <c r="GS19" s="5" t="s">
        <v>303</v>
      </c>
      <c r="GT19" s="5" t="s">
        <v>303</v>
      </c>
      <c r="GU19" s="5" t="s">
        <v>303</v>
      </c>
      <c r="GV19" s="5" t="s">
        <v>303</v>
      </c>
      <c r="GW19" s="5" t="s">
        <v>303</v>
      </c>
      <c r="GX19" s="5" t="s">
        <v>303</v>
      </c>
      <c r="GY19" s="5" t="s">
        <v>303</v>
      </c>
      <c r="GZ19" s="5" t="s">
        <v>303</v>
      </c>
      <c r="HA19" s="5" t="s">
        <v>232</v>
      </c>
      <c r="HB19" s="5" t="s">
        <v>111</v>
      </c>
      <c r="HC19" s="5" t="s">
        <v>111</v>
      </c>
      <c r="HD19" s="5" t="s">
        <v>111</v>
      </c>
      <c r="HE19" s="5" t="s">
        <v>232</v>
      </c>
      <c r="HF19" s="5" t="s">
        <v>232</v>
      </c>
      <c r="HG19" s="5" t="s">
        <v>111</v>
      </c>
      <c r="HH19" s="5" t="s">
        <v>111</v>
      </c>
      <c r="HI19" s="5" t="s">
        <v>111</v>
      </c>
      <c r="HJ19" s="5" t="s">
        <v>111</v>
      </c>
      <c r="HK19" s="5" t="s">
        <v>303</v>
      </c>
      <c r="HL19" s="5" t="s">
        <v>303</v>
      </c>
      <c r="HM19" s="5" t="s">
        <v>303</v>
      </c>
      <c r="HN19" s="5" t="s">
        <v>166</v>
      </c>
      <c r="HO19" s="5" t="s">
        <v>190</v>
      </c>
      <c r="HP19" s="5" t="s">
        <v>303</v>
      </c>
      <c r="HQ19" s="5" t="s">
        <v>303</v>
      </c>
      <c r="HR19" s="5" t="s">
        <v>190</v>
      </c>
      <c r="HS19" s="5" t="s">
        <v>303</v>
      </c>
      <c r="HT19" s="5" t="s">
        <v>303</v>
      </c>
      <c r="HU19" s="5" t="s">
        <v>190</v>
      </c>
      <c r="HV19" s="5" t="s">
        <v>111</v>
      </c>
      <c r="HW19" s="5" t="s">
        <v>111</v>
      </c>
      <c r="HX19" s="5" t="s">
        <v>303</v>
      </c>
      <c r="HY19" s="5" t="s">
        <v>303</v>
      </c>
      <c r="HZ19" s="5" t="s">
        <v>111</v>
      </c>
      <c r="IA19" s="5" t="s">
        <v>111</v>
      </c>
      <c r="IB19" s="5" t="s">
        <v>303</v>
      </c>
      <c r="IC19" s="5" t="s">
        <v>469</v>
      </c>
      <c r="ID19" s="5" t="s">
        <v>100</v>
      </c>
      <c r="IE19" s="5" t="s">
        <v>232</v>
      </c>
      <c r="IF19" s="5" t="s">
        <v>100</v>
      </c>
      <c r="IG19" s="5" t="s">
        <v>303</v>
      </c>
      <c r="IH19" s="5" t="s">
        <v>303</v>
      </c>
      <c r="II19" s="5" t="s">
        <v>303</v>
      </c>
      <c r="IJ19" s="5" t="s">
        <v>303</v>
      </c>
      <c r="IK19" s="5" t="s">
        <v>111</v>
      </c>
      <c r="IL19" s="5" t="s">
        <v>232</v>
      </c>
      <c r="IM19" s="5" t="s">
        <v>190</v>
      </c>
      <c r="IN19" s="5" t="s">
        <v>61</v>
      </c>
      <c r="IO19" s="5" t="s">
        <v>469</v>
      </c>
      <c r="IP19" s="5" t="s">
        <v>469</v>
      </c>
      <c r="IQ19" s="5" t="s">
        <v>469</v>
      </c>
    </row>
    <row r="20" spans="1:251">
      <c r="A20" s="7" t="s">
        <v>51</v>
      </c>
      <c r="B20" s="5" t="s">
        <v>234</v>
      </c>
      <c r="C20" s="5" t="s">
        <v>234</v>
      </c>
      <c r="D20" s="5" t="s">
        <v>234</v>
      </c>
      <c r="E20" s="5" t="s">
        <v>234</v>
      </c>
      <c r="F20" s="5" t="s">
        <v>284</v>
      </c>
      <c r="G20" s="5" t="s">
        <v>284</v>
      </c>
      <c r="H20" s="5" t="s">
        <v>234</v>
      </c>
      <c r="I20" s="5" t="s">
        <v>234</v>
      </c>
      <c r="J20" s="5" t="s">
        <v>284</v>
      </c>
      <c r="K20" s="5" t="s">
        <v>234</v>
      </c>
      <c r="L20" s="5" t="s">
        <v>234</v>
      </c>
      <c r="M20" s="5" t="s">
        <v>284</v>
      </c>
      <c r="N20" s="5" t="s">
        <v>234</v>
      </c>
      <c r="O20" s="5" t="s">
        <v>234</v>
      </c>
      <c r="P20" s="5" t="s">
        <v>284</v>
      </c>
      <c r="Q20" s="5" t="s">
        <v>234</v>
      </c>
      <c r="R20" s="5" t="s">
        <v>234</v>
      </c>
      <c r="S20" s="5" t="s">
        <v>129</v>
      </c>
      <c r="T20" s="5" t="s">
        <v>234</v>
      </c>
      <c r="U20" s="5" t="s">
        <v>234</v>
      </c>
      <c r="V20" s="5" t="s">
        <v>284</v>
      </c>
      <c r="W20" s="5" t="s">
        <v>234</v>
      </c>
      <c r="X20" s="5" t="s">
        <v>234</v>
      </c>
      <c r="Y20" s="5" t="s">
        <v>129</v>
      </c>
      <c r="Z20" s="5" t="s">
        <v>234</v>
      </c>
      <c r="AA20" s="5" t="s">
        <v>234</v>
      </c>
      <c r="AB20" s="5" t="s">
        <v>284</v>
      </c>
      <c r="AC20" s="5" t="s">
        <v>284</v>
      </c>
      <c r="AD20" s="5" t="s">
        <v>284</v>
      </c>
      <c r="AE20" s="5" t="s">
        <v>234</v>
      </c>
      <c r="AF20" s="5" t="s">
        <v>234</v>
      </c>
      <c r="AG20" s="5" t="s">
        <v>129</v>
      </c>
      <c r="AH20" s="5" t="s">
        <v>129</v>
      </c>
      <c r="AI20" s="5" t="s">
        <v>234</v>
      </c>
      <c r="AJ20" s="5" t="s">
        <v>234</v>
      </c>
      <c r="AK20" s="5" t="s">
        <v>284</v>
      </c>
      <c r="AL20" s="5" t="s">
        <v>284</v>
      </c>
      <c r="AM20" s="5" t="s">
        <v>234</v>
      </c>
      <c r="AN20" s="5" t="s">
        <v>234</v>
      </c>
      <c r="AO20" s="5" t="s">
        <v>284</v>
      </c>
      <c r="AP20" s="5" t="s">
        <v>284</v>
      </c>
      <c r="AQ20" s="5" t="s">
        <v>234</v>
      </c>
      <c r="AR20" s="5" t="s">
        <v>284</v>
      </c>
      <c r="AS20" s="5" t="s">
        <v>284</v>
      </c>
      <c r="AT20" s="5" t="s">
        <v>234</v>
      </c>
      <c r="AU20" s="5" t="s">
        <v>234</v>
      </c>
      <c r="AV20" s="5" t="s">
        <v>129</v>
      </c>
      <c r="AW20" s="5" t="s">
        <v>234</v>
      </c>
      <c r="AX20" s="5" t="s">
        <v>234</v>
      </c>
      <c r="AY20" s="5" t="s">
        <v>129</v>
      </c>
      <c r="AZ20" s="5" t="s">
        <v>284</v>
      </c>
      <c r="BA20" s="5" t="s">
        <v>284</v>
      </c>
      <c r="BB20" s="5" t="s">
        <v>284</v>
      </c>
      <c r="BC20" s="5" t="s">
        <v>284</v>
      </c>
      <c r="BD20" s="5" t="s">
        <v>284</v>
      </c>
      <c r="BE20" s="5" t="s">
        <v>284</v>
      </c>
      <c r="BF20" s="5" t="s">
        <v>129</v>
      </c>
      <c r="BG20" s="5" t="s">
        <v>234</v>
      </c>
      <c r="BH20" s="5" t="s">
        <v>234</v>
      </c>
      <c r="BI20" s="5" t="s">
        <v>234</v>
      </c>
      <c r="BJ20" s="5" t="s">
        <v>234</v>
      </c>
      <c r="BK20" s="5" t="s">
        <v>129</v>
      </c>
      <c r="BL20" s="5" t="s">
        <v>129</v>
      </c>
      <c r="BM20" s="5" t="s">
        <v>234</v>
      </c>
      <c r="BN20" s="5" t="s">
        <v>234</v>
      </c>
      <c r="BO20" s="5" t="s">
        <v>234</v>
      </c>
      <c r="BP20" s="5" t="s">
        <v>129</v>
      </c>
      <c r="BQ20" s="5" t="s">
        <v>129</v>
      </c>
      <c r="BR20" s="5" t="s">
        <v>234</v>
      </c>
      <c r="BS20" s="5" t="s">
        <v>284</v>
      </c>
      <c r="BT20" s="5" t="s">
        <v>284</v>
      </c>
      <c r="BU20" s="5" t="s">
        <v>234</v>
      </c>
      <c r="BV20" s="5" t="s">
        <v>234</v>
      </c>
      <c r="BW20" s="5" t="s">
        <v>234</v>
      </c>
      <c r="BX20" s="5" t="s">
        <v>129</v>
      </c>
      <c r="BY20" s="5" t="s">
        <v>129</v>
      </c>
      <c r="BZ20" s="5" t="s">
        <v>284</v>
      </c>
      <c r="CA20" s="5" t="s">
        <v>284</v>
      </c>
      <c r="CB20" s="5" t="s">
        <v>129</v>
      </c>
      <c r="CC20" s="5" t="s">
        <v>234</v>
      </c>
      <c r="CD20" s="5" t="s">
        <v>234</v>
      </c>
      <c r="CE20" s="5" t="s">
        <v>234</v>
      </c>
      <c r="CF20" s="5" t="s">
        <v>234</v>
      </c>
      <c r="CG20" s="5" t="s">
        <v>234</v>
      </c>
      <c r="CH20" s="5" t="s">
        <v>234</v>
      </c>
      <c r="CI20" s="5" t="s">
        <v>234</v>
      </c>
      <c r="CJ20" s="5" t="s">
        <v>234</v>
      </c>
      <c r="CK20" s="5" t="s">
        <v>129</v>
      </c>
      <c r="CL20" s="5" t="s">
        <v>393</v>
      </c>
      <c r="CM20" s="5" t="s">
        <v>284</v>
      </c>
      <c r="CN20" s="5" t="s">
        <v>284</v>
      </c>
      <c r="CO20" s="5" t="s">
        <v>393</v>
      </c>
      <c r="CP20" s="5" t="s">
        <v>234</v>
      </c>
      <c r="CQ20" s="5" t="s">
        <v>234</v>
      </c>
      <c r="CR20" s="5" t="s">
        <v>393</v>
      </c>
      <c r="CS20" s="5" t="s">
        <v>234</v>
      </c>
      <c r="CT20" s="5" t="s">
        <v>234</v>
      </c>
      <c r="CU20" s="5" t="s">
        <v>234</v>
      </c>
      <c r="CV20" s="5" t="s">
        <v>129</v>
      </c>
      <c r="CW20" s="5" t="s">
        <v>129</v>
      </c>
      <c r="CX20" s="5" t="s">
        <v>234</v>
      </c>
      <c r="CY20" s="5" t="s">
        <v>284</v>
      </c>
      <c r="CZ20" s="5" t="s">
        <v>129</v>
      </c>
      <c r="DA20" s="5" t="s">
        <v>129</v>
      </c>
      <c r="DB20" s="5" t="s">
        <v>234</v>
      </c>
      <c r="DC20" s="5" t="s">
        <v>234</v>
      </c>
      <c r="DD20" s="5" t="s">
        <v>284</v>
      </c>
      <c r="DE20" s="5" t="s">
        <v>284</v>
      </c>
      <c r="DF20" s="5" t="s">
        <v>234</v>
      </c>
      <c r="DG20" s="5" t="s">
        <v>393</v>
      </c>
      <c r="DH20" s="5" t="s">
        <v>234</v>
      </c>
      <c r="DI20" s="5" t="s">
        <v>234</v>
      </c>
      <c r="DJ20" s="5" t="s">
        <v>129</v>
      </c>
      <c r="DK20" s="5" t="s">
        <v>129</v>
      </c>
      <c r="DL20" s="5" t="s">
        <v>234</v>
      </c>
      <c r="DM20" s="5" t="s">
        <v>234</v>
      </c>
      <c r="DN20" s="5" t="s">
        <v>234</v>
      </c>
      <c r="DO20" s="5" t="s">
        <v>129</v>
      </c>
      <c r="DP20" s="5" t="s">
        <v>129</v>
      </c>
      <c r="DQ20" s="5" t="s">
        <v>284</v>
      </c>
      <c r="DR20" s="5" t="s">
        <v>284</v>
      </c>
      <c r="DS20" s="5" t="s">
        <v>284</v>
      </c>
      <c r="DT20" s="5" t="s">
        <v>234</v>
      </c>
      <c r="DU20" s="5" t="s">
        <v>393</v>
      </c>
      <c r="DV20" s="5" t="s">
        <v>234</v>
      </c>
      <c r="DW20" s="5" t="s">
        <v>284</v>
      </c>
      <c r="DX20" s="5" t="s">
        <v>234</v>
      </c>
      <c r="DY20" s="5" t="s">
        <v>284</v>
      </c>
      <c r="DZ20" s="5" t="s">
        <v>234</v>
      </c>
      <c r="EA20" s="5" t="s">
        <v>234</v>
      </c>
      <c r="EB20" s="5" t="s">
        <v>284</v>
      </c>
      <c r="EC20" s="5" t="s">
        <v>234</v>
      </c>
      <c r="ED20" s="5" t="s">
        <v>234</v>
      </c>
      <c r="EE20" s="5" t="s">
        <v>284</v>
      </c>
      <c r="EF20" s="5" t="s">
        <v>284</v>
      </c>
      <c r="EG20" s="5" t="s">
        <v>234</v>
      </c>
      <c r="EH20" s="5" t="s">
        <v>393</v>
      </c>
      <c r="EI20" s="5" t="s">
        <v>284</v>
      </c>
      <c r="EJ20" s="5" t="s">
        <v>284</v>
      </c>
      <c r="EK20" s="5" t="s">
        <v>284</v>
      </c>
      <c r="EL20" s="5" t="s">
        <v>284</v>
      </c>
      <c r="EM20" s="5" t="s">
        <v>234</v>
      </c>
      <c r="EN20" s="5" t="s">
        <v>284</v>
      </c>
      <c r="EO20" s="5" t="s">
        <v>284</v>
      </c>
      <c r="EP20" s="5" t="s">
        <v>234</v>
      </c>
      <c r="EQ20" s="5" t="s">
        <v>284</v>
      </c>
      <c r="ER20" s="5" t="s">
        <v>284</v>
      </c>
      <c r="ES20" s="5" t="s">
        <v>284</v>
      </c>
      <c r="ET20" s="5" t="s">
        <v>234</v>
      </c>
      <c r="EU20" s="5" t="s">
        <v>234</v>
      </c>
      <c r="EV20" s="5" t="s">
        <v>234</v>
      </c>
      <c r="EW20" s="5" t="s">
        <v>129</v>
      </c>
      <c r="EX20" s="5" t="s">
        <v>129</v>
      </c>
      <c r="EY20" s="5" t="s">
        <v>234</v>
      </c>
      <c r="EZ20" s="5" t="s">
        <v>234</v>
      </c>
      <c r="FA20" s="5" t="s">
        <v>129</v>
      </c>
      <c r="FB20" s="5" t="s">
        <v>234</v>
      </c>
      <c r="FC20" s="5" t="s">
        <v>234</v>
      </c>
      <c r="FD20" s="5" t="s">
        <v>129</v>
      </c>
      <c r="FE20" s="5" t="s">
        <v>234</v>
      </c>
      <c r="FF20" s="5" t="s">
        <v>284</v>
      </c>
      <c r="FG20" s="5" t="s">
        <v>284</v>
      </c>
      <c r="FH20" s="5" t="s">
        <v>393</v>
      </c>
      <c r="FI20" s="5" t="s">
        <v>234</v>
      </c>
      <c r="FJ20" s="5" t="s">
        <v>284</v>
      </c>
      <c r="FK20" s="5" t="s">
        <v>234</v>
      </c>
      <c r="FL20" s="5" t="s">
        <v>284</v>
      </c>
      <c r="FM20" s="5" t="s">
        <v>234</v>
      </c>
      <c r="FN20" s="5" t="s">
        <v>234</v>
      </c>
      <c r="FO20" s="5" t="s">
        <v>393</v>
      </c>
      <c r="FP20" s="5" t="s">
        <v>234</v>
      </c>
      <c r="FQ20" s="5" t="s">
        <v>234</v>
      </c>
      <c r="FR20" s="5" t="s">
        <v>234</v>
      </c>
      <c r="FS20" s="5" t="s">
        <v>284</v>
      </c>
      <c r="FT20" s="5" t="s">
        <v>393</v>
      </c>
      <c r="FU20" s="5" t="s">
        <v>393</v>
      </c>
      <c r="FV20" s="5" t="s">
        <v>234</v>
      </c>
      <c r="FW20" s="5" t="s">
        <v>234</v>
      </c>
      <c r="FX20" s="5" t="s">
        <v>234</v>
      </c>
      <c r="FY20" s="5" t="s">
        <v>284</v>
      </c>
      <c r="FZ20" s="5" t="s">
        <v>129</v>
      </c>
      <c r="GA20" s="5" t="s">
        <v>129</v>
      </c>
      <c r="GB20" s="5" t="s">
        <v>234</v>
      </c>
      <c r="GC20" s="5" t="s">
        <v>234</v>
      </c>
      <c r="GD20" s="5" t="s">
        <v>284</v>
      </c>
      <c r="GE20" s="5" t="s">
        <v>284</v>
      </c>
      <c r="GF20" s="5" t="s">
        <v>284</v>
      </c>
      <c r="GG20" s="5" t="s">
        <v>284</v>
      </c>
      <c r="GH20" s="5" t="s">
        <v>234</v>
      </c>
      <c r="GI20" s="5" t="s">
        <v>234</v>
      </c>
      <c r="GJ20" s="5" t="s">
        <v>129</v>
      </c>
      <c r="GK20" s="5" t="s">
        <v>234</v>
      </c>
      <c r="GL20" s="5" t="s">
        <v>234</v>
      </c>
      <c r="GM20" s="5" t="s">
        <v>129</v>
      </c>
      <c r="GN20" s="5" t="s">
        <v>284</v>
      </c>
      <c r="GO20" s="5" t="s">
        <v>234</v>
      </c>
      <c r="GP20" s="5" t="s">
        <v>393</v>
      </c>
      <c r="GQ20" s="5" t="s">
        <v>393</v>
      </c>
      <c r="GR20" s="5" t="s">
        <v>284</v>
      </c>
      <c r="GS20" s="5" t="s">
        <v>129</v>
      </c>
      <c r="GT20" s="5" t="s">
        <v>129</v>
      </c>
      <c r="GU20" s="5" t="s">
        <v>234</v>
      </c>
      <c r="GV20" s="5" t="s">
        <v>129</v>
      </c>
      <c r="GW20" s="5" t="s">
        <v>234</v>
      </c>
      <c r="GX20" s="5" t="s">
        <v>234</v>
      </c>
      <c r="GY20" s="5" t="s">
        <v>234</v>
      </c>
      <c r="GZ20" s="5" t="s">
        <v>129</v>
      </c>
      <c r="HA20" s="5" t="s">
        <v>234</v>
      </c>
      <c r="HB20" s="5" t="s">
        <v>284</v>
      </c>
      <c r="HC20" s="5" t="s">
        <v>284</v>
      </c>
      <c r="HD20" s="5" t="s">
        <v>234</v>
      </c>
      <c r="HE20" s="5" t="s">
        <v>284</v>
      </c>
      <c r="HF20" s="5" t="s">
        <v>284</v>
      </c>
      <c r="HG20" s="5" t="s">
        <v>234</v>
      </c>
      <c r="HH20" s="5" t="s">
        <v>234</v>
      </c>
      <c r="HI20" s="5" t="s">
        <v>129</v>
      </c>
      <c r="HJ20" s="5" t="s">
        <v>234</v>
      </c>
      <c r="HK20" s="5" t="s">
        <v>234</v>
      </c>
      <c r="HL20" s="5" t="s">
        <v>284</v>
      </c>
      <c r="HM20" s="5" t="s">
        <v>284</v>
      </c>
      <c r="HN20" s="5" t="s">
        <v>234</v>
      </c>
      <c r="HO20" s="5" t="s">
        <v>234</v>
      </c>
      <c r="HP20" s="5" t="s">
        <v>284</v>
      </c>
      <c r="HQ20" s="5" t="s">
        <v>284</v>
      </c>
      <c r="HR20" s="5" t="s">
        <v>284</v>
      </c>
      <c r="HS20" s="5" t="s">
        <v>284</v>
      </c>
      <c r="HT20" s="5" t="s">
        <v>284</v>
      </c>
      <c r="HU20" s="5" t="s">
        <v>234</v>
      </c>
      <c r="HV20" s="5" t="s">
        <v>234</v>
      </c>
      <c r="HW20" s="5" t="s">
        <v>284</v>
      </c>
      <c r="HX20" s="5" t="s">
        <v>284</v>
      </c>
      <c r="HY20" s="5" t="s">
        <v>284</v>
      </c>
      <c r="HZ20" s="5" t="s">
        <v>234</v>
      </c>
      <c r="IA20" s="5" t="s">
        <v>234</v>
      </c>
      <c r="IB20" s="5" t="s">
        <v>234</v>
      </c>
      <c r="IC20" s="5" t="s">
        <v>234</v>
      </c>
      <c r="ID20" s="5" t="s">
        <v>284</v>
      </c>
      <c r="IE20" s="5" t="s">
        <v>393</v>
      </c>
      <c r="IF20" s="5" t="s">
        <v>284</v>
      </c>
      <c r="IG20" s="5" t="s">
        <v>234</v>
      </c>
      <c r="IH20" s="5" t="s">
        <v>234</v>
      </c>
      <c r="II20" s="5" t="s">
        <v>129</v>
      </c>
      <c r="IJ20" s="5" t="s">
        <v>129</v>
      </c>
      <c r="IK20" s="5" t="s">
        <v>234</v>
      </c>
      <c r="IL20" s="5" t="s">
        <v>284</v>
      </c>
      <c r="IM20" s="5" t="s">
        <v>234</v>
      </c>
      <c r="IN20" s="5" t="s">
        <v>234</v>
      </c>
      <c r="IO20" s="5" t="s">
        <v>234</v>
      </c>
      <c r="IP20" s="5" t="s">
        <v>234</v>
      </c>
      <c r="IQ20" s="5" t="s">
        <v>234</v>
      </c>
    </row>
    <row r="21" spans="1:251">
      <c r="A21" s="7" t="s">
        <v>599</v>
      </c>
      <c r="B21" s="5" t="s">
        <v>570</v>
      </c>
      <c r="C21" s="5" t="s">
        <v>570</v>
      </c>
      <c r="D21" s="5" t="s">
        <v>570</v>
      </c>
      <c r="E21" s="5" t="s">
        <v>570</v>
      </c>
      <c r="F21" s="5" t="s">
        <v>570</v>
      </c>
      <c r="G21" s="5" t="s">
        <v>570</v>
      </c>
      <c r="H21" s="5" t="s">
        <v>570</v>
      </c>
      <c r="I21" s="5" t="s">
        <v>570</v>
      </c>
      <c r="J21" s="5" t="s">
        <v>570</v>
      </c>
      <c r="K21" s="5" t="s">
        <v>570</v>
      </c>
      <c r="L21" s="5" t="s">
        <v>570</v>
      </c>
      <c r="M21" s="5" t="s">
        <v>570</v>
      </c>
      <c r="N21" s="5" t="s">
        <v>570</v>
      </c>
      <c r="O21" s="5" t="s">
        <v>221</v>
      </c>
      <c r="P21" s="5" t="s">
        <v>570</v>
      </c>
      <c r="Q21" s="5" t="s">
        <v>221</v>
      </c>
      <c r="R21" s="5" t="s">
        <v>570</v>
      </c>
      <c r="S21" s="5" t="s">
        <v>570</v>
      </c>
      <c r="T21" s="5" t="s">
        <v>570</v>
      </c>
      <c r="U21" s="5" t="s">
        <v>221</v>
      </c>
      <c r="V21" s="5" t="s">
        <v>570</v>
      </c>
      <c r="W21" s="5" t="s">
        <v>570</v>
      </c>
      <c r="X21" s="5" t="s">
        <v>221</v>
      </c>
      <c r="Y21" s="5" t="s">
        <v>570</v>
      </c>
      <c r="Z21" s="5" t="s">
        <v>221</v>
      </c>
      <c r="AA21" s="5" t="s">
        <v>570</v>
      </c>
      <c r="AB21" s="5" t="s">
        <v>570</v>
      </c>
      <c r="AC21" s="5" t="s">
        <v>221</v>
      </c>
      <c r="AD21" s="5" t="s">
        <v>570</v>
      </c>
      <c r="AE21" s="5" t="s">
        <v>570</v>
      </c>
      <c r="AF21" s="5" t="s">
        <v>221</v>
      </c>
      <c r="AG21" s="5" t="s">
        <v>570</v>
      </c>
      <c r="AH21" s="5" t="s">
        <v>570</v>
      </c>
      <c r="AI21" s="5" t="s">
        <v>221</v>
      </c>
      <c r="AJ21" s="5" t="s">
        <v>570</v>
      </c>
      <c r="AK21" s="5" t="s">
        <v>570</v>
      </c>
      <c r="AL21" s="5" t="s">
        <v>570</v>
      </c>
      <c r="AM21" s="5" t="s">
        <v>570</v>
      </c>
      <c r="AN21" s="5" t="s">
        <v>221</v>
      </c>
      <c r="AO21" s="5" t="s">
        <v>221</v>
      </c>
      <c r="AP21" s="5" t="s">
        <v>570</v>
      </c>
      <c r="AQ21" s="5" t="s">
        <v>570</v>
      </c>
      <c r="AR21" s="5" t="s">
        <v>221</v>
      </c>
      <c r="AS21" s="5" t="s">
        <v>570</v>
      </c>
      <c r="AT21" s="5" t="s">
        <v>570</v>
      </c>
      <c r="AU21" s="5" t="s">
        <v>221</v>
      </c>
      <c r="AV21" s="5" t="s">
        <v>570</v>
      </c>
      <c r="AW21" s="5" t="s">
        <v>570</v>
      </c>
      <c r="AX21" s="5" t="s">
        <v>221</v>
      </c>
      <c r="AY21" s="5" t="s">
        <v>570</v>
      </c>
      <c r="AZ21" s="5" t="s">
        <v>570</v>
      </c>
      <c r="BA21" s="5" t="s">
        <v>221</v>
      </c>
      <c r="BB21" s="5" t="s">
        <v>570</v>
      </c>
      <c r="BC21" s="5" t="s">
        <v>221</v>
      </c>
      <c r="BD21" s="5" t="s">
        <v>570</v>
      </c>
      <c r="BE21" s="5" t="s">
        <v>221</v>
      </c>
      <c r="BF21" s="5" t="s">
        <v>570</v>
      </c>
      <c r="BG21" s="5" t="s">
        <v>221</v>
      </c>
      <c r="BH21" s="5" t="s">
        <v>570</v>
      </c>
      <c r="BI21" s="5" t="s">
        <v>570</v>
      </c>
      <c r="BJ21" s="5" t="s">
        <v>221</v>
      </c>
      <c r="BK21" s="5" t="s">
        <v>570</v>
      </c>
      <c r="BL21" s="5" t="s">
        <v>570</v>
      </c>
      <c r="BM21" s="5" t="s">
        <v>570</v>
      </c>
      <c r="BN21" s="5" t="s">
        <v>221</v>
      </c>
      <c r="BO21" s="5" t="s">
        <v>221</v>
      </c>
      <c r="BP21" s="5" t="s">
        <v>570</v>
      </c>
      <c r="BQ21" s="5" t="s">
        <v>221</v>
      </c>
      <c r="BR21" s="5" t="s">
        <v>570</v>
      </c>
      <c r="BS21" s="5" t="s">
        <v>570</v>
      </c>
      <c r="BT21" s="5" t="s">
        <v>221</v>
      </c>
      <c r="BU21" s="5" t="s">
        <v>574</v>
      </c>
      <c r="BV21" s="5" t="s">
        <v>570</v>
      </c>
      <c r="BW21" s="5" t="s">
        <v>221</v>
      </c>
      <c r="BX21" s="5" t="s">
        <v>570</v>
      </c>
      <c r="BY21" s="5" t="s">
        <v>221</v>
      </c>
      <c r="BZ21" s="5" t="s">
        <v>221</v>
      </c>
      <c r="CA21" s="5" t="s">
        <v>570</v>
      </c>
      <c r="CB21" s="5" t="s">
        <v>570</v>
      </c>
      <c r="CC21" s="5" t="s">
        <v>221</v>
      </c>
      <c r="CD21" s="5" t="s">
        <v>570</v>
      </c>
      <c r="CE21" s="5" t="s">
        <v>570</v>
      </c>
      <c r="CF21" s="5" t="s">
        <v>574</v>
      </c>
      <c r="CG21" s="5" t="s">
        <v>570</v>
      </c>
      <c r="CH21" s="5" t="s">
        <v>570</v>
      </c>
      <c r="CI21" s="5" t="s">
        <v>221</v>
      </c>
      <c r="CJ21" s="5" t="s">
        <v>570</v>
      </c>
      <c r="CK21" s="5" t="s">
        <v>570</v>
      </c>
      <c r="CL21" s="5" t="s">
        <v>570</v>
      </c>
      <c r="CM21" s="5" t="s">
        <v>221</v>
      </c>
      <c r="CN21" s="5" t="s">
        <v>570</v>
      </c>
      <c r="CO21" s="5" t="s">
        <v>570</v>
      </c>
      <c r="CP21" s="5" t="s">
        <v>574</v>
      </c>
      <c r="CQ21" s="5" t="s">
        <v>570</v>
      </c>
      <c r="CR21" s="5" t="s">
        <v>570</v>
      </c>
      <c r="CS21" s="5" t="s">
        <v>221</v>
      </c>
      <c r="CT21" s="5" t="s">
        <v>570</v>
      </c>
      <c r="CU21" s="5" t="s">
        <v>221</v>
      </c>
      <c r="CV21" s="5" t="s">
        <v>221</v>
      </c>
      <c r="CW21" s="5" t="s">
        <v>570</v>
      </c>
      <c r="CX21" s="5" t="s">
        <v>570</v>
      </c>
      <c r="CY21" s="5" t="s">
        <v>570</v>
      </c>
      <c r="CZ21" s="5" t="s">
        <v>221</v>
      </c>
      <c r="DA21" s="5" t="s">
        <v>570</v>
      </c>
      <c r="DB21" s="5" t="s">
        <v>570</v>
      </c>
      <c r="DC21" s="5" t="s">
        <v>221</v>
      </c>
      <c r="DD21" s="5" t="s">
        <v>221</v>
      </c>
      <c r="DE21" s="5" t="s">
        <v>570</v>
      </c>
      <c r="DF21" s="5" t="s">
        <v>570</v>
      </c>
      <c r="DG21" s="5" t="s">
        <v>570</v>
      </c>
      <c r="DH21" s="5" t="s">
        <v>570</v>
      </c>
      <c r="DI21" s="5" t="s">
        <v>221</v>
      </c>
      <c r="DJ21" s="5" t="s">
        <v>570</v>
      </c>
      <c r="DK21" s="5" t="s">
        <v>221</v>
      </c>
      <c r="DL21" s="5" t="s">
        <v>574</v>
      </c>
      <c r="DM21" s="5" t="s">
        <v>570</v>
      </c>
      <c r="DN21" s="5" t="s">
        <v>221</v>
      </c>
      <c r="DO21" s="5" t="s">
        <v>570</v>
      </c>
      <c r="DP21" s="5" t="s">
        <v>221</v>
      </c>
      <c r="DQ21" s="5" t="s">
        <v>221</v>
      </c>
      <c r="DR21" s="5" t="s">
        <v>570</v>
      </c>
      <c r="DS21" s="5" t="s">
        <v>574</v>
      </c>
      <c r="DT21" s="5" t="s">
        <v>570</v>
      </c>
      <c r="DU21" s="5" t="s">
        <v>570</v>
      </c>
      <c r="DV21" s="5" t="s">
        <v>570</v>
      </c>
      <c r="DW21" s="5" t="s">
        <v>570</v>
      </c>
      <c r="DX21" s="5" t="s">
        <v>574</v>
      </c>
      <c r="DY21" s="5" t="s">
        <v>570</v>
      </c>
      <c r="DZ21" s="5" t="s">
        <v>578</v>
      </c>
      <c r="EA21" s="5" t="s">
        <v>575</v>
      </c>
      <c r="EB21" s="5" t="s">
        <v>574</v>
      </c>
      <c r="EC21" s="5" t="s">
        <v>570</v>
      </c>
      <c r="ED21" s="5" t="s">
        <v>570</v>
      </c>
      <c r="EE21" s="5" t="s">
        <v>221</v>
      </c>
      <c r="EF21" s="5" t="s">
        <v>570</v>
      </c>
      <c r="EG21" s="5" t="s">
        <v>570</v>
      </c>
      <c r="EH21" s="5" t="s">
        <v>570</v>
      </c>
      <c r="EI21" s="5" t="s">
        <v>570</v>
      </c>
      <c r="EJ21" s="5" t="s">
        <v>221</v>
      </c>
      <c r="EK21" s="5" t="s">
        <v>570</v>
      </c>
      <c r="EL21" s="5" t="s">
        <v>221</v>
      </c>
      <c r="EM21" s="5" t="s">
        <v>578</v>
      </c>
      <c r="EN21" s="5" t="s">
        <v>221</v>
      </c>
      <c r="EO21" s="5" t="s">
        <v>570</v>
      </c>
      <c r="EP21" s="5" t="s">
        <v>575</v>
      </c>
      <c r="EQ21" s="5" t="s">
        <v>570</v>
      </c>
      <c r="ER21" s="5" t="s">
        <v>221</v>
      </c>
      <c r="ES21" s="5" t="s">
        <v>574</v>
      </c>
      <c r="ET21" s="5" t="s">
        <v>570</v>
      </c>
      <c r="EU21" s="5" t="s">
        <v>570</v>
      </c>
      <c r="EV21" s="5" t="s">
        <v>221</v>
      </c>
      <c r="EW21" s="5" t="s">
        <v>570</v>
      </c>
      <c r="EX21" s="5" t="s">
        <v>221</v>
      </c>
      <c r="EY21" s="5" t="s">
        <v>570</v>
      </c>
      <c r="EZ21" s="5" t="s">
        <v>221</v>
      </c>
      <c r="FA21" s="5" t="s">
        <v>221</v>
      </c>
      <c r="FB21" s="5" t="s">
        <v>570</v>
      </c>
      <c r="FC21" s="5" t="s">
        <v>574</v>
      </c>
      <c r="FD21" s="5" t="s">
        <v>570</v>
      </c>
      <c r="FE21" s="5" t="s">
        <v>570</v>
      </c>
      <c r="FF21" s="5" t="s">
        <v>221</v>
      </c>
      <c r="FG21" s="5" t="s">
        <v>570</v>
      </c>
      <c r="FH21" s="5" t="s">
        <v>570</v>
      </c>
      <c r="FI21" s="5" t="s">
        <v>575</v>
      </c>
      <c r="FJ21" s="5" t="s">
        <v>570</v>
      </c>
      <c r="FK21" s="5" t="s">
        <v>570</v>
      </c>
      <c r="FL21" s="5" t="s">
        <v>574</v>
      </c>
      <c r="FM21" s="5" t="s">
        <v>221</v>
      </c>
      <c r="FN21" s="5" t="s">
        <v>570</v>
      </c>
      <c r="FO21" s="5" t="s">
        <v>570</v>
      </c>
      <c r="FP21" s="5" t="s">
        <v>578</v>
      </c>
      <c r="FQ21" s="5" t="s">
        <v>570</v>
      </c>
      <c r="FR21" s="5" t="s">
        <v>221</v>
      </c>
      <c r="FS21" s="5" t="s">
        <v>570</v>
      </c>
      <c r="FT21" s="5" t="s">
        <v>221</v>
      </c>
      <c r="FU21" s="5" t="s">
        <v>570</v>
      </c>
      <c r="FV21" s="5" t="s">
        <v>574</v>
      </c>
      <c r="FW21" s="5" t="s">
        <v>570</v>
      </c>
      <c r="FX21" s="5" t="s">
        <v>574</v>
      </c>
      <c r="FY21" s="5" t="s">
        <v>570</v>
      </c>
      <c r="FZ21" s="5" t="s">
        <v>570</v>
      </c>
      <c r="GA21" s="5" t="s">
        <v>221</v>
      </c>
      <c r="GB21" s="5" t="s">
        <v>570</v>
      </c>
      <c r="GC21" s="5" t="s">
        <v>221</v>
      </c>
      <c r="GD21" s="5" t="s">
        <v>570</v>
      </c>
      <c r="GE21" s="5" t="s">
        <v>221</v>
      </c>
      <c r="GF21" s="5" t="s">
        <v>570</v>
      </c>
      <c r="GG21" s="5" t="s">
        <v>570</v>
      </c>
      <c r="GH21" s="5" t="s">
        <v>578</v>
      </c>
      <c r="GI21" s="5" t="s">
        <v>575</v>
      </c>
      <c r="GJ21" s="5" t="s">
        <v>570</v>
      </c>
      <c r="GK21" s="5" t="s">
        <v>221</v>
      </c>
      <c r="GL21" s="5" t="s">
        <v>570</v>
      </c>
      <c r="GM21" s="5" t="s">
        <v>221</v>
      </c>
      <c r="GN21" s="5" t="s">
        <v>574</v>
      </c>
      <c r="GO21" s="5" t="s">
        <v>570</v>
      </c>
      <c r="GP21" s="5" t="s">
        <v>221</v>
      </c>
      <c r="GQ21" s="5" t="s">
        <v>570</v>
      </c>
      <c r="GR21" s="5" t="s">
        <v>570</v>
      </c>
      <c r="GS21" s="5" t="s">
        <v>221</v>
      </c>
      <c r="GT21" s="5" t="s">
        <v>570</v>
      </c>
      <c r="GU21" s="5" t="s">
        <v>570</v>
      </c>
      <c r="GV21" s="5" t="s">
        <v>221</v>
      </c>
      <c r="GW21" s="5" t="s">
        <v>221</v>
      </c>
      <c r="GX21" s="5" t="s">
        <v>570</v>
      </c>
      <c r="GY21" s="5" t="s">
        <v>221</v>
      </c>
      <c r="GZ21" s="5" t="s">
        <v>570</v>
      </c>
      <c r="HA21" s="5" t="s">
        <v>574</v>
      </c>
      <c r="HB21" s="5" t="s">
        <v>570</v>
      </c>
      <c r="HC21" s="5" t="s">
        <v>221</v>
      </c>
      <c r="HD21" s="5" t="s">
        <v>578</v>
      </c>
      <c r="HE21" s="5" t="s">
        <v>570</v>
      </c>
      <c r="HF21" s="5" t="s">
        <v>221</v>
      </c>
      <c r="HG21" s="5" t="s">
        <v>570</v>
      </c>
      <c r="HH21" s="5" t="s">
        <v>221</v>
      </c>
      <c r="HI21" s="5" t="s">
        <v>570</v>
      </c>
      <c r="HJ21" s="5" t="s">
        <v>570</v>
      </c>
      <c r="HK21" s="5" t="s">
        <v>574</v>
      </c>
      <c r="HL21" s="5" t="s">
        <v>570</v>
      </c>
      <c r="HM21" s="5" t="s">
        <v>221</v>
      </c>
      <c r="HN21" s="5" t="s">
        <v>570</v>
      </c>
      <c r="HO21" s="5" t="s">
        <v>575</v>
      </c>
      <c r="HP21" s="5" t="s">
        <v>570</v>
      </c>
      <c r="HQ21" s="5" t="s">
        <v>570</v>
      </c>
      <c r="HR21" s="5" t="s">
        <v>574</v>
      </c>
      <c r="HS21" s="5" t="s">
        <v>221</v>
      </c>
      <c r="HT21" s="5" t="s">
        <v>570</v>
      </c>
      <c r="HU21" s="5" t="s">
        <v>570</v>
      </c>
      <c r="HV21" s="5" t="s">
        <v>575</v>
      </c>
      <c r="HW21" s="5" t="s">
        <v>574</v>
      </c>
      <c r="HX21" s="5" t="s">
        <v>570</v>
      </c>
      <c r="HY21" s="5" t="s">
        <v>221</v>
      </c>
      <c r="HZ21" s="5" t="s">
        <v>570</v>
      </c>
      <c r="IA21" s="5" t="s">
        <v>221</v>
      </c>
      <c r="IB21" s="5" t="s">
        <v>570</v>
      </c>
      <c r="IC21" s="5" t="s">
        <v>570</v>
      </c>
      <c r="ID21" s="5" t="s">
        <v>575</v>
      </c>
      <c r="IE21" s="5" t="s">
        <v>570</v>
      </c>
      <c r="IF21" s="5" t="s">
        <v>570</v>
      </c>
      <c r="IG21" s="5" t="s">
        <v>570</v>
      </c>
      <c r="IH21" s="5" t="s">
        <v>221</v>
      </c>
      <c r="II21" s="5" t="s">
        <v>570</v>
      </c>
      <c r="IJ21" s="5" t="s">
        <v>221</v>
      </c>
      <c r="IK21" s="5" t="s">
        <v>574</v>
      </c>
      <c r="IL21" s="5" t="s">
        <v>570</v>
      </c>
      <c r="IM21" s="5" t="s">
        <v>578</v>
      </c>
      <c r="IN21" s="5" t="s">
        <v>570</v>
      </c>
      <c r="IO21" s="5" t="s">
        <v>570</v>
      </c>
      <c r="IP21" s="5" t="s">
        <v>570</v>
      </c>
      <c r="IQ21" s="5" t="s">
        <v>221</v>
      </c>
    </row>
    <row r="22" spans="1:251">
      <c r="A22" s="7" t="s">
        <v>600</v>
      </c>
      <c r="B22" s="5">
        <v>55000</v>
      </c>
      <c r="C22" s="5">
        <v>54700</v>
      </c>
      <c r="D22" s="5">
        <v>54500</v>
      </c>
      <c r="E22" s="5">
        <v>54400</v>
      </c>
      <c r="F22" s="5">
        <v>54800</v>
      </c>
      <c r="G22" s="5">
        <v>54500</v>
      </c>
      <c r="H22" s="5">
        <v>54200</v>
      </c>
      <c r="I22" s="5">
        <v>54900</v>
      </c>
      <c r="J22" s="5">
        <v>54900</v>
      </c>
      <c r="K22" s="5">
        <v>54600</v>
      </c>
      <c r="L22" s="5">
        <v>54300</v>
      </c>
      <c r="M22" s="5">
        <v>54300</v>
      </c>
      <c r="N22" s="5">
        <v>54000</v>
      </c>
      <c r="O22" s="5">
        <v>55000</v>
      </c>
      <c r="P22" s="5">
        <v>54200</v>
      </c>
      <c r="Q22" s="5">
        <v>54900</v>
      </c>
      <c r="R22" s="5">
        <v>53900</v>
      </c>
      <c r="S22" s="5">
        <v>55000</v>
      </c>
      <c r="T22" s="5">
        <v>53600</v>
      </c>
      <c r="U22" s="5">
        <v>54600</v>
      </c>
      <c r="V22" s="5">
        <v>55000</v>
      </c>
      <c r="W22" s="5">
        <v>54000</v>
      </c>
      <c r="X22" s="5">
        <v>55000</v>
      </c>
      <c r="Y22" s="5">
        <v>54700</v>
      </c>
      <c r="Z22" s="5">
        <v>54300</v>
      </c>
      <c r="AA22" s="5">
        <v>53300</v>
      </c>
      <c r="AB22" s="5">
        <v>54700</v>
      </c>
      <c r="AC22" s="5">
        <v>55000</v>
      </c>
      <c r="AD22" s="5">
        <v>54000</v>
      </c>
      <c r="AE22" s="5">
        <v>53600</v>
      </c>
      <c r="AF22" s="5">
        <v>54600</v>
      </c>
      <c r="AG22" s="5">
        <v>55000</v>
      </c>
      <c r="AH22" s="5">
        <v>54800</v>
      </c>
      <c r="AI22" s="5">
        <v>54400</v>
      </c>
      <c r="AJ22" s="5">
        <v>53400</v>
      </c>
      <c r="AK22" s="5">
        <v>54400</v>
      </c>
      <c r="AL22" s="5">
        <v>54100</v>
      </c>
      <c r="AM22" s="5">
        <v>53800</v>
      </c>
      <c r="AN22" s="5">
        <v>54800</v>
      </c>
      <c r="AO22" s="5">
        <v>54800</v>
      </c>
      <c r="AP22" s="5">
        <v>53800</v>
      </c>
      <c r="AQ22" s="5">
        <v>54900</v>
      </c>
      <c r="AR22" s="5">
        <v>54700</v>
      </c>
      <c r="AS22" s="5">
        <v>53700</v>
      </c>
      <c r="AT22" s="5">
        <v>53300</v>
      </c>
      <c r="AU22" s="5">
        <v>54300</v>
      </c>
      <c r="AV22" s="5">
        <v>54700</v>
      </c>
      <c r="AW22" s="5">
        <v>53000</v>
      </c>
      <c r="AX22" s="5">
        <v>54000</v>
      </c>
      <c r="AY22" s="5">
        <v>54400</v>
      </c>
      <c r="AZ22" s="5">
        <v>53400</v>
      </c>
      <c r="BA22" s="5">
        <v>54400</v>
      </c>
      <c r="BB22" s="5">
        <v>53800</v>
      </c>
      <c r="BC22" s="5">
        <v>54100</v>
      </c>
      <c r="BD22" s="5">
        <v>53100</v>
      </c>
      <c r="BE22" s="5">
        <v>54800</v>
      </c>
      <c r="BF22" s="5">
        <v>54100</v>
      </c>
      <c r="BG22" s="5">
        <v>53700</v>
      </c>
      <c r="BH22" s="5">
        <v>52700</v>
      </c>
      <c r="BI22" s="5">
        <v>53500</v>
      </c>
      <c r="BJ22" s="5">
        <v>54500</v>
      </c>
      <c r="BK22" s="5">
        <v>54900</v>
      </c>
      <c r="BL22" s="5">
        <v>54300</v>
      </c>
      <c r="BM22" s="5">
        <v>52900</v>
      </c>
      <c r="BN22" s="5">
        <v>53900</v>
      </c>
      <c r="BO22" s="5">
        <v>53400</v>
      </c>
      <c r="BP22" s="5">
        <v>53800</v>
      </c>
      <c r="BQ22" s="5">
        <v>54800</v>
      </c>
      <c r="BR22" s="5">
        <v>52400</v>
      </c>
      <c r="BS22" s="5">
        <v>53400</v>
      </c>
      <c r="BT22" s="5">
        <v>54400</v>
      </c>
      <c r="BU22" s="5">
        <v>54800</v>
      </c>
      <c r="BV22" s="5">
        <v>52600</v>
      </c>
      <c r="BW22" s="5">
        <v>53600</v>
      </c>
      <c r="BX22" s="5">
        <v>54000</v>
      </c>
      <c r="BY22" s="5">
        <v>55000</v>
      </c>
      <c r="BZ22" s="5">
        <v>54200</v>
      </c>
      <c r="CA22" s="5">
        <v>53200</v>
      </c>
      <c r="CB22" s="5">
        <v>54600</v>
      </c>
      <c r="CC22" s="5">
        <v>54200</v>
      </c>
      <c r="CD22" s="5">
        <v>53200</v>
      </c>
      <c r="CE22" s="5">
        <v>54600</v>
      </c>
      <c r="CF22" s="5">
        <v>54500</v>
      </c>
      <c r="CG22" s="5">
        <v>55000</v>
      </c>
      <c r="CH22" s="5">
        <v>54900</v>
      </c>
      <c r="CI22" s="5">
        <v>53900</v>
      </c>
      <c r="CJ22" s="5">
        <v>52900</v>
      </c>
      <c r="CK22" s="5">
        <v>54300</v>
      </c>
      <c r="CL22" s="5">
        <v>54800</v>
      </c>
      <c r="CM22" s="5">
        <v>54600</v>
      </c>
      <c r="CN22" s="5">
        <v>53600</v>
      </c>
      <c r="CO22" s="5">
        <v>55000</v>
      </c>
      <c r="CP22" s="5">
        <v>54900</v>
      </c>
      <c r="CQ22" s="5">
        <v>54900</v>
      </c>
      <c r="CR22" s="5">
        <v>54700</v>
      </c>
      <c r="CS22" s="5">
        <v>55000</v>
      </c>
      <c r="CT22" s="5">
        <v>54000</v>
      </c>
      <c r="CU22" s="5">
        <v>53500</v>
      </c>
      <c r="CV22" s="5">
        <v>54900</v>
      </c>
      <c r="CW22" s="5">
        <v>53900</v>
      </c>
      <c r="CX22" s="5">
        <v>52500</v>
      </c>
      <c r="CY22" s="5">
        <v>54700</v>
      </c>
      <c r="CZ22" s="5">
        <v>54800</v>
      </c>
      <c r="DA22" s="5">
        <v>53800</v>
      </c>
      <c r="DB22" s="5">
        <v>52400</v>
      </c>
      <c r="DC22" s="5">
        <v>53400</v>
      </c>
      <c r="DD22" s="5">
        <v>54100</v>
      </c>
      <c r="DE22" s="5">
        <v>53100</v>
      </c>
      <c r="DF22" s="5">
        <v>54500</v>
      </c>
      <c r="DG22" s="5">
        <v>54400</v>
      </c>
      <c r="DH22" s="5">
        <v>52200</v>
      </c>
      <c r="DI22" s="5">
        <v>53200</v>
      </c>
      <c r="DJ22" s="5">
        <v>53600</v>
      </c>
      <c r="DK22" s="5">
        <v>54600</v>
      </c>
      <c r="DL22" s="5">
        <v>54300</v>
      </c>
      <c r="DM22" s="5">
        <v>52100</v>
      </c>
      <c r="DN22" s="5">
        <v>53100</v>
      </c>
      <c r="DO22" s="5">
        <v>53500</v>
      </c>
      <c r="DP22" s="5">
        <v>54500</v>
      </c>
      <c r="DQ22" s="5">
        <v>53800</v>
      </c>
      <c r="DR22" s="5">
        <v>52800</v>
      </c>
      <c r="DS22" s="5">
        <v>55000</v>
      </c>
      <c r="DT22" s="5">
        <v>54700</v>
      </c>
      <c r="DU22" s="5">
        <v>54100</v>
      </c>
      <c r="DV22" s="5">
        <v>54900</v>
      </c>
      <c r="DW22" s="5">
        <v>55000</v>
      </c>
      <c r="DX22" s="5">
        <v>54200</v>
      </c>
      <c r="DY22" s="5">
        <v>54900</v>
      </c>
      <c r="DZ22" s="5">
        <v>55000</v>
      </c>
      <c r="EA22" s="5">
        <v>55000</v>
      </c>
      <c r="EB22" s="5">
        <v>54900</v>
      </c>
      <c r="EC22" s="5">
        <v>54600</v>
      </c>
      <c r="ED22" s="5">
        <v>54500</v>
      </c>
      <c r="EE22" s="5">
        <v>53500</v>
      </c>
      <c r="EF22" s="5">
        <v>52500</v>
      </c>
      <c r="EG22" s="5">
        <v>54600</v>
      </c>
      <c r="EH22" s="5">
        <v>54500</v>
      </c>
      <c r="EI22" s="5">
        <v>53300</v>
      </c>
      <c r="EJ22" s="5">
        <v>54300</v>
      </c>
      <c r="EK22" s="5">
        <v>52700</v>
      </c>
      <c r="EL22" s="5">
        <v>53700</v>
      </c>
      <c r="EM22" s="5">
        <v>54900</v>
      </c>
      <c r="EN22" s="5">
        <v>53200</v>
      </c>
      <c r="EO22" s="5">
        <v>52200</v>
      </c>
      <c r="EP22" s="5">
        <v>54700</v>
      </c>
      <c r="EQ22" s="5">
        <v>52400</v>
      </c>
      <c r="ER22" s="5">
        <v>53400</v>
      </c>
      <c r="ES22" s="5">
        <v>54600</v>
      </c>
      <c r="ET22" s="5">
        <v>54300</v>
      </c>
      <c r="EU22" s="5">
        <v>54300</v>
      </c>
      <c r="EV22" s="5">
        <v>52900</v>
      </c>
      <c r="EW22" s="5">
        <v>53300</v>
      </c>
      <c r="EX22" s="5">
        <v>54300</v>
      </c>
      <c r="EY22" s="5">
        <v>51900</v>
      </c>
      <c r="EZ22" s="5">
        <v>53100</v>
      </c>
      <c r="FA22" s="5">
        <v>54500</v>
      </c>
      <c r="FB22" s="5">
        <v>55000</v>
      </c>
      <c r="FC22" s="5">
        <v>55000</v>
      </c>
      <c r="FD22" s="5">
        <v>53500</v>
      </c>
      <c r="FE22" s="5">
        <v>52100</v>
      </c>
      <c r="FF22" s="5">
        <v>54000</v>
      </c>
      <c r="FG22" s="5">
        <v>53000</v>
      </c>
      <c r="FH22" s="5">
        <v>54900</v>
      </c>
      <c r="FI22" s="5">
        <v>54400</v>
      </c>
      <c r="FJ22" s="5">
        <v>54400</v>
      </c>
      <c r="FK22" s="5">
        <v>54800</v>
      </c>
      <c r="FL22" s="5">
        <v>54300</v>
      </c>
      <c r="FM22" s="5">
        <v>55000</v>
      </c>
      <c r="FN22" s="5">
        <v>54000</v>
      </c>
      <c r="FO22" s="5">
        <v>54700</v>
      </c>
      <c r="FP22" s="5">
        <v>54600</v>
      </c>
      <c r="FQ22" s="5">
        <v>54000</v>
      </c>
      <c r="FR22" s="5">
        <v>55000</v>
      </c>
      <c r="FS22" s="5">
        <v>55000</v>
      </c>
      <c r="FT22" s="5">
        <v>54900</v>
      </c>
      <c r="FU22" s="5">
        <v>53900</v>
      </c>
      <c r="FV22" s="5">
        <v>54000</v>
      </c>
      <c r="FW22" s="5">
        <v>54200</v>
      </c>
      <c r="FX22" s="5">
        <v>54700</v>
      </c>
      <c r="FY22" s="5">
        <v>54700</v>
      </c>
      <c r="FZ22" s="5">
        <v>53300</v>
      </c>
      <c r="GA22" s="5">
        <v>54300</v>
      </c>
      <c r="GB22" s="5">
        <v>51900</v>
      </c>
      <c r="GC22" s="5">
        <v>52900</v>
      </c>
      <c r="GD22" s="5">
        <v>54800</v>
      </c>
      <c r="GE22" s="5">
        <v>53700</v>
      </c>
      <c r="GF22" s="5">
        <v>52700</v>
      </c>
      <c r="GG22" s="5">
        <v>54900</v>
      </c>
      <c r="GH22" s="5">
        <v>54300</v>
      </c>
      <c r="GI22" s="5">
        <v>54800</v>
      </c>
      <c r="GJ22" s="5">
        <v>53900</v>
      </c>
      <c r="GK22" s="5">
        <v>53500</v>
      </c>
      <c r="GL22" s="5">
        <v>52500</v>
      </c>
      <c r="GM22" s="5">
        <v>54900</v>
      </c>
      <c r="GN22" s="5">
        <v>54700</v>
      </c>
      <c r="GO22" s="5">
        <v>54400</v>
      </c>
      <c r="GP22" s="5">
        <v>54800</v>
      </c>
      <c r="GQ22" s="5">
        <v>53800</v>
      </c>
      <c r="GR22" s="5">
        <v>54700</v>
      </c>
      <c r="GS22" s="5">
        <v>53900</v>
      </c>
      <c r="GT22" s="5">
        <v>52900</v>
      </c>
      <c r="GU22" s="5">
        <v>52200</v>
      </c>
      <c r="GV22" s="5">
        <v>54600</v>
      </c>
      <c r="GW22" s="5">
        <v>52500</v>
      </c>
      <c r="GX22" s="5">
        <v>51500</v>
      </c>
      <c r="GY22" s="5">
        <v>53200</v>
      </c>
      <c r="GZ22" s="5">
        <v>53600</v>
      </c>
      <c r="HA22" s="5">
        <v>54400</v>
      </c>
      <c r="HB22" s="5">
        <v>53800</v>
      </c>
      <c r="HC22" s="5">
        <v>54800</v>
      </c>
      <c r="HD22" s="5">
        <v>54700</v>
      </c>
      <c r="HE22" s="5">
        <v>52300</v>
      </c>
      <c r="HF22" s="5">
        <v>53300</v>
      </c>
      <c r="HG22" s="5">
        <v>53500</v>
      </c>
      <c r="HH22" s="5">
        <v>54500</v>
      </c>
      <c r="HI22" s="5">
        <v>54900</v>
      </c>
      <c r="HJ22" s="5">
        <v>54200</v>
      </c>
      <c r="HK22" s="5">
        <v>54100</v>
      </c>
      <c r="HL22" s="5">
        <v>52200</v>
      </c>
      <c r="HM22" s="5">
        <v>53200</v>
      </c>
      <c r="HN22" s="5">
        <v>54800</v>
      </c>
      <c r="HO22" s="5">
        <v>55000</v>
      </c>
      <c r="HP22" s="5">
        <v>55000</v>
      </c>
      <c r="HQ22" s="5">
        <v>54300</v>
      </c>
      <c r="HR22" s="5">
        <v>54900</v>
      </c>
      <c r="HS22" s="5">
        <v>53000</v>
      </c>
      <c r="HT22" s="5">
        <v>52000</v>
      </c>
      <c r="HU22" s="5">
        <v>54600</v>
      </c>
      <c r="HV22" s="5">
        <v>54200</v>
      </c>
      <c r="HW22" s="5">
        <v>54100</v>
      </c>
      <c r="HX22" s="5">
        <v>51900</v>
      </c>
      <c r="HY22" s="5">
        <v>52900</v>
      </c>
      <c r="HZ22" s="5">
        <v>53800</v>
      </c>
      <c r="IA22" s="5">
        <v>54800</v>
      </c>
      <c r="IB22" s="5">
        <v>54700</v>
      </c>
      <c r="IC22" s="5">
        <v>54100</v>
      </c>
      <c r="ID22" s="5">
        <v>54900</v>
      </c>
      <c r="IE22" s="5">
        <v>54600</v>
      </c>
      <c r="IF22" s="5">
        <v>54500</v>
      </c>
      <c r="IG22" s="5">
        <v>51600</v>
      </c>
      <c r="IH22" s="5">
        <v>52600</v>
      </c>
      <c r="II22" s="5">
        <v>53000</v>
      </c>
      <c r="IJ22" s="5">
        <v>54000</v>
      </c>
      <c r="IK22" s="5">
        <v>53800</v>
      </c>
      <c r="IL22" s="5">
        <v>54700</v>
      </c>
      <c r="IM22" s="5">
        <v>54900</v>
      </c>
      <c r="IN22" s="5">
        <v>54500</v>
      </c>
      <c r="IO22" s="5">
        <v>54500</v>
      </c>
      <c r="IP22" s="5">
        <v>53800</v>
      </c>
      <c r="IQ22" s="5">
        <v>54800</v>
      </c>
    </row>
    <row r="23" spans="1:251">
      <c r="A23" s="7" t="s">
        <v>601</v>
      </c>
      <c r="B23" s="5">
        <v>156.38999999999999</v>
      </c>
      <c r="C23" s="5">
        <v>156.24</v>
      </c>
      <c r="D23" s="5">
        <v>155.63999999999999</v>
      </c>
      <c r="E23" s="5">
        <v>155.44</v>
      </c>
      <c r="F23" s="5">
        <v>155.155</v>
      </c>
      <c r="G23" s="5">
        <v>155.005</v>
      </c>
      <c r="H23" s="5">
        <v>154.91999999999999</v>
      </c>
      <c r="I23" s="5">
        <v>154.91999999999999</v>
      </c>
      <c r="J23" s="5">
        <v>154.785</v>
      </c>
      <c r="K23" s="5">
        <v>154.69</v>
      </c>
      <c r="L23" s="5">
        <v>154.54</v>
      </c>
      <c r="M23" s="5">
        <v>154.405</v>
      </c>
      <c r="N23" s="5">
        <v>154.32</v>
      </c>
      <c r="O23" s="5">
        <v>154.32</v>
      </c>
      <c r="P23" s="5">
        <v>154.20500000000001</v>
      </c>
      <c r="Q23" s="5">
        <v>154.12</v>
      </c>
      <c r="R23" s="5">
        <v>154.12</v>
      </c>
      <c r="S23" s="5">
        <v>153.88999999999999</v>
      </c>
      <c r="T23" s="5">
        <v>153.88999999999999</v>
      </c>
      <c r="U23" s="5">
        <v>153.88999999999999</v>
      </c>
      <c r="V23" s="5">
        <v>153.83500000000001</v>
      </c>
      <c r="W23" s="5">
        <v>153.74</v>
      </c>
      <c r="X23" s="5">
        <v>153.74</v>
      </c>
      <c r="Y23" s="5">
        <v>153.74</v>
      </c>
      <c r="Z23" s="5">
        <v>153.74</v>
      </c>
      <c r="AA23" s="5">
        <v>153.74</v>
      </c>
      <c r="AB23" s="5">
        <v>153.685</v>
      </c>
      <c r="AC23" s="5">
        <v>153.685</v>
      </c>
      <c r="AD23" s="5">
        <v>153.685</v>
      </c>
      <c r="AE23" s="5">
        <v>153.54</v>
      </c>
      <c r="AF23" s="5">
        <v>153.54</v>
      </c>
      <c r="AG23" s="5">
        <v>153.54</v>
      </c>
      <c r="AH23" s="5">
        <v>153.49</v>
      </c>
      <c r="AI23" s="5">
        <v>153.49</v>
      </c>
      <c r="AJ23" s="5">
        <v>153.49</v>
      </c>
      <c r="AK23" s="5">
        <v>153.45500000000001</v>
      </c>
      <c r="AL23" s="5">
        <v>153.30500000000001</v>
      </c>
      <c r="AM23" s="5">
        <v>153.22</v>
      </c>
      <c r="AN23" s="5">
        <v>153.22</v>
      </c>
      <c r="AO23" s="5">
        <v>153.08500000000001</v>
      </c>
      <c r="AP23" s="5">
        <v>153.08500000000001</v>
      </c>
      <c r="AQ23" s="5">
        <v>152.96</v>
      </c>
      <c r="AR23" s="5">
        <v>152.88499999999999</v>
      </c>
      <c r="AS23" s="5">
        <v>152.88499999999999</v>
      </c>
      <c r="AT23" s="5">
        <v>152.87</v>
      </c>
      <c r="AU23" s="5">
        <v>152.87</v>
      </c>
      <c r="AV23" s="5">
        <v>152.87</v>
      </c>
      <c r="AW23" s="5">
        <v>152.72</v>
      </c>
      <c r="AX23" s="5">
        <v>152.72</v>
      </c>
      <c r="AY23" s="5">
        <v>152.72</v>
      </c>
      <c r="AZ23" s="5">
        <v>152.655</v>
      </c>
      <c r="BA23" s="5">
        <v>152.655</v>
      </c>
      <c r="BB23" s="5">
        <v>152.505</v>
      </c>
      <c r="BC23" s="5">
        <v>152.505</v>
      </c>
      <c r="BD23" s="5">
        <v>152.505</v>
      </c>
      <c r="BE23" s="5">
        <v>152.505</v>
      </c>
      <c r="BF23" s="5">
        <v>152.49</v>
      </c>
      <c r="BG23" s="5">
        <v>152.49</v>
      </c>
      <c r="BH23" s="5">
        <v>152.49</v>
      </c>
      <c r="BI23" s="5">
        <v>152.41999999999999</v>
      </c>
      <c r="BJ23" s="5">
        <v>152.41999999999999</v>
      </c>
      <c r="BK23" s="5">
        <v>152.41999999999999</v>
      </c>
      <c r="BL23" s="5">
        <v>152.41499999999999</v>
      </c>
      <c r="BM23" s="5">
        <v>152.41499999999999</v>
      </c>
      <c r="BN23" s="5">
        <v>152.41499999999999</v>
      </c>
      <c r="BO23" s="5">
        <v>152.34</v>
      </c>
      <c r="BP23" s="5">
        <v>152.34</v>
      </c>
      <c r="BQ23" s="5">
        <v>152.34</v>
      </c>
      <c r="BR23" s="5">
        <v>152.34</v>
      </c>
      <c r="BS23" s="5">
        <v>152.30500000000001</v>
      </c>
      <c r="BT23" s="5">
        <v>152.30500000000001</v>
      </c>
      <c r="BU23" s="5">
        <v>152.29</v>
      </c>
      <c r="BV23" s="5">
        <v>152.29</v>
      </c>
      <c r="BW23" s="5">
        <v>152.29</v>
      </c>
      <c r="BX23" s="5">
        <v>152.29</v>
      </c>
      <c r="BY23" s="5">
        <v>152.29</v>
      </c>
      <c r="BZ23" s="5">
        <v>152.255</v>
      </c>
      <c r="CA23" s="5">
        <v>152.255</v>
      </c>
      <c r="CB23" s="5">
        <v>152.19</v>
      </c>
      <c r="CC23" s="5">
        <v>152.19</v>
      </c>
      <c r="CD23" s="5">
        <v>152.19</v>
      </c>
      <c r="CE23" s="5">
        <v>152.16</v>
      </c>
      <c r="CF23" s="5">
        <v>152.13999999999999</v>
      </c>
      <c r="CG23" s="5">
        <v>152.05000000000001</v>
      </c>
      <c r="CH23" s="5">
        <v>152.05000000000001</v>
      </c>
      <c r="CI23" s="5">
        <v>152.04</v>
      </c>
      <c r="CJ23" s="5">
        <v>152.04</v>
      </c>
      <c r="CK23" s="5">
        <v>152.04</v>
      </c>
      <c r="CL23" s="5">
        <v>152.02000000000001</v>
      </c>
      <c r="CM23" s="5">
        <v>151.98500000000001</v>
      </c>
      <c r="CN23" s="5">
        <v>151.98500000000001</v>
      </c>
      <c r="CO23" s="5">
        <v>151.97</v>
      </c>
      <c r="CP23" s="5">
        <v>151.91999999999999</v>
      </c>
      <c r="CQ23" s="5">
        <v>151.845</v>
      </c>
      <c r="CR23" s="5">
        <v>151.82</v>
      </c>
      <c r="CS23" s="5">
        <v>151.78</v>
      </c>
      <c r="CT23" s="5">
        <v>151.78</v>
      </c>
      <c r="CU23" s="5">
        <v>151.74</v>
      </c>
      <c r="CV23" s="5">
        <v>151.74</v>
      </c>
      <c r="CW23" s="5">
        <v>151.74</v>
      </c>
      <c r="CX23" s="5">
        <v>151.74</v>
      </c>
      <c r="CY23" s="5">
        <v>151.72499999999999</v>
      </c>
      <c r="CZ23" s="5">
        <v>151.63999999999999</v>
      </c>
      <c r="DA23" s="5">
        <v>151.63999999999999</v>
      </c>
      <c r="DB23" s="5">
        <v>151.63999999999999</v>
      </c>
      <c r="DC23" s="5">
        <v>151.63999999999999</v>
      </c>
      <c r="DD23" s="5">
        <v>151.63499999999999</v>
      </c>
      <c r="DE23" s="5">
        <v>151.63499999999999</v>
      </c>
      <c r="DF23" s="5">
        <v>151.62</v>
      </c>
      <c r="DG23" s="5">
        <v>151.59</v>
      </c>
      <c r="DH23" s="5">
        <v>151.59</v>
      </c>
      <c r="DI23" s="5">
        <v>151.59</v>
      </c>
      <c r="DJ23" s="5">
        <v>151.59</v>
      </c>
      <c r="DK23" s="5">
        <v>151.59</v>
      </c>
      <c r="DL23" s="5">
        <v>151.54</v>
      </c>
      <c r="DM23" s="5">
        <v>151.54</v>
      </c>
      <c r="DN23" s="5">
        <v>151.54</v>
      </c>
      <c r="DO23" s="5">
        <v>151.54</v>
      </c>
      <c r="DP23" s="5">
        <v>151.54</v>
      </c>
      <c r="DQ23" s="5">
        <v>151.48500000000001</v>
      </c>
      <c r="DR23" s="5">
        <v>151.48500000000001</v>
      </c>
      <c r="DS23" s="5">
        <v>151.48500000000001</v>
      </c>
      <c r="DT23" s="5">
        <v>151.47999999999999</v>
      </c>
      <c r="DU23" s="5">
        <v>151.44</v>
      </c>
      <c r="DV23" s="5">
        <v>151.43</v>
      </c>
      <c r="DW23" s="5">
        <v>151.38499999999999</v>
      </c>
      <c r="DX23" s="5">
        <v>151.34</v>
      </c>
      <c r="DY23" s="5">
        <v>151.33500000000001</v>
      </c>
      <c r="DZ23" s="5">
        <v>151.32</v>
      </c>
      <c r="EA23" s="5">
        <v>151.32</v>
      </c>
      <c r="EB23" s="5">
        <v>151.285</v>
      </c>
      <c r="EC23" s="5">
        <v>151.28</v>
      </c>
      <c r="ED23" s="5">
        <v>151.26</v>
      </c>
      <c r="EE23" s="5">
        <v>151.255</v>
      </c>
      <c r="EF23" s="5">
        <v>151.255</v>
      </c>
      <c r="EG23" s="5">
        <v>151.25</v>
      </c>
      <c r="EH23" s="5">
        <v>151.22</v>
      </c>
      <c r="EI23" s="5">
        <v>151.185</v>
      </c>
      <c r="EJ23" s="5">
        <v>151.185</v>
      </c>
      <c r="EK23" s="5">
        <v>151.18</v>
      </c>
      <c r="EL23" s="5">
        <v>151.18</v>
      </c>
      <c r="EM23" s="5">
        <v>151.12</v>
      </c>
      <c r="EN23" s="5">
        <v>151.10499999999999</v>
      </c>
      <c r="EO23" s="5">
        <v>151.10499999999999</v>
      </c>
      <c r="EP23" s="5">
        <v>151.09</v>
      </c>
      <c r="EQ23" s="5">
        <v>151.05500000000001</v>
      </c>
      <c r="ER23" s="5">
        <v>151.05500000000001</v>
      </c>
      <c r="ES23" s="5">
        <v>151.05500000000001</v>
      </c>
      <c r="ET23" s="5">
        <v>151.05000000000001</v>
      </c>
      <c r="EU23" s="5">
        <v>151.02000000000001</v>
      </c>
      <c r="EV23" s="5">
        <v>151.02000000000001</v>
      </c>
      <c r="EW23" s="5">
        <v>151.02000000000001</v>
      </c>
      <c r="EX23" s="5">
        <v>151.02000000000001</v>
      </c>
      <c r="EY23" s="5">
        <v>151.02000000000001</v>
      </c>
      <c r="EZ23" s="5">
        <v>150.97</v>
      </c>
      <c r="FA23" s="5">
        <v>150.97</v>
      </c>
      <c r="FB23" s="5">
        <v>150.97</v>
      </c>
      <c r="FC23" s="5">
        <v>150.97</v>
      </c>
      <c r="FD23" s="5">
        <v>150.97</v>
      </c>
      <c r="FE23" s="5">
        <v>150.97</v>
      </c>
      <c r="FF23" s="5">
        <v>150.95500000000001</v>
      </c>
      <c r="FG23" s="5">
        <v>150.95500000000001</v>
      </c>
      <c r="FH23" s="5">
        <v>150.94</v>
      </c>
      <c r="FI23" s="5">
        <v>150.94</v>
      </c>
      <c r="FJ23" s="5">
        <v>150.92500000000001</v>
      </c>
      <c r="FK23" s="5">
        <v>150.91999999999999</v>
      </c>
      <c r="FL23" s="5">
        <v>150.905</v>
      </c>
      <c r="FM23" s="5">
        <v>150.9</v>
      </c>
      <c r="FN23" s="5">
        <v>150.9</v>
      </c>
      <c r="FO23" s="5">
        <v>150.88999999999999</v>
      </c>
      <c r="FP23" s="5">
        <v>150.88999999999999</v>
      </c>
      <c r="FQ23" s="5">
        <v>150.87</v>
      </c>
      <c r="FR23" s="5">
        <v>150.87</v>
      </c>
      <c r="FS23" s="5">
        <v>150.86500000000001</v>
      </c>
      <c r="FT23" s="5">
        <v>150.84</v>
      </c>
      <c r="FU23" s="5">
        <v>150.84</v>
      </c>
      <c r="FV23" s="5">
        <v>150.82</v>
      </c>
      <c r="FW23" s="5">
        <v>150.82</v>
      </c>
      <c r="FX23" s="5">
        <v>150.82</v>
      </c>
      <c r="FY23" s="5">
        <v>150.815</v>
      </c>
      <c r="FZ23" s="5">
        <v>150.815</v>
      </c>
      <c r="GA23" s="5">
        <v>150.815</v>
      </c>
      <c r="GB23" s="5">
        <v>150.815</v>
      </c>
      <c r="GC23" s="5">
        <v>150.815</v>
      </c>
      <c r="GD23" s="5">
        <v>150.815</v>
      </c>
      <c r="GE23" s="5">
        <v>150.80500000000001</v>
      </c>
      <c r="GF23" s="5">
        <v>150.80500000000001</v>
      </c>
      <c r="GG23" s="5">
        <v>150.76499999999999</v>
      </c>
      <c r="GH23" s="5">
        <v>150.74</v>
      </c>
      <c r="GI23" s="5">
        <v>150.72</v>
      </c>
      <c r="GJ23" s="5">
        <v>150.715</v>
      </c>
      <c r="GK23" s="5">
        <v>150.715</v>
      </c>
      <c r="GL23" s="5">
        <v>150.715</v>
      </c>
      <c r="GM23" s="5">
        <v>150.715</v>
      </c>
      <c r="GN23" s="5">
        <v>150.685</v>
      </c>
      <c r="GO23" s="5">
        <v>150.68</v>
      </c>
      <c r="GP23" s="5">
        <v>150.63999999999999</v>
      </c>
      <c r="GQ23" s="5">
        <v>150.63999999999999</v>
      </c>
      <c r="GR23" s="5">
        <v>150.61000000000001</v>
      </c>
      <c r="GS23" s="5">
        <v>150.59</v>
      </c>
      <c r="GT23" s="5">
        <v>150.59</v>
      </c>
      <c r="GU23" s="5">
        <v>150.59</v>
      </c>
      <c r="GV23" s="5">
        <v>150.59</v>
      </c>
      <c r="GW23" s="5">
        <v>150.59</v>
      </c>
      <c r="GX23" s="5">
        <v>150.59</v>
      </c>
      <c r="GY23" s="5">
        <v>150.59</v>
      </c>
      <c r="GZ23" s="5">
        <v>150.59</v>
      </c>
      <c r="HA23" s="5">
        <v>150.59</v>
      </c>
      <c r="HB23" s="5">
        <v>150.54499999999999</v>
      </c>
      <c r="HC23" s="5">
        <v>150.54499999999999</v>
      </c>
      <c r="HD23" s="5">
        <v>150.52000000000001</v>
      </c>
      <c r="HE23" s="5">
        <v>150.505</v>
      </c>
      <c r="HF23" s="5">
        <v>150.505</v>
      </c>
      <c r="HG23" s="5">
        <v>150.46</v>
      </c>
      <c r="HH23" s="5">
        <v>150.46</v>
      </c>
      <c r="HI23" s="5">
        <v>150.46</v>
      </c>
      <c r="HJ23" s="5">
        <v>150.46</v>
      </c>
      <c r="HK23" s="5">
        <v>150.44</v>
      </c>
      <c r="HL23" s="5">
        <v>150.405</v>
      </c>
      <c r="HM23" s="5">
        <v>150.405</v>
      </c>
      <c r="HN23" s="5">
        <v>150.4</v>
      </c>
      <c r="HO23" s="5">
        <v>150.38999999999999</v>
      </c>
      <c r="HP23" s="5">
        <v>150.38499999999999</v>
      </c>
      <c r="HQ23" s="5">
        <v>150.38499999999999</v>
      </c>
      <c r="HR23" s="5">
        <v>150.35499999999999</v>
      </c>
      <c r="HS23" s="5">
        <v>150.35499999999999</v>
      </c>
      <c r="HT23" s="5">
        <v>150.35499999999999</v>
      </c>
      <c r="HU23" s="5">
        <v>150.35</v>
      </c>
      <c r="HV23" s="5">
        <v>150.34</v>
      </c>
      <c r="HW23" s="5">
        <v>150.30500000000001</v>
      </c>
      <c r="HX23" s="5">
        <v>150.30500000000001</v>
      </c>
      <c r="HY23" s="5">
        <v>150.30500000000001</v>
      </c>
      <c r="HZ23" s="5">
        <v>150.30000000000001</v>
      </c>
      <c r="IA23" s="5">
        <v>150.30000000000001</v>
      </c>
      <c r="IB23" s="5">
        <v>150.30000000000001</v>
      </c>
      <c r="IC23" s="5">
        <v>150.29499999999999</v>
      </c>
      <c r="ID23" s="5">
        <v>150.285</v>
      </c>
      <c r="IE23" s="5">
        <v>150.27000000000001</v>
      </c>
      <c r="IF23" s="5">
        <v>150.245</v>
      </c>
      <c r="IG23" s="5">
        <v>150.22</v>
      </c>
      <c r="IH23" s="5">
        <v>150.22</v>
      </c>
      <c r="II23" s="5">
        <v>150.22</v>
      </c>
      <c r="IJ23" s="5">
        <v>150.22</v>
      </c>
      <c r="IK23" s="5">
        <v>150.22</v>
      </c>
      <c r="IL23" s="5">
        <v>150.19499999999999</v>
      </c>
      <c r="IM23" s="5">
        <v>150.19</v>
      </c>
      <c r="IN23" s="5">
        <v>150.16999999999999</v>
      </c>
      <c r="IO23" s="5">
        <v>150.14500000000001</v>
      </c>
      <c r="IP23" s="5">
        <v>150.14500000000001</v>
      </c>
      <c r="IQ23" s="5">
        <v>150.14500000000001</v>
      </c>
    </row>
    <row r="26" spans="1:251">
      <c r="B26" s="7">
        <v>0</v>
      </c>
      <c r="C26" s="7">
        <v>1</v>
      </c>
      <c r="D26" s="7">
        <v>2</v>
      </c>
      <c r="E26" s="7">
        <v>3</v>
      </c>
      <c r="F26" s="7">
        <v>4</v>
      </c>
      <c r="G26" s="7">
        <v>5</v>
      </c>
      <c r="H26" s="7">
        <v>6</v>
      </c>
      <c r="I26" s="7">
        <v>7</v>
      </c>
      <c r="J26" s="7">
        <v>8</v>
      </c>
      <c r="K26" s="7">
        <v>9</v>
      </c>
      <c r="L26" s="7">
        <v>10</v>
      </c>
      <c r="M26" s="7">
        <v>11</v>
      </c>
      <c r="N26" s="7">
        <v>12</v>
      </c>
      <c r="O26" s="7">
        <v>13</v>
      </c>
      <c r="P26" s="7">
        <v>14</v>
      </c>
      <c r="Q26" s="7">
        <v>15</v>
      </c>
      <c r="R26" s="7">
        <v>16</v>
      </c>
      <c r="S26" s="7">
        <v>17</v>
      </c>
      <c r="T26" s="7">
        <v>18</v>
      </c>
      <c r="U26" s="7">
        <v>19</v>
      </c>
      <c r="V26" s="7">
        <v>20</v>
      </c>
      <c r="W26" s="7">
        <v>21</v>
      </c>
      <c r="X26" s="7">
        <v>22</v>
      </c>
      <c r="Y26" s="7">
        <v>23</v>
      </c>
      <c r="Z26" s="7">
        <v>24</v>
      </c>
      <c r="AA26" s="7">
        <v>25</v>
      </c>
      <c r="AB26" s="7">
        <v>26</v>
      </c>
      <c r="AC26" s="7">
        <v>27</v>
      </c>
      <c r="AD26" s="7">
        <v>28</v>
      </c>
      <c r="AE26" s="7">
        <v>29</v>
      </c>
      <c r="AF26" s="7">
        <v>30</v>
      </c>
      <c r="AG26" s="7">
        <v>31</v>
      </c>
      <c r="AH26" s="7">
        <v>32</v>
      </c>
      <c r="AI26" s="7">
        <v>33</v>
      </c>
      <c r="AJ26" s="7">
        <v>34</v>
      </c>
      <c r="AK26" s="7">
        <v>35</v>
      </c>
      <c r="AL26" s="7">
        <v>36</v>
      </c>
      <c r="AM26" s="7">
        <v>37</v>
      </c>
      <c r="AN26" s="7">
        <v>38</v>
      </c>
      <c r="AO26" s="7">
        <v>39</v>
      </c>
      <c r="AP26" s="7">
        <v>40</v>
      </c>
      <c r="AQ26" s="7">
        <v>41</v>
      </c>
      <c r="AR26" s="7">
        <v>42</v>
      </c>
      <c r="AS26" s="7">
        <v>43</v>
      </c>
      <c r="AT26" s="7">
        <v>44</v>
      </c>
      <c r="AU26" s="7">
        <v>45</v>
      </c>
      <c r="AV26" s="7">
        <v>46</v>
      </c>
      <c r="AW26" s="7">
        <v>47</v>
      </c>
      <c r="AX26" s="7">
        <v>48</v>
      </c>
      <c r="AY26" s="7">
        <v>49</v>
      </c>
      <c r="AZ26" s="7">
        <v>50</v>
      </c>
      <c r="BA26" s="7">
        <v>51</v>
      </c>
      <c r="BB26" s="7">
        <v>52</v>
      </c>
      <c r="BC26" s="7">
        <v>53</v>
      </c>
      <c r="BD26" s="7">
        <v>54</v>
      </c>
      <c r="BE26" s="7">
        <v>55</v>
      </c>
      <c r="BF26" s="7">
        <v>56</v>
      </c>
      <c r="BG26" s="7">
        <v>57</v>
      </c>
      <c r="BH26" s="7">
        <v>58</v>
      </c>
      <c r="BI26" s="7">
        <v>59</v>
      </c>
      <c r="BJ26" s="7">
        <v>60</v>
      </c>
      <c r="BK26" s="7">
        <v>61</v>
      </c>
      <c r="BL26" s="7">
        <v>62</v>
      </c>
      <c r="BM26" s="7">
        <v>63</v>
      </c>
      <c r="BN26" s="7">
        <v>64</v>
      </c>
      <c r="BO26" s="7">
        <v>65</v>
      </c>
      <c r="BP26" s="7">
        <v>66</v>
      </c>
      <c r="BQ26" s="7">
        <v>67</v>
      </c>
      <c r="BR26" s="7">
        <v>68</v>
      </c>
      <c r="BS26" s="7">
        <v>69</v>
      </c>
      <c r="BT26" s="7">
        <v>70</v>
      </c>
      <c r="BU26" s="7">
        <v>71</v>
      </c>
      <c r="BV26" s="7">
        <v>72</v>
      </c>
      <c r="BW26" s="7">
        <v>73</v>
      </c>
      <c r="BX26" s="7">
        <v>74</v>
      </c>
      <c r="BY26" s="7">
        <v>75</v>
      </c>
      <c r="BZ26" s="7">
        <v>76</v>
      </c>
      <c r="CA26" s="7">
        <v>77</v>
      </c>
      <c r="CB26" s="7">
        <v>78</v>
      </c>
      <c r="CC26" s="7">
        <v>79</v>
      </c>
      <c r="CD26" s="7">
        <v>80</v>
      </c>
      <c r="CE26" s="7">
        <v>81</v>
      </c>
      <c r="CF26" s="7">
        <v>82</v>
      </c>
      <c r="CG26" s="7">
        <v>83</v>
      </c>
      <c r="CH26" s="7">
        <v>84</v>
      </c>
      <c r="CI26" s="7">
        <v>85</v>
      </c>
      <c r="CJ26" s="7">
        <v>86</v>
      </c>
      <c r="CK26" s="7">
        <v>87</v>
      </c>
      <c r="CL26" s="7">
        <v>88</v>
      </c>
      <c r="CM26" s="7">
        <v>89</v>
      </c>
      <c r="CN26" s="7">
        <v>90</v>
      </c>
      <c r="CO26" s="7">
        <v>91</v>
      </c>
      <c r="CP26" s="7">
        <v>92</v>
      </c>
      <c r="CQ26" s="7">
        <v>93</v>
      </c>
      <c r="CR26" s="7">
        <v>94</v>
      </c>
      <c r="CS26" s="7">
        <v>95</v>
      </c>
      <c r="CT26" s="7">
        <v>96</v>
      </c>
      <c r="CU26" s="7">
        <v>97</v>
      </c>
      <c r="CV26" s="7">
        <v>98</v>
      </c>
      <c r="CW26" s="7">
        <v>99</v>
      </c>
      <c r="CX26" s="7">
        <v>100</v>
      </c>
      <c r="CY26" s="7">
        <v>101</v>
      </c>
      <c r="CZ26" s="7">
        <v>102</v>
      </c>
      <c r="DA26" s="7">
        <v>103</v>
      </c>
      <c r="DB26" s="7">
        <v>104</v>
      </c>
      <c r="DC26" s="7">
        <v>105</v>
      </c>
      <c r="DD26" s="7">
        <v>106</v>
      </c>
      <c r="DE26" s="7">
        <v>107</v>
      </c>
      <c r="DF26" s="7">
        <v>108</v>
      </c>
      <c r="DG26" s="7">
        <v>109</v>
      </c>
      <c r="DH26" s="7">
        <v>110</v>
      </c>
      <c r="DI26" s="7">
        <v>111</v>
      </c>
      <c r="DJ26" s="7">
        <v>112</v>
      </c>
      <c r="DK26" s="7">
        <v>113</v>
      </c>
      <c r="DL26" s="7">
        <v>114</v>
      </c>
      <c r="DM26" s="7">
        <v>115</v>
      </c>
      <c r="DN26" s="7">
        <v>116</v>
      </c>
      <c r="DO26" s="7">
        <v>117</v>
      </c>
      <c r="DP26" s="7">
        <v>118</v>
      </c>
      <c r="DQ26" s="7">
        <v>119</v>
      </c>
      <c r="DR26" s="7">
        <v>120</v>
      </c>
      <c r="DS26" s="7">
        <v>121</v>
      </c>
      <c r="DT26" s="7">
        <v>122</v>
      </c>
      <c r="DU26" s="7">
        <v>123</v>
      </c>
      <c r="DV26" s="7">
        <v>124</v>
      </c>
      <c r="DW26" s="7">
        <v>125</v>
      </c>
      <c r="DX26" s="7">
        <v>126</v>
      </c>
      <c r="DY26" s="7">
        <v>127</v>
      </c>
      <c r="DZ26" s="7">
        <v>128</v>
      </c>
      <c r="EA26" s="7">
        <v>129</v>
      </c>
      <c r="EB26" s="7">
        <v>130</v>
      </c>
      <c r="EC26" s="7">
        <v>131</v>
      </c>
      <c r="ED26" s="7">
        <v>132</v>
      </c>
      <c r="EE26" s="7">
        <v>133</v>
      </c>
      <c r="EF26" s="7">
        <v>134</v>
      </c>
      <c r="EG26" s="7">
        <v>135</v>
      </c>
      <c r="EH26" s="7">
        <v>136</v>
      </c>
      <c r="EI26" s="7">
        <v>137</v>
      </c>
      <c r="EJ26" s="7">
        <v>138</v>
      </c>
      <c r="EK26" s="7">
        <v>139</v>
      </c>
      <c r="EL26" s="7">
        <v>140</v>
      </c>
      <c r="EM26" s="7">
        <v>141</v>
      </c>
      <c r="EN26" s="7">
        <v>142</v>
      </c>
      <c r="EO26" s="7">
        <v>143</v>
      </c>
      <c r="EP26" s="7">
        <v>144</v>
      </c>
      <c r="EQ26" s="7">
        <v>145</v>
      </c>
      <c r="ER26" s="7">
        <v>146</v>
      </c>
      <c r="ES26" s="7">
        <v>147</v>
      </c>
      <c r="ET26" s="7">
        <v>148</v>
      </c>
      <c r="EU26" s="7">
        <v>149</v>
      </c>
      <c r="EV26" s="7">
        <v>150</v>
      </c>
      <c r="EW26" s="7">
        <v>151</v>
      </c>
      <c r="EX26" s="7">
        <v>152</v>
      </c>
      <c r="EY26" s="7">
        <v>153</v>
      </c>
      <c r="EZ26" s="7">
        <v>154</v>
      </c>
      <c r="FA26" s="7">
        <v>155</v>
      </c>
      <c r="FB26" s="7">
        <v>156</v>
      </c>
      <c r="FC26" s="7">
        <v>157</v>
      </c>
      <c r="FD26" s="7">
        <v>158</v>
      </c>
      <c r="FE26" s="7">
        <v>159</v>
      </c>
      <c r="FF26" s="7">
        <v>160</v>
      </c>
      <c r="FG26" s="7">
        <v>161</v>
      </c>
      <c r="FH26" s="7">
        <v>162</v>
      </c>
      <c r="FI26" s="7">
        <v>163</v>
      </c>
      <c r="FJ26" s="7">
        <v>164</v>
      </c>
      <c r="FK26" s="7">
        <v>165</v>
      </c>
      <c r="FL26" s="7">
        <v>166</v>
      </c>
      <c r="FM26" s="7">
        <v>167</v>
      </c>
      <c r="FN26" s="7">
        <v>168</v>
      </c>
      <c r="FO26" s="7">
        <v>169</v>
      </c>
      <c r="FP26" s="7">
        <v>170</v>
      </c>
      <c r="FQ26" s="7">
        <v>171</v>
      </c>
      <c r="FR26" s="7">
        <v>172</v>
      </c>
      <c r="FS26" s="7">
        <v>173</v>
      </c>
      <c r="FT26" s="7">
        <v>174</v>
      </c>
      <c r="FU26" s="7">
        <v>175</v>
      </c>
      <c r="FV26" s="7">
        <v>176</v>
      </c>
      <c r="FW26" s="7">
        <v>177</v>
      </c>
      <c r="FX26" s="7">
        <v>178</v>
      </c>
      <c r="FY26" s="7">
        <v>179</v>
      </c>
      <c r="FZ26" s="7">
        <v>180</v>
      </c>
      <c r="GA26" s="7">
        <v>181</v>
      </c>
      <c r="GB26" s="7">
        <v>182</v>
      </c>
      <c r="GC26" s="7">
        <v>183</v>
      </c>
      <c r="GD26" s="7">
        <v>184</v>
      </c>
      <c r="GE26" s="7">
        <v>185</v>
      </c>
      <c r="GF26" s="7">
        <v>186</v>
      </c>
      <c r="GG26" s="7">
        <v>187</v>
      </c>
      <c r="GH26" s="7">
        <v>188</v>
      </c>
      <c r="GI26" s="7">
        <v>189</v>
      </c>
      <c r="GJ26" s="7">
        <v>190</v>
      </c>
      <c r="GK26" s="7">
        <v>191</v>
      </c>
      <c r="GL26" s="7">
        <v>192</v>
      </c>
      <c r="GM26" s="7">
        <v>193</v>
      </c>
      <c r="GN26" s="7">
        <v>194</v>
      </c>
      <c r="GO26" s="7">
        <v>195</v>
      </c>
      <c r="GP26" s="7">
        <v>196</v>
      </c>
      <c r="GQ26" s="7">
        <v>197</v>
      </c>
      <c r="GR26" s="7">
        <v>198</v>
      </c>
      <c r="GS26" s="7">
        <v>199</v>
      </c>
      <c r="GT26" s="7">
        <v>200</v>
      </c>
      <c r="GU26" s="7">
        <v>201</v>
      </c>
      <c r="GV26" s="7">
        <v>202</v>
      </c>
      <c r="GW26" s="7">
        <v>203</v>
      </c>
      <c r="GX26" s="7">
        <v>204</v>
      </c>
      <c r="GY26" s="7">
        <v>205</v>
      </c>
      <c r="GZ26" s="7">
        <v>206</v>
      </c>
      <c r="HA26" s="7">
        <v>207</v>
      </c>
      <c r="HB26" s="7">
        <v>208</v>
      </c>
      <c r="HC26" s="7">
        <v>209</v>
      </c>
      <c r="HD26" s="7">
        <v>210</v>
      </c>
      <c r="HE26" s="7">
        <v>211</v>
      </c>
      <c r="HF26" s="7">
        <v>212</v>
      </c>
      <c r="HG26" s="7">
        <v>213</v>
      </c>
      <c r="HH26" s="7">
        <v>214</v>
      </c>
      <c r="HI26" s="7">
        <v>215</v>
      </c>
      <c r="HJ26" s="7">
        <v>216</v>
      </c>
      <c r="HK26" s="7">
        <v>217</v>
      </c>
      <c r="HL26" s="7">
        <v>218</v>
      </c>
      <c r="HM26" s="7">
        <v>219</v>
      </c>
      <c r="HN26" s="7">
        <v>220</v>
      </c>
      <c r="HO26" s="7">
        <v>221</v>
      </c>
      <c r="HP26" s="7">
        <v>222</v>
      </c>
      <c r="HQ26" s="7">
        <v>223</v>
      </c>
      <c r="HR26" s="7">
        <v>224</v>
      </c>
      <c r="HS26" s="7">
        <v>225</v>
      </c>
      <c r="HT26" s="7">
        <v>226</v>
      </c>
      <c r="HU26" s="7">
        <v>227</v>
      </c>
      <c r="HV26" s="7">
        <v>228</v>
      </c>
      <c r="HW26" s="7">
        <v>229</v>
      </c>
      <c r="HX26" s="7">
        <v>230</v>
      </c>
      <c r="HY26" s="7">
        <v>231</v>
      </c>
      <c r="HZ26" s="7">
        <v>232</v>
      </c>
      <c r="IA26" s="7">
        <v>233</v>
      </c>
      <c r="IB26" s="7">
        <v>234</v>
      </c>
      <c r="IC26" s="7">
        <v>235</v>
      </c>
      <c r="ID26" s="7">
        <v>236</v>
      </c>
      <c r="IE26" s="7">
        <v>237</v>
      </c>
      <c r="IF26" s="7">
        <v>238</v>
      </c>
      <c r="IG26" s="7">
        <v>239</v>
      </c>
      <c r="IH26" s="7">
        <v>240</v>
      </c>
      <c r="II26" s="7">
        <v>241</v>
      </c>
      <c r="IJ26" s="7">
        <v>242</v>
      </c>
      <c r="IK26" s="7">
        <v>243</v>
      </c>
      <c r="IL26" s="7">
        <v>244</v>
      </c>
      <c r="IM26" s="7">
        <v>245</v>
      </c>
      <c r="IN26" s="7">
        <v>246</v>
      </c>
      <c r="IO26" s="7">
        <v>247</v>
      </c>
      <c r="IP26" s="7">
        <v>248</v>
      </c>
      <c r="IQ26" s="7">
        <v>249</v>
      </c>
    </row>
    <row r="27" spans="1:251">
      <c r="A27" s="7" t="s">
        <v>20</v>
      </c>
      <c r="B27" s="5" t="s">
        <v>109</v>
      </c>
      <c r="C27" s="5" t="s">
        <v>109</v>
      </c>
      <c r="D27" s="5" t="s">
        <v>109</v>
      </c>
      <c r="E27" s="5" t="s">
        <v>109</v>
      </c>
      <c r="F27" s="5" t="s">
        <v>109</v>
      </c>
      <c r="G27" s="5" t="s">
        <v>109</v>
      </c>
      <c r="H27" s="5" t="s">
        <v>109</v>
      </c>
      <c r="I27" s="5" t="s">
        <v>109</v>
      </c>
      <c r="J27" s="5" t="s">
        <v>109</v>
      </c>
      <c r="K27" s="5" t="s">
        <v>109</v>
      </c>
      <c r="L27" s="5" t="s">
        <v>109</v>
      </c>
      <c r="M27" s="5" t="s">
        <v>109</v>
      </c>
      <c r="N27" s="5" t="s">
        <v>109</v>
      </c>
      <c r="O27" s="5" t="s">
        <v>109</v>
      </c>
      <c r="P27" s="5" t="s">
        <v>109</v>
      </c>
      <c r="Q27" s="5" t="s">
        <v>109</v>
      </c>
      <c r="R27" s="5" t="s">
        <v>109</v>
      </c>
      <c r="S27" s="5" t="s">
        <v>109</v>
      </c>
      <c r="T27" s="5" t="s">
        <v>109</v>
      </c>
      <c r="U27" s="5" t="s">
        <v>109</v>
      </c>
      <c r="V27" s="5" t="s">
        <v>109</v>
      </c>
      <c r="W27" s="5" t="s">
        <v>109</v>
      </c>
      <c r="X27" s="5" t="s">
        <v>109</v>
      </c>
      <c r="Y27" s="5" t="s">
        <v>109</v>
      </c>
      <c r="Z27" s="5" t="s">
        <v>109</v>
      </c>
      <c r="AA27" s="5" t="s">
        <v>109</v>
      </c>
      <c r="AB27" s="5" t="s">
        <v>109</v>
      </c>
      <c r="AC27" s="5" t="s">
        <v>109</v>
      </c>
      <c r="AD27" s="5" t="s">
        <v>109</v>
      </c>
      <c r="AE27" s="5" t="s">
        <v>109</v>
      </c>
      <c r="AF27" s="5" t="s">
        <v>109</v>
      </c>
      <c r="AG27" s="5" t="s">
        <v>109</v>
      </c>
      <c r="AH27" s="5" t="s">
        <v>109</v>
      </c>
      <c r="AI27" s="5" t="s">
        <v>109</v>
      </c>
      <c r="AJ27" s="5" t="s">
        <v>109</v>
      </c>
      <c r="AK27" s="5" t="s">
        <v>109</v>
      </c>
      <c r="AL27" s="5" t="s">
        <v>109</v>
      </c>
      <c r="AM27" s="5" t="s">
        <v>109</v>
      </c>
      <c r="AN27" s="5" t="s">
        <v>109</v>
      </c>
      <c r="AO27" s="5" t="s">
        <v>109</v>
      </c>
      <c r="AP27" s="5" t="s">
        <v>109</v>
      </c>
      <c r="AQ27" s="5" t="s">
        <v>109</v>
      </c>
      <c r="AR27" s="5" t="s">
        <v>109</v>
      </c>
      <c r="AS27" s="5" t="s">
        <v>109</v>
      </c>
      <c r="AT27" s="5" t="s">
        <v>109</v>
      </c>
      <c r="AU27" s="5" t="s">
        <v>109</v>
      </c>
      <c r="AV27" s="5" t="s">
        <v>109</v>
      </c>
      <c r="AW27" s="5" t="s">
        <v>109</v>
      </c>
      <c r="AX27" s="5" t="s">
        <v>109</v>
      </c>
      <c r="AY27" s="5" t="s">
        <v>109</v>
      </c>
      <c r="AZ27" s="5" t="s">
        <v>109</v>
      </c>
      <c r="BA27" s="5" t="s">
        <v>109</v>
      </c>
      <c r="BB27" s="5" t="s">
        <v>109</v>
      </c>
      <c r="BC27" s="5" t="s">
        <v>109</v>
      </c>
      <c r="BD27" s="5" t="s">
        <v>109</v>
      </c>
      <c r="BE27" s="5" t="s">
        <v>109</v>
      </c>
      <c r="BF27" s="5" t="s">
        <v>109</v>
      </c>
      <c r="BG27" s="5" t="s">
        <v>109</v>
      </c>
      <c r="BH27" s="5" t="s">
        <v>109</v>
      </c>
      <c r="BI27" s="5" t="s">
        <v>109</v>
      </c>
      <c r="BJ27" s="5" t="s">
        <v>109</v>
      </c>
      <c r="BK27" s="5" t="s">
        <v>109</v>
      </c>
      <c r="BL27" s="5" t="s">
        <v>109</v>
      </c>
      <c r="BM27" s="5" t="s">
        <v>109</v>
      </c>
      <c r="BN27" s="5" t="s">
        <v>109</v>
      </c>
      <c r="BO27" s="5" t="s">
        <v>109</v>
      </c>
      <c r="BP27" s="5" t="s">
        <v>109</v>
      </c>
      <c r="BQ27" s="5" t="s">
        <v>109</v>
      </c>
      <c r="BR27" s="5" t="s">
        <v>109</v>
      </c>
      <c r="BS27" s="5" t="s">
        <v>109</v>
      </c>
      <c r="BT27" s="5" t="s">
        <v>109</v>
      </c>
      <c r="BU27" s="5" t="s">
        <v>109</v>
      </c>
      <c r="BV27" s="5" t="s">
        <v>109</v>
      </c>
      <c r="BW27" s="5" t="s">
        <v>109</v>
      </c>
      <c r="BX27" s="5" t="s">
        <v>109</v>
      </c>
      <c r="BY27" s="5" t="s">
        <v>109</v>
      </c>
      <c r="BZ27" s="5" t="s">
        <v>109</v>
      </c>
      <c r="CA27" s="5" t="s">
        <v>109</v>
      </c>
      <c r="CB27" s="5" t="s">
        <v>109</v>
      </c>
      <c r="CC27" s="5" t="s">
        <v>109</v>
      </c>
      <c r="CD27" s="5" t="s">
        <v>109</v>
      </c>
      <c r="CE27" s="5" t="s">
        <v>109</v>
      </c>
      <c r="CF27" s="5" t="s">
        <v>109</v>
      </c>
      <c r="CG27" s="5" t="s">
        <v>109</v>
      </c>
      <c r="CH27" s="5" t="s">
        <v>109</v>
      </c>
      <c r="CI27" s="5" t="s">
        <v>109</v>
      </c>
      <c r="CJ27" s="5" t="s">
        <v>109</v>
      </c>
      <c r="CK27" s="5" t="s">
        <v>109</v>
      </c>
      <c r="CL27" s="5" t="s">
        <v>109</v>
      </c>
      <c r="CM27" s="5" t="s">
        <v>109</v>
      </c>
      <c r="CN27" s="5" t="s">
        <v>109</v>
      </c>
      <c r="CO27" s="5" t="s">
        <v>109</v>
      </c>
      <c r="CP27" s="5" t="s">
        <v>109</v>
      </c>
      <c r="CQ27" s="5" t="s">
        <v>109</v>
      </c>
      <c r="CR27" s="5" t="s">
        <v>109</v>
      </c>
      <c r="CS27" s="5" t="s">
        <v>109</v>
      </c>
      <c r="CT27" s="5" t="s">
        <v>109</v>
      </c>
      <c r="CU27" s="5" t="s">
        <v>109</v>
      </c>
      <c r="CV27" s="5" t="s">
        <v>109</v>
      </c>
      <c r="CW27" s="5" t="s">
        <v>109</v>
      </c>
      <c r="CX27" s="5" t="s">
        <v>109</v>
      </c>
      <c r="CY27" s="5" t="s">
        <v>109</v>
      </c>
      <c r="CZ27" s="5" t="s">
        <v>109</v>
      </c>
      <c r="DA27" s="5" t="s">
        <v>109</v>
      </c>
      <c r="DB27" s="5" t="s">
        <v>109</v>
      </c>
      <c r="DC27" s="5" t="s">
        <v>109</v>
      </c>
      <c r="DD27" s="5" t="s">
        <v>109</v>
      </c>
      <c r="DE27" s="5" t="s">
        <v>109</v>
      </c>
      <c r="DF27" s="5" t="s">
        <v>109</v>
      </c>
      <c r="DG27" s="5" t="s">
        <v>109</v>
      </c>
      <c r="DH27" s="5" t="s">
        <v>109</v>
      </c>
      <c r="DI27" s="5" t="s">
        <v>109</v>
      </c>
      <c r="DJ27" s="5" t="s">
        <v>109</v>
      </c>
      <c r="DK27" s="5" t="s">
        <v>109</v>
      </c>
      <c r="DL27" s="5" t="s">
        <v>109</v>
      </c>
      <c r="DM27" s="5" t="s">
        <v>109</v>
      </c>
      <c r="DN27" s="5" t="s">
        <v>109</v>
      </c>
      <c r="DO27" s="5" t="s">
        <v>109</v>
      </c>
      <c r="DP27" s="5" t="s">
        <v>109</v>
      </c>
      <c r="DQ27" s="5" t="s">
        <v>109</v>
      </c>
      <c r="DR27" s="5" t="s">
        <v>109</v>
      </c>
      <c r="DS27" s="5" t="s">
        <v>109</v>
      </c>
      <c r="DT27" s="5" t="s">
        <v>109</v>
      </c>
      <c r="DU27" s="5" t="s">
        <v>109</v>
      </c>
      <c r="DV27" s="5" t="s">
        <v>109</v>
      </c>
      <c r="DW27" s="5" t="s">
        <v>109</v>
      </c>
      <c r="DX27" s="5" t="s">
        <v>109</v>
      </c>
      <c r="DY27" s="5" t="s">
        <v>109</v>
      </c>
      <c r="DZ27" s="5" t="s">
        <v>109</v>
      </c>
      <c r="EA27" s="5" t="s">
        <v>109</v>
      </c>
      <c r="EB27" s="5" t="s">
        <v>109</v>
      </c>
      <c r="EC27" s="5" t="s">
        <v>109</v>
      </c>
      <c r="ED27" s="5" t="s">
        <v>109</v>
      </c>
      <c r="EE27" s="5" t="s">
        <v>109</v>
      </c>
      <c r="EF27" s="5" t="s">
        <v>109</v>
      </c>
      <c r="EG27" s="5" t="s">
        <v>109</v>
      </c>
      <c r="EH27" s="5" t="s">
        <v>109</v>
      </c>
      <c r="EI27" s="5" t="s">
        <v>109</v>
      </c>
      <c r="EJ27" s="5" t="s">
        <v>109</v>
      </c>
      <c r="EK27" s="5" t="s">
        <v>109</v>
      </c>
      <c r="EL27" s="5" t="s">
        <v>109</v>
      </c>
      <c r="EM27" s="5" t="s">
        <v>109</v>
      </c>
      <c r="EN27" s="5" t="s">
        <v>109</v>
      </c>
      <c r="EO27" s="5" t="s">
        <v>109</v>
      </c>
      <c r="EP27" s="5" t="s">
        <v>109</v>
      </c>
      <c r="EQ27" s="5" t="s">
        <v>109</v>
      </c>
      <c r="ER27" s="5" t="s">
        <v>109</v>
      </c>
      <c r="ES27" s="5" t="s">
        <v>109</v>
      </c>
      <c r="ET27" s="5" t="s">
        <v>109</v>
      </c>
      <c r="EU27" s="5" t="s">
        <v>109</v>
      </c>
      <c r="EV27" s="5" t="s">
        <v>109</v>
      </c>
      <c r="EW27" s="5" t="s">
        <v>109</v>
      </c>
      <c r="EX27" s="5" t="s">
        <v>109</v>
      </c>
      <c r="EY27" s="5" t="s">
        <v>109</v>
      </c>
      <c r="EZ27" s="5" t="s">
        <v>109</v>
      </c>
      <c r="FA27" s="5" t="s">
        <v>109</v>
      </c>
      <c r="FB27" s="5" t="s">
        <v>109</v>
      </c>
      <c r="FC27" s="5" t="s">
        <v>109</v>
      </c>
      <c r="FD27" s="5" t="s">
        <v>109</v>
      </c>
      <c r="FE27" s="5" t="s">
        <v>109</v>
      </c>
      <c r="FF27" s="5" t="s">
        <v>109</v>
      </c>
      <c r="FG27" s="5" t="s">
        <v>109</v>
      </c>
      <c r="FH27" s="5" t="s">
        <v>109</v>
      </c>
      <c r="FI27" s="5" t="s">
        <v>109</v>
      </c>
      <c r="FJ27" s="5" t="s">
        <v>109</v>
      </c>
      <c r="FK27" s="5" t="s">
        <v>109</v>
      </c>
      <c r="FL27" s="5" t="s">
        <v>109</v>
      </c>
      <c r="FM27" s="5" t="s">
        <v>109</v>
      </c>
      <c r="FN27" s="5" t="s">
        <v>109</v>
      </c>
      <c r="FO27" s="5" t="s">
        <v>109</v>
      </c>
      <c r="FP27" s="5" t="s">
        <v>109</v>
      </c>
      <c r="FQ27" s="5" t="s">
        <v>109</v>
      </c>
      <c r="FR27" s="5" t="s">
        <v>109</v>
      </c>
      <c r="FS27" s="5" t="s">
        <v>109</v>
      </c>
      <c r="FT27" s="5" t="s">
        <v>109</v>
      </c>
      <c r="FU27" s="5" t="s">
        <v>109</v>
      </c>
      <c r="FV27" s="5" t="s">
        <v>109</v>
      </c>
      <c r="FW27" s="5" t="s">
        <v>109</v>
      </c>
      <c r="FX27" s="5" t="s">
        <v>109</v>
      </c>
      <c r="FY27" s="5" t="s">
        <v>109</v>
      </c>
      <c r="FZ27" s="5" t="s">
        <v>109</v>
      </c>
      <c r="GA27" s="5" t="s">
        <v>109</v>
      </c>
      <c r="GB27" s="5" t="s">
        <v>109</v>
      </c>
      <c r="GC27" s="5" t="s">
        <v>109</v>
      </c>
      <c r="GD27" s="5" t="s">
        <v>109</v>
      </c>
      <c r="GE27" s="5" t="s">
        <v>109</v>
      </c>
      <c r="GF27" s="5" t="s">
        <v>109</v>
      </c>
      <c r="GG27" s="5" t="s">
        <v>109</v>
      </c>
      <c r="GH27" s="5" t="s">
        <v>109</v>
      </c>
      <c r="GI27" s="5" t="s">
        <v>109</v>
      </c>
      <c r="GJ27" s="5" t="s">
        <v>109</v>
      </c>
      <c r="GK27" s="5" t="s">
        <v>109</v>
      </c>
      <c r="GL27" s="5" t="s">
        <v>109</v>
      </c>
      <c r="GM27" s="5" t="s">
        <v>109</v>
      </c>
      <c r="GN27" s="5" t="s">
        <v>109</v>
      </c>
      <c r="GO27" s="5" t="s">
        <v>109</v>
      </c>
      <c r="GP27" s="5" t="s">
        <v>109</v>
      </c>
      <c r="GQ27" s="5" t="s">
        <v>109</v>
      </c>
      <c r="GR27" s="5" t="s">
        <v>109</v>
      </c>
      <c r="GS27" s="5" t="s">
        <v>109</v>
      </c>
      <c r="GT27" s="5" t="s">
        <v>109</v>
      </c>
      <c r="GU27" s="5" t="s">
        <v>109</v>
      </c>
      <c r="GV27" s="5" t="s">
        <v>109</v>
      </c>
      <c r="GW27" s="5" t="s">
        <v>109</v>
      </c>
      <c r="GX27" s="5" t="s">
        <v>109</v>
      </c>
      <c r="GY27" s="5" t="s">
        <v>109</v>
      </c>
      <c r="GZ27" s="5" t="s">
        <v>109</v>
      </c>
      <c r="HA27" s="5" t="s">
        <v>109</v>
      </c>
      <c r="HB27" s="5" t="s">
        <v>109</v>
      </c>
      <c r="HC27" s="5" t="s">
        <v>109</v>
      </c>
      <c r="HD27" s="5" t="s">
        <v>109</v>
      </c>
      <c r="HE27" s="5" t="s">
        <v>109</v>
      </c>
      <c r="HF27" s="5" t="s">
        <v>109</v>
      </c>
      <c r="HG27" s="5" t="s">
        <v>109</v>
      </c>
      <c r="HH27" s="5" t="s">
        <v>109</v>
      </c>
      <c r="HI27" s="5" t="s">
        <v>109</v>
      </c>
      <c r="HJ27" s="5" t="s">
        <v>109</v>
      </c>
      <c r="HK27" s="5" t="s">
        <v>109</v>
      </c>
      <c r="HL27" s="5" t="s">
        <v>109</v>
      </c>
      <c r="HM27" s="5" t="s">
        <v>109</v>
      </c>
      <c r="HN27" s="5" t="s">
        <v>109</v>
      </c>
      <c r="HO27" s="5" t="s">
        <v>109</v>
      </c>
      <c r="HP27" s="5" t="s">
        <v>109</v>
      </c>
      <c r="HQ27" s="5" t="s">
        <v>109</v>
      </c>
      <c r="HR27" s="5" t="s">
        <v>109</v>
      </c>
      <c r="HS27" s="5" t="s">
        <v>109</v>
      </c>
      <c r="HT27" s="5" t="s">
        <v>109</v>
      </c>
      <c r="HU27" s="5" t="s">
        <v>109</v>
      </c>
      <c r="HV27" s="5" t="s">
        <v>109</v>
      </c>
      <c r="HW27" s="5" t="s">
        <v>109</v>
      </c>
      <c r="HX27" s="5" t="s">
        <v>109</v>
      </c>
      <c r="HY27" s="5" t="s">
        <v>109</v>
      </c>
      <c r="HZ27" s="5" t="s">
        <v>109</v>
      </c>
      <c r="IA27" s="5" t="s">
        <v>109</v>
      </c>
      <c r="IB27" s="5" t="s">
        <v>109</v>
      </c>
      <c r="IC27" s="5" t="s">
        <v>109</v>
      </c>
      <c r="ID27" s="5" t="s">
        <v>109</v>
      </c>
      <c r="IE27" s="5" t="s">
        <v>109</v>
      </c>
      <c r="IF27" s="5" t="s">
        <v>109</v>
      </c>
      <c r="IG27" s="5" t="s">
        <v>109</v>
      </c>
      <c r="IH27" s="5" t="s">
        <v>109</v>
      </c>
      <c r="II27" s="5" t="s">
        <v>109</v>
      </c>
      <c r="IJ27" s="5" t="s">
        <v>109</v>
      </c>
      <c r="IK27" s="5" t="s">
        <v>109</v>
      </c>
      <c r="IL27" s="5" t="s">
        <v>109</v>
      </c>
      <c r="IM27" s="5" t="s">
        <v>109</v>
      </c>
      <c r="IN27" s="5" t="s">
        <v>109</v>
      </c>
      <c r="IO27" s="5" t="s">
        <v>109</v>
      </c>
      <c r="IP27" s="5" t="s">
        <v>109</v>
      </c>
      <c r="IQ27" s="5" t="s">
        <v>109</v>
      </c>
    </row>
    <row r="28" spans="1:251">
      <c r="A28" s="7" t="s">
        <v>594</v>
      </c>
      <c r="B28" s="5" t="s">
        <v>37</v>
      </c>
      <c r="C28" s="5" t="s">
        <v>37</v>
      </c>
      <c r="D28" s="5" t="s">
        <v>37</v>
      </c>
      <c r="E28" s="5" t="s">
        <v>37</v>
      </c>
      <c r="F28" s="5" t="s">
        <v>37</v>
      </c>
      <c r="G28" s="5" t="s">
        <v>37</v>
      </c>
      <c r="H28" s="5" t="s">
        <v>37</v>
      </c>
      <c r="I28" s="5" t="s">
        <v>37</v>
      </c>
      <c r="J28" s="5" t="s">
        <v>37</v>
      </c>
      <c r="K28" s="5" t="s">
        <v>37</v>
      </c>
      <c r="L28" s="5" t="s">
        <v>37</v>
      </c>
      <c r="M28" s="5" t="s">
        <v>37</v>
      </c>
      <c r="N28" s="5" t="s">
        <v>37</v>
      </c>
      <c r="O28" s="5" t="s">
        <v>37</v>
      </c>
      <c r="P28" s="5" t="s">
        <v>37</v>
      </c>
      <c r="Q28" s="5" t="s">
        <v>37</v>
      </c>
      <c r="R28" s="5" t="s">
        <v>37</v>
      </c>
      <c r="S28" s="5" t="s">
        <v>37</v>
      </c>
      <c r="T28" s="5" t="s">
        <v>37</v>
      </c>
      <c r="U28" s="5" t="s">
        <v>37</v>
      </c>
      <c r="V28" s="5" t="s">
        <v>37</v>
      </c>
      <c r="W28" s="5" t="s">
        <v>37</v>
      </c>
      <c r="X28" s="5" t="s">
        <v>37</v>
      </c>
      <c r="Y28" s="5" t="s">
        <v>37</v>
      </c>
      <c r="Z28" s="5" t="s">
        <v>37</v>
      </c>
      <c r="AA28" s="5" t="s">
        <v>37</v>
      </c>
      <c r="AB28" s="5" t="s">
        <v>37</v>
      </c>
      <c r="AC28" s="5" t="s">
        <v>37</v>
      </c>
      <c r="AD28" s="5" t="s">
        <v>37</v>
      </c>
      <c r="AE28" s="5" t="s">
        <v>37</v>
      </c>
      <c r="AF28" s="5" t="s">
        <v>37</v>
      </c>
      <c r="AG28" s="5" t="s">
        <v>37</v>
      </c>
      <c r="AH28" s="5" t="s">
        <v>37</v>
      </c>
      <c r="AI28" s="5" t="s">
        <v>37</v>
      </c>
      <c r="AJ28" s="5" t="s">
        <v>37</v>
      </c>
      <c r="AK28" s="5" t="s">
        <v>37</v>
      </c>
      <c r="AL28" s="5" t="s">
        <v>37</v>
      </c>
      <c r="AM28" s="5" t="s">
        <v>37</v>
      </c>
      <c r="AN28" s="5" t="s">
        <v>37</v>
      </c>
      <c r="AO28" s="5" t="s">
        <v>37</v>
      </c>
      <c r="AP28" s="5" t="s">
        <v>37</v>
      </c>
      <c r="AQ28" s="5" t="s">
        <v>37</v>
      </c>
      <c r="AR28" s="5" t="s">
        <v>37</v>
      </c>
      <c r="AS28" s="5" t="s">
        <v>37</v>
      </c>
      <c r="AT28" s="5" t="s">
        <v>37</v>
      </c>
      <c r="AU28" s="5" t="s">
        <v>37</v>
      </c>
      <c r="AV28" s="5" t="s">
        <v>37</v>
      </c>
      <c r="AW28" s="5" t="s">
        <v>37</v>
      </c>
      <c r="AX28" s="5" t="s">
        <v>37</v>
      </c>
      <c r="AY28" s="5" t="s">
        <v>37</v>
      </c>
      <c r="AZ28" s="5" t="s">
        <v>37</v>
      </c>
      <c r="BA28" s="5" t="s">
        <v>37</v>
      </c>
      <c r="BB28" s="5" t="s">
        <v>37</v>
      </c>
      <c r="BC28" s="5" t="s">
        <v>37</v>
      </c>
      <c r="BD28" s="5" t="s">
        <v>37</v>
      </c>
      <c r="BE28" s="5" t="s">
        <v>37</v>
      </c>
      <c r="BF28" s="5" t="s">
        <v>37</v>
      </c>
      <c r="BG28" s="5" t="s">
        <v>37</v>
      </c>
      <c r="BH28" s="5" t="s">
        <v>37</v>
      </c>
      <c r="BI28" s="5" t="s">
        <v>37</v>
      </c>
      <c r="BJ28" s="5" t="s">
        <v>37</v>
      </c>
      <c r="BK28" s="5" t="s">
        <v>37</v>
      </c>
      <c r="BL28" s="5" t="s">
        <v>37</v>
      </c>
      <c r="BM28" s="5" t="s">
        <v>37</v>
      </c>
      <c r="BN28" s="5" t="s">
        <v>37</v>
      </c>
      <c r="BO28" s="5" t="s">
        <v>37</v>
      </c>
      <c r="BP28" s="5" t="s">
        <v>37</v>
      </c>
      <c r="BQ28" s="5" t="s">
        <v>37</v>
      </c>
      <c r="BR28" s="5" t="s">
        <v>37</v>
      </c>
      <c r="BS28" s="5" t="s">
        <v>37</v>
      </c>
      <c r="BT28" s="5" t="s">
        <v>37</v>
      </c>
      <c r="BU28" s="5" t="s">
        <v>37</v>
      </c>
      <c r="BV28" s="5" t="s">
        <v>37</v>
      </c>
      <c r="BW28" s="5" t="s">
        <v>37</v>
      </c>
      <c r="BX28" s="5" t="s">
        <v>37</v>
      </c>
      <c r="BY28" s="5" t="s">
        <v>37</v>
      </c>
      <c r="BZ28" s="5" t="s">
        <v>37</v>
      </c>
      <c r="CA28" s="5" t="s">
        <v>37</v>
      </c>
      <c r="CB28" s="5" t="s">
        <v>37</v>
      </c>
      <c r="CC28" s="5" t="s">
        <v>37</v>
      </c>
      <c r="CD28" s="5" t="s">
        <v>37</v>
      </c>
      <c r="CE28" s="5" t="s">
        <v>37</v>
      </c>
      <c r="CF28" s="5" t="s">
        <v>37</v>
      </c>
      <c r="CG28" s="5" t="s">
        <v>37</v>
      </c>
      <c r="CH28" s="5" t="s">
        <v>37</v>
      </c>
      <c r="CI28" s="5" t="s">
        <v>37</v>
      </c>
      <c r="CJ28" s="5" t="s">
        <v>37</v>
      </c>
      <c r="CK28" s="5" t="s">
        <v>37</v>
      </c>
      <c r="CL28" s="5" t="s">
        <v>37</v>
      </c>
      <c r="CM28" s="5" t="s">
        <v>37</v>
      </c>
      <c r="CN28" s="5" t="s">
        <v>37</v>
      </c>
      <c r="CO28" s="5" t="s">
        <v>37</v>
      </c>
      <c r="CP28" s="5" t="s">
        <v>37</v>
      </c>
      <c r="CQ28" s="5" t="s">
        <v>37</v>
      </c>
      <c r="CR28" s="5" t="s">
        <v>37</v>
      </c>
      <c r="CS28" s="5" t="s">
        <v>37</v>
      </c>
      <c r="CT28" s="5" t="s">
        <v>37</v>
      </c>
      <c r="CU28" s="5" t="s">
        <v>37</v>
      </c>
      <c r="CV28" s="5" t="s">
        <v>37</v>
      </c>
      <c r="CW28" s="5" t="s">
        <v>37</v>
      </c>
      <c r="CX28" s="5" t="s">
        <v>37</v>
      </c>
      <c r="CY28" s="5" t="s">
        <v>37</v>
      </c>
      <c r="CZ28" s="5" t="s">
        <v>37</v>
      </c>
      <c r="DA28" s="5" t="s">
        <v>37</v>
      </c>
      <c r="DB28" s="5" t="s">
        <v>37</v>
      </c>
      <c r="DC28" s="5" t="s">
        <v>37</v>
      </c>
      <c r="DD28" s="5" t="s">
        <v>37</v>
      </c>
      <c r="DE28" s="5" t="s">
        <v>37</v>
      </c>
      <c r="DF28" s="5" t="s">
        <v>37</v>
      </c>
      <c r="DG28" s="5" t="s">
        <v>37</v>
      </c>
      <c r="DH28" s="5" t="s">
        <v>37</v>
      </c>
      <c r="DI28" s="5" t="s">
        <v>37</v>
      </c>
      <c r="DJ28" s="5" t="s">
        <v>37</v>
      </c>
      <c r="DK28" s="5" t="s">
        <v>37</v>
      </c>
      <c r="DL28" s="5" t="s">
        <v>37</v>
      </c>
      <c r="DM28" s="5" t="s">
        <v>37</v>
      </c>
      <c r="DN28" s="5" t="s">
        <v>37</v>
      </c>
      <c r="DO28" s="5" t="s">
        <v>37</v>
      </c>
      <c r="DP28" s="5" t="s">
        <v>37</v>
      </c>
      <c r="DQ28" s="5" t="s">
        <v>37</v>
      </c>
      <c r="DR28" s="5" t="s">
        <v>37</v>
      </c>
      <c r="DS28" s="5" t="s">
        <v>37</v>
      </c>
      <c r="DT28" s="5" t="s">
        <v>37</v>
      </c>
      <c r="DU28" s="5" t="s">
        <v>37</v>
      </c>
      <c r="DV28" s="5" t="s">
        <v>37</v>
      </c>
      <c r="DW28" s="5" t="s">
        <v>37</v>
      </c>
      <c r="DX28" s="5" t="s">
        <v>37</v>
      </c>
      <c r="DY28" s="5" t="s">
        <v>37</v>
      </c>
      <c r="DZ28" s="5" t="s">
        <v>37</v>
      </c>
      <c r="EA28" s="5" t="s">
        <v>37</v>
      </c>
      <c r="EB28" s="5" t="s">
        <v>37</v>
      </c>
      <c r="EC28" s="5" t="s">
        <v>37</v>
      </c>
      <c r="ED28" s="5" t="s">
        <v>37</v>
      </c>
      <c r="EE28" s="5" t="s">
        <v>37</v>
      </c>
      <c r="EF28" s="5" t="s">
        <v>37</v>
      </c>
      <c r="EG28" s="5" t="s">
        <v>37</v>
      </c>
      <c r="EH28" s="5" t="s">
        <v>37</v>
      </c>
      <c r="EI28" s="5" t="s">
        <v>37</v>
      </c>
      <c r="EJ28" s="5" t="s">
        <v>37</v>
      </c>
      <c r="EK28" s="5" t="s">
        <v>37</v>
      </c>
      <c r="EL28" s="5" t="s">
        <v>37</v>
      </c>
      <c r="EM28" s="5" t="s">
        <v>37</v>
      </c>
      <c r="EN28" s="5" t="s">
        <v>37</v>
      </c>
      <c r="EO28" s="5" t="s">
        <v>37</v>
      </c>
      <c r="EP28" s="5" t="s">
        <v>37</v>
      </c>
      <c r="EQ28" s="5" t="s">
        <v>37</v>
      </c>
      <c r="ER28" s="5" t="s">
        <v>37</v>
      </c>
      <c r="ES28" s="5" t="s">
        <v>37</v>
      </c>
      <c r="ET28" s="5" t="s">
        <v>37</v>
      </c>
      <c r="EU28" s="5" t="s">
        <v>37</v>
      </c>
      <c r="EV28" s="5" t="s">
        <v>37</v>
      </c>
      <c r="EW28" s="5" t="s">
        <v>37</v>
      </c>
      <c r="EX28" s="5" t="s">
        <v>37</v>
      </c>
      <c r="EY28" s="5" t="s">
        <v>37</v>
      </c>
      <c r="EZ28" s="5" t="s">
        <v>37</v>
      </c>
      <c r="FA28" s="5" t="s">
        <v>37</v>
      </c>
      <c r="FB28" s="5" t="s">
        <v>37</v>
      </c>
      <c r="FC28" s="5" t="s">
        <v>37</v>
      </c>
      <c r="FD28" s="5" t="s">
        <v>37</v>
      </c>
      <c r="FE28" s="5" t="s">
        <v>37</v>
      </c>
      <c r="FF28" s="5" t="s">
        <v>37</v>
      </c>
      <c r="FG28" s="5" t="s">
        <v>37</v>
      </c>
      <c r="FH28" s="5" t="s">
        <v>37</v>
      </c>
      <c r="FI28" s="5" t="s">
        <v>37</v>
      </c>
      <c r="FJ28" s="5" t="s">
        <v>37</v>
      </c>
      <c r="FK28" s="5" t="s">
        <v>37</v>
      </c>
      <c r="FL28" s="5" t="s">
        <v>37</v>
      </c>
      <c r="FM28" s="5" t="s">
        <v>37</v>
      </c>
      <c r="FN28" s="5" t="s">
        <v>37</v>
      </c>
      <c r="FO28" s="5" t="s">
        <v>37</v>
      </c>
      <c r="FP28" s="5" t="s">
        <v>37</v>
      </c>
      <c r="FQ28" s="5" t="s">
        <v>37</v>
      </c>
      <c r="FR28" s="5" t="s">
        <v>37</v>
      </c>
      <c r="FS28" s="5" t="s">
        <v>37</v>
      </c>
      <c r="FT28" s="5" t="s">
        <v>37</v>
      </c>
      <c r="FU28" s="5" t="s">
        <v>37</v>
      </c>
      <c r="FV28" s="5" t="s">
        <v>37</v>
      </c>
      <c r="FW28" s="5" t="s">
        <v>37</v>
      </c>
      <c r="FX28" s="5" t="s">
        <v>37</v>
      </c>
      <c r="FY28" s="5" t="s">
        <v>37</v>
      </c>
      <c r="FZ28" s="5" t="s">
        <v>37</v>
      </c>
      <c r="GA28" s="5" t="s">
        <v>37</v>
      </c>
      <c r="GB28" s="5" t="s">
        <v>37</v>
      </c>
      <c r="GC28" s="5" t="s">
        <v>37</v>
      </c>
      <c r="GD28" s="5" t="s">
        <v>37</v>
      </c>
      <c r="GE28" s="5" t="s">
        <v>37</v>
      </c>
      <c r="GF28" s="5" t="s">
        <v>37</v>
      </c>
      <c r="GG28" s="5" t="s">
        <v>37</v>
      </c>
      <c r="GH28" s="5" t="s">
        <v>37</v>
      </c>
      <c r="GI28" s="5" t="s">
        <v>37</v>
      </c>
      <c r="GJ28" s="5" t="s">
        <v>37</v>
      </c>
      <c r="GK28" s="5" t="s">
        <v>37</v>
      </c>
      <c r="GL28" s="5" t="s">
        <v>37</v>
      </c>
      <c r="GM28" s="5" t="s">
        <v>37</v>
      </c>
      <c r="GN28" s="5" t="s">
        <v>37</v>
      </c>
      <c r="GO28" s="5" t="s">
        <v>37</v>
      </c>
      <c r="GP28" s="5" t="s">
        <v>37</v>
      </c>
      <c r="GQ28" s="5" t="s">
        <v>37</v>
      </c>
      <c r="GR28" s="5" t="s">
        <v>37</v>
      </c>
      <c r="GS28" s="5" t="s">
        <v>37</v>
      </c>
      <c r="GT28" s="5" t="s">
        <v>37</v>
      </c>
      <c r="GU28" s="5" t="s">
        <v>37</v>
      </c>
      <c r="GV28" s="5" t="s">
        <v>37</v>
      </c>
      <c r="GW28" s="5" t="s">
        <v>37</v>
      </c>
      <c r="GX28" s="5" t="s">
        <v>37</v>
      </c>
      <c r="GY28" s="5" t="s">
        <v>37</v>
      </c>
      <c r="GZ28" s="5" t="s">
        <v>37</v>
      </c>
      <c r="HA28" s="5" t="s">
        <v>37</v>
      </c>
      <c r="HB28" s="5" t="s">
        <v>37</v>
      </c>
      <c r="HC28" s="5" t="s">
        <v>37</v>
      </c>
      <c r="HD28" s="5" t="s">
        <v>37</v>
      </c>
      <c r="HE28" s="5" t="s">
        <v>37</v>
      </c>
      <c r="HF28" s="5" t="s">
        <v>37</v>
      </c>
      <c r="HG28" s="5" t="s">
        <v>37</v>
      </c>
      <c r="HH28" s="5" t="s">
        <v>37</v>
      </c>
      <c r="HI28" s="5" t="s">
        <v>37</v>
      </c>
      <c r="HJ28" s="5" t="s">
        <v>37</v>
      </c>
      <c r="HK28" s="5" t="s">
        <v>37</v>
      </c>
      <c r="HL28" s="5" t="s">
        <v>37</v>
      </c>
      <c r="HM28" s="5" t="s">
        <v>37</v>
      </c>
      <c r="HN28" s="5" t="s">
        <v>37</v>
      </c>
      <c r="HO28" s="5" t="s">
        <v>37</v>
      </c>
      <c r="HP28" s="5" t="s">
        <v>37</v>
      </c>
      <c r="HQ28" s="5" t="s">
        <v>37</v>
      </c>
      <c r="HR28" s="5" t="s">
        <v>37</v>
      </c>
      <c r="HS28" s="5" t="s">
        <v>37</v>
      </c>
      <c r="HT28" s="5" t="s">
        <v>37</v>
      </c>
      <c r="HU28" s="5" t="s">
        <v>37</v>
      </c>
      <c r="HV28" s="5" t="s">
        <v>37</v>
      </c>
      <c r="HW28" s="5" t="s">
        <v>37</v>
      </c>
      <c r="HX28" s="5" t="s">
        <v>37</v>
      </c>
      <c r="HY28" s="5" t="s">
        <v>37</v>
      </c>
      <c r="HZ28" s="5" t="s">
        <v>37</v>
      </c>
      <c r="IA28" s="5" t="s">
        <v>37</v>
      </c>
      <c r="IB28" s="5" t="s">
        <v>37</v>
      </c>
      <c r="IC28" s="5" t="s">
        <v>37</v>
      </c>
      <c r="ID28" s="5" t="s">
        <v>37</v>
      </c>
      <c r="IE28" s="5" t="s">
        <v>37</v>
      </c>
      <c r="IF28" s="5" t="s">
        <v>37</v>
      </c>
      <c r="IG28" s="5" t="s">
        <v>37</v>
      </c>
      <c r="IH28" s="5" t="s">
        <v>37</v>
      </c>
      <c r="II28" s="5" t="s">
        <v>37</v>
      </c>
      <c r="IJ28" s="5" t="s">
        <v>37</v>
      </c>
      <c r="IK28" s="5" t="s">
        <v>37</v>
      </c>
      <c r="IL28" s="5" t="s">
        <v>37</v>
      </c>
      <c r="IM28" s="5" t="s">
        <v>37</v>
      </c>
      <c r="IN28" s="5" t="s">
        <v>37</v>
      </c>
      <c r="IO28" s="5" t="s">
        <v>37</v>
      </c>
      <c r="IP28" s="5" t="s">
        <v>37</v>
      </c>
      <c r="IQ28" s="5" t="s">
        <v>37</v>
      </c>
    </row>
    <row r="29" spans="1:251">
      <c r="A29" s="7" t="s">
        <v>595</v>
      </c>
      <c r="B29" s="5" t="s">
        <v>153</v>
      </c>
      <c r="C29" s="5" t="s">
        <v>153</v>
      </c>
      <c r="D29" s="5" t="s">
        <v>153</v>
      </c>
      <c r="E29" s="5" t="s">
        <v>153</v>
      </c>
      <c r="F29" s="5" t="s">
        <v>153</v>
      </c>
      <c r="G29" s="5" t="s">
        <v>153</v>
      </c>
      <c r="H29" s="5" t="s">
        <v>153</v>
      </c>
      <c r="I29" s="5" t="s">
        <v>153</v>
      </c>
      <c r="J29" s="5" t="s">
        <v>153</v>
      </c>
      <c r="K29" s="5" t="s">
        <v>153</v>
      </c>
      <c r="L29" s="5" t="s">
        <v>153</v>
      </c>
      <c r="M29" s="5" t="s">
        <v>153</v>
      </c>
      <c r="N29" s="5" t="s">
        <v>153</v>
      </c>
      <c r="O29" s="5" t="s">
        <v>153</v>
      </c>
      <c r="P29" s="5" t="s">
        <v>153</v>
      </c>
      <c r="Q29" s="5" t="s">
        <v>153</v>
      </c>
      <c r="R29" s="5" t="s">
        <v>153</v>
      </c>
      <c r="S29" s="5" t="s">
        <v>153</v>
      </c>
      <c r="T29" s="5" t="s">
        <v>153</v>
      </c>
      <c r="U29" s="5" t="s">
        <v>153</v>
      </c>
      <c r="V29" s="5" t="s">
        <v>153</v>
      </c>
      <c r="W29" s="5" t="s">
        <v>153</v>
      </c>
      <c r="X29" s="5" t="s">
        <v>153</v>
      </c>
      <c r="Y29" s="5" t="s">
        <v>153</v>
      </c>
      <c r="Z29" s="5" t="s">
        <v>153</v>
      </c>
      <c r="AA29" s="5" t="s">
        <v>153</v>
      </c>
      <c r="AB29" s="5" t="s">
        <v>153</v>
      </c>
      <c r="AC29" s="5" t="s">
        <v>153</v>
      </c>
      <c r="AD29" s="5" t="s">
        <v>168</v>
      </c>
      <c r="AE29" s="5" t="s">
        <v>168</v>
      </c>
      <c r="AF29" s="5" t="s">
        <v>168</v>
      </c>
      <c r="AG29" s="5" t="s">
        <v>168</v>
      </c>
      <c r="AH29" s="5" t="s">
        <v>168</v>
      </c>
      <c r="AI29" s="5" t="s">
        <v>168</v>
      </c>
      <c r="AJ29" s="5" t="s">
        <v>168</v>
      </c>
      <c r="AK29" s="5" t="s">
        <v>168</v>
      </c>
      <c r="AL29" s="5" t="s">
        <v>168</v>
      </c>
      <c r="AM29" s="5" t="s">
        <v>168</v>
      </c>
      <c r="AN29" s="5" t="s">
        <v>168</v>
      </c>
      <c r="AO29" s="5" t="s">
        <v>168</v>
      </c>
      <c r="AP29" s="5" t="s">
        <v>168</v>
      </c>
      <c r="AQ29" s="5" t="s">
        <v>168</v>
      </c>
      <c r="AR29" s="5" t="s">
        <v>168</v>
      </c>
      <c r="AS29" s="5" t="s">
        <v>168</v>
      </c>
      <c r="AT29" s="5" t="s">
        <v>168</v>
      </c>
      <c r="AU29" s="5" t="s">
        <v>168</v>
      </c>
      <c r="AV29" s="5" t="s">
        <v>168</v>
      </c>
      <c r="AW29" s="5" t="s">
        <v>168</v>
      </c>
      <c r="AX29" s="5" t="s">
        <v>168</v>
      </c>
      <c r="AY29" s="5" t="s">
        <v>168</v>
      </c>
      <c r="AZ29" s="5" t="s">
        <v>168</v>
      </c>
      <c r="BA29" s="5" t="s">
        <v>168</v>
      </c>
      <c r="BB29" s="5" t="s">
        <v>168</v>
      </c>
      <c r="BC29" s="5" t="s">
        <v>168</v>
      </c>
      <c r="BD29" s="5" t="s">
        <v>168</v>
      </c>
      <c r="BE29" s="5" t="s">
        <v>168</v>
      </c>
      <c r="BF29" s="5" t="s">
        <v>214</v>
      </c>
      <c r="BG29" s="5" t="s">
        <v>214</v>
      </c>
      <c r="BH29" s="5" t="s">
        <v>214</v>
      </c>
      <c r="BI29" s="5" t="s">
        <v>214</v>
      </c>
      <c r="BJ29" s="5" t="s">
        <v>214</v>
      </c>
      <c r="BK29" s="5" t="s">
        <v>214</v>
      </c>
      <c r="BL29" s="5" t="s">
        <v>214</v>
      </c>
      <c r="BM29" s="5" t="s">
        <v>214</v>
      </c>
      <c r="BN29" s="5" t="s">
        <v>214</v>
      </c>
      <c r="BO29" s="5" t="s">
        <v>214</v>
      </c>
      <c r="BP29" s="5" t="s">
        <v>214</v>
      </c>
      <c r="BQ29" s="5" t="s">
        <v>214</v>
      </c>
      <c r="BR29" s="5" t="s">
        <v>214</v>
      </c>
      <c r="BS29" s="5" t="s">
        <v>214</v>
      </c>
      <c r="BT29" s="5" t="s">
        <v>214</v>
      </c>
      <c r="BU29" s="5" t="s">
        <v>214</v>
      </c>
      <c r="BV29" s="5" t="s">
        <v>214</v>
      </c>
      <c r="BW29" s="5" t="s">
        <v>214</v>
      </c>
      <c r="BX29" s="5" t="s">
        <v>214</v>
      </c>
      <c r="BY29" s="5" t="s">
        <v>214</v>
      </c>
      <c r="BZ29" s="5" t="s">
        <v>214</v>
      </c>
      <c r="CA29" s="5" t="s">
        <v>214</v>
      </c>
      <c r="CB29" s="5" t="s">
        <v>214</v>
      </c>
      <c r="CC29" s="5" t="s">
        <v>214</v>
      </c>
      <c r="CD29" s="5" t="s">
        <v>214</v>
      </c>
      <c r="CE29" s="5" t="s">
        <v>214</v>
      </c>
      <c r="CF29" s="5" t="s">
        <v>214</v>
      </c>
      <c r="CG29" s="5" t="s">
        <v>214</v>
      </c>
      <c r="CH29" s="5" t="s">
        <v>153</v>
      </c>
      <c r="CI29" s="5" t="s">
        <v>153</v>
      </c>
      <c r="CJ29" s="5" t="s">
        <v>153</v>
      </c>
      <c r="CK29" s="5" t="s">
        <v>153</v>
      </c>
      <c r="CL29" s="5" t="s">
        <v>153</v>
      </c>
      <c r="CM29" s="5" t="s">
        <v>153</v>
      </c>
      <c r="CN29" s="5" t="s">
        <v>153</v>
      </c>
      <c r="CO29" s="5" t="s">
        <v>153</v>
      </c>
      <c r="CP29" s="5" t="s">
        <v>153</v>
      </c>
      <c r="CQ29" s="5" t="s">
        <v>153</v>
      </c>
      <c r="CR29" s="5" t="s">
        <v>153</v>
      </c>
      <c r="CS29" s="5" t="s">
        <v>153</v>
      </c>
      <c r="CT29" s="5" t="s">
        <v>153</v>
      </c>
      <c r="CU29" s="5" t="s">
        <v>153</v>
      </c>
      <c r="CV29" s="5" t="s">
        <v>153</v>
      </c>
      <c r="CW29" s="5" t="s">
        <v>153</v>
      </c>
      <c r="CX29" s="5" t="s">
        <v>153</v>
      </c>
      <c r="CY29" s="5" t="s">
        <v>153</v>
      </c>
      <c r="CZ29" s="5" t="s">
        <v>153</v>
      </c>
      <c r="DA29" s="5" t="s">
        <v>153</v>
      </c>
      <c r="DB29" s="5" t="s">
        <v>153</v>
      </c>
      <c r="DC29" s="5" t="s">
        <v>153</v>
      </c>
      <c r="DD29" s="5" t="s">
        <v>153</v>
      </c>
      <c r="DE29" s="5" t="s">
        <v>153</v>
      </c>
      <c r="DF29" s="5" t="s">
        <v>153</v>
      </c>
      <c r="DG29" s="5" t="s">
        <v>153</v>
      </c>
      <c r="DH29" s="5" t="s">
        <v>153</v>
      </c>
      <c r="DI29" s="5" t="s">
        <v>153</v>
      </c>
      <c r="DJ29" s="5" t="s">
        <v>153</v>
      </c>
      <c r="DK29" s="5" t="s">
        <v>153</v>
      </c>
      <c r="DL29" s="5" t="s">
        <v>153</v>
      </c>
      <c r="DM29" s="5" t="s">
        <v>153</v>
      </c>
      <c r="DN29" s="5" t="s">
        <v>153</v>
      </c>
      <c r="DO29" s="5" t="s">
        <v>153</v>
      </c>
      <c r="DP29" s="5" t="s">
        <v>153</v>
      </c>
      <c r="DQ29" s="5" t="s">
        <v>153</v>
      </c>
      <c r="DR29" s="5" t="s">
        <v>153</v>
      </c>
      <c r="DS29" s="5" t="s">
        <v>153</v>
      </c>
      <c r="DT29" s="5" t="s">
        <v>153</v>
      </c>
      <c r="DU29" s="5" t="s">
        <v>153</v>
      </c>
      <c r="DV29" s="5" t="s">
        <v>153</v>
      </c>
      <c r="DW29" s="5" t="s">
        <v>153</v>
      </c>
      <c r="DX29" s="5" t="s">
        <v>153</v>
      </c>
      <c r="DY29" s="5" t="s">
        <v>153</v>
      </c>
      <c r="DZ29" s="5" t="s">
        <v>153</v>
      </c>
      <c r="EA29" s="5" t="s">
        <v>153</v>
      </c>
      <c r="EB29" s="5" t="s">
        <v>153</v>
      </c>
      <c r="EC29" s="5" t="s">
        <v>153</v>
      </c>
      <c r="ED29" s="5" t="s">
        <v>153</v>
      </c>
      <c r="EE29" s="5" t="s">
        <v>153</v>
      </c>
      <c r="EF29" s="5" t="s">
        <v>153</v>
      </c>
      <c r="EG29" s="5" t="s">
        <v>153</v>
      </c>
      <c r="EH29" s="5" t="s">
        <v>153</v>
      </c>
      <c r="EI29" s="5" t="s">
        <v>153</v>
      </c>
      <c r="EJ29" s="5" t="s">
        <v>153</v>
      </c>
      <c r="EK29" s="5" t="s">
        <v>153</v>
      </c>
      <c r="EL29" s="5" t="s">
        <v>153</v>
      </c>
      <c r="EM29" s="5" t="s">
        <v>153</v>
      </c>
      <c r="EN29" s="5" t="s">
        <v>153</v>
      </c>
      <c r="EO29" s="5" t="s">
        <v>153</v>
      </c>
      <c r="EP29" s="5" t="s">
        <v>153</v>
      </c>
      <c r="EQ29" s="5" t="s">
        <v>153</v>
      </c>
      <c r="ER29" s="5" t="s">
        <v>153</v>
      </c>
      <c r="ES29" s="5" t="s">
        <v>153</v>
      </c>
      <c r="ET29" s="5" t="s">
        <v>153</v>
      </c>
      <c r="EU29" s="5" t="s">
        <v>153</v>
      </c>
      <c r="EV29" s="5" t="s">
        <v>153</v>
      </c>
      <c r="EW29" s="5" t="s">
        <v>153</v>
      </c>
      <c r="EX29" s="5" t="s">
        <v>153</v>
      </c>
      <c r="EY29" s="5" t="s">
        <v>153</v>
      </c>
      <c r="EZ29" s="5" t="s">
        <v>153</v>
      </c>
      <c r="FA29" s="5" t="s">
        <v>153</v>
      </c>
      <c r="FB29" s="5" t="s">
        <v>153</v>
      </c>
      <c r="FC29" s="5" t="s">
        <v>153</v>
      </c>
      <c r="FD29" s="5" t="s">
        <v>153</v>
      </c>
      <c r="FE29" s="5" t="s">
        <v>153</v>
      </c>
      <c r="FF29" s="5" t="s">
        <v>153</v>
      </c>
      <c r="FG29" s="5" t="s">
        <v>153</v>
      </c>
      <c r="FH29" s="5" t="s">
        <v>153</v>
      </c>
      <c r="FI29" s="5" t="s">
        <v>153</v>
      </c>
      <c r="FJ29" s="5" t="s">
        <v>153</v>
      </c>
      <c r="FK29" s="5" t="s">
        <v>153</v>
      </c>
      <c r="FL29" s="5" t="s">
        <v>153</v>
      </c>
      <c r="FM29" s="5" t="s">
        <v>153</v>
      </c>
      <c r="FN29" s="5" t="s">
        <v>153</v>
      </c>
      <c r="FO29" s="5" t="s">
        <v>153</v>
      </c>
      <c r="FP29" s="5" t="s">
        <v>153</v>
      </c>
      <c r="FQ29" s="5" t="s">
        <v>153</v>
      </c>
      <c r="FR29" s="5" t="s">
        <v>153</v>
      </c>
      <c r="FS29" s="5" t="s">
        <v>153</v>
      </c>
      <c r="FT29" s="5" t="s">
        <v>153</v>
      </c>
      <c r="FU29" s="5" t="s">
        <v>153</v>
      </c>
      <c r="FV29" s="5" t="s">
        <v>153</v>
      </c>
      <c r="FW29" s="5" t="s">
        <v>153</v>
      </c>
      <c r="FX29" s="5" t="s">
        <v>153</v>
      </c>
      <c r="FY29" s="5" t="s">
        <v>153</v>
      </c>
      <c r="FZ29" s="5" t="s">
        <v>153</v>
      </c>
      <c r="GA29" s="5" t="s">
        <v>153</v>
      </c>
      <c r="GB29" s="5" t="s">
        <v>153</v>
      </c>
      <c r="GC29" s="5" t="s">
        <v>153</v>
      </c>
      <c r="GD29" s="5" t="s">
        <v>153</v>
      </c>
      <c r="GE29" s="5" t="s">
        <v>153</v>
      </c>
      <c r="GF29" s="5" t="s">
        <v>153</v>
      </c>
      <c r="GG29" s="5" t="s">
        <v>153</v>
      </c>
      <c r="GH29" s="5" t="s">
        <v>153</v>
      </c>
      <c r="GI29" s="5" t="s">
        <v>153</v>
      </c>
      <c r="GJ29" s="5" t="s">
        <v>153</v>
      </c>
      <c r="GK29" s="5" t="s">
        <v>153</v>
      </c>
      <c r="GL29" s="5" t="s">
        <v>153</v>
      </c>
      <c r="GM29" s="5" t="s">
        <v>153</v>
      </c>
      <c r="GN29" s="5" t="s">
        <v>153</v>
      </c>
      <c r="GO29" s="5" t="s">
        <v>153</v>
      </c>
      <c r="GP29" s="5" t="s">
        <v>168</v>
      </c>
      <c r="GQ29" s="5" t="s">
        <v>168</v>
      </c>
      <c r="GR29" s="5" t="s">
        <v>168</v>
      </c>
      <c r="GS29" s="5" t="s">
        <v>168</v>
      </c>
      <c r="GT29" s="5" t="s">
        <v>168</v>
      </c>
      <c r="GU29" s="5" t="s">
        <v>168</v>
      </c>
      <c r="GV29" s="5" t="s">
        <v>168</v>
      </c>
      <c r="GW29" s="5" t="s">
        <v>168</v>
      </c>
      <c r="GX29" s="5" t="s">
        <v>168</v>
      </c>
      <c r="GY29" s="5" t="s">
        <v>168</v>
      </c>
      <c r="GZ29" s="5" t="s">
        <v>168</v>
      </c>
      <c r="HA29" s="5" t="s">
        <v>168</v>
      </c>
      <c r="HB29" s="5" t="s">
        <v>168</v>
      </c>
      <c r="HC29" s="5" t="s">
        <v>168</v>
      </c>
      <c r="HD29" s="5" t="s">
        <v>168</v>
      </c>
      <c r="HE29" s="5" t="s">
        <v>168</v>
      </c>
      <c r="HF29" s="5" t="s">
        <v>168</v>
      </c>
      <c r="HG29" s="5" t="s">
        <v>168</v>
      </c>
      <c r="HH29" s="5" t="s">
        <v>168</v>
      </c>
      <c r="HI29" s="5" t="s">
        <v>168</v>
      </c>
      <c r="HJ29" s="5" t="s">
        <v>168</v>
      </c>
      <c r="HK29" s="5" t="s">
        <v>168</v>
      </c>
      <c r="HL29" s="5" t="s">
        <v>168</v>
      </c>
      <c r="HM29" s="5" t="s">
        <v>168</v>
      </c>
      <c r="HN29" s="5" t="s">
        <v>168</v>
      </c>
      <c r="HO29" s="5" t="s">
        <v>168</v>
      </c>
      <c r="HP29" s="5" t="s">
        <v>168</v>
      </c>
      <c r="HQ29" s="5" t="s">
        <v>168</v>
      </c>
      <c r="HR29" s="5" t="s">
        <v>168</v>
      </c>
      <c r="HS29" s="5" t="s">
        <v>168</v>
      </c>
      <c r="HT29" s="5" t="s">
        <v>168</v>
      </c>
      <c r="HU29" s="5" t="s">
        <v>168</v>
      </c>
      <c r="HV29" s="5" t="s">
        <v>168</v>
      </c>
      <c r="HW29" s="5" t="s">
        <v>168</v>
      </c>
      <c r="HX29" s="5" t="s">
        <v>168</v>
      </c>
      <c r="HY29" s="5" t="s">
        <v>168</v>
      </c>
      <c r="HZ29" s="5" t="s">
        <v>168</v>
      </c>
      <c r="IA29" s="5" t="s">
        <v>168</v>
      </c>
      <c r="IB29" s="5" t="s">
        <v>168</v>
      </c>
      <c r="IC29" s="5" t="s">
        <v>168</v>
      </c>
      <c r="ID29" s="5" t="s">
        <v>168</v>
      </c>
      <c r="IE29" s="5" t="s">
        <v>168</v>
      </c>
      <c r="IF29" s="5" t="s">
        <v>168</v>
      </c>
      <c r="IG29" s="5" t="s">
        <v>168</v>
      </c>
      <c r="IH29" s="5" t="s">
        <v>168</v>
      </c>
      <c r="II29" s="5" t="s">
        <v>168</v>
      </c>
      <c r="IJ29" s="5" t="s">
        <v>168</v>
      </c>
      <c r="IK29" s="5" t="s">
        <v>168</v>
      </c>
      <c r="IL29" s="5" t="s">
        <v>168</v>
      </c>
      <c r="IM29" s="5" t="s">
        <v>168</v>
      </c>
      <c r="IN29" s="5" t="s">
        <v>168</v>
      </c>
      <c r="IO29" s="5" t="s">
        <v>168</v>
      </c>
      <c r="IP29" s="5" t="s">
        <v>168</v>
      </c>
      <c r="IQ29" s="5" t="s">
        <v>168</v>
      </c>
    </row>
    <row r="30" spans="1:251">
      <c r="A30" s="7" t="s">
        <v>596</v>
      </c>
      <c r="B30" s="5" t="s">
        <v>233</v>
      </c>
      <c r="C30" s="5" t="s">
        <v>233</v>
      </c>
      <c r="D30" s="5" t="s">
        <v>233</v>
      </c>
      <c r="E30" s="5" t="s">
        <v>233</v>
      </c>
      <c r="F30" s="5" t="s">
        <v>233</v>
      </c>
      <c r="G30" s="5" t="s">
        <v>233</v>
      </c>
      <c r="H30" s="5" t="s">
        <v>233</v>
      </c>
      <c r="I30" s="5" t="s">
        <v>233</v>
      </c>
      <c r="J30" s="5" t="s">
        <v>233</v>
      </c>
      <c r="K30" s="5" t="s">
        <v>233</v>
      </c>
      <c r="L30" s="5" t="s">
        <v>233</v>
      </c>
      <c r="M30" s="5" t="s">
        <v>233</v>
      </c>
      <c r="N30" s="5" t="s">
        <v>233</v>
      </c>
      <c r="O30" s="5" t="s">
        <v>233</v>
      </c>
      <c r="P30" s="5" t="s">
        <v>233</v>
      </c>
      <c r="Q30" s="5" t="s">
        <v>233</v>
      </c>
      <c r="R30" s="5" t="s">
        <v>233</v>
      </c>
      <c r="S30" s="5" t="s">
        <v>233</v>
      </c>
      <c r="T30" s="5" t="s">
        <v>233</v>
      </c>
      <c r="U30" s="5" t="s">
        <v>233</v>
      </c>
      <c r="V30" s="5" t="s">
        <v>233</v>
      </c>
      <c r="W30" s="5" t="s">
        <v>233</v>
      </c>
      <c r="X30" s="5" t="s">
        <v>233</v>
      </c>
      <c r="Y30" s="5" t="s">
        <v>233</v>
      </c>
      <c r="Z30" s="5" t="s">
        <v>233</v>
      </c>
      <c r="AA30" s="5" t="s">
        <v>233</v>
      </c>
      <c r="AB30" s="5" t="s">
        <v>233</v>
      </c>
      <c r="AC30" s="5" t="s">
        <v>233</v>
      </c>
      <c r="AD30" s="5" t="s">
        <v>233</v>
      </c>
      <c r="AE30" s="5" t="s">
        <v>233</v>
      </c>
      <c r="AF30" s="5" t="s">
        <v>233</v>
      </c>
      <c r="AG30" s="5" t="s">
        <v>233</v>
      </c>
      <c r="AH30" s="5" t="s">
        <v>233</v>
      </c>
      <c r="AI30" s="5" t="s">
        <v>233</v>
      </c>
      <c r="AJ30" s="5" t="s">
        <v>233</v>
      </c>
      <c r="AK30" s="5" t="s">
        <v>233</v>
      </c>
      <c r="AL30" s="5" t="s">
        <v>233</v>
      </c>
      <c r="AM30" s="5" t="s">
        <v>233</v>
      </c>
      <c r="AN30" s="5" t="s">
        <v>233</v>
      </c>
      <c r="AO30" s="5" t="s">
        <v>233</v>
      </c>
      <c r="AP30" s="5" t="s">
        <v>233</v>
      </c>
      <c r="AQ30" s="5" t="s">
        <v>233</v>
      </c>
      <c r="AR30" s="5" t="s">
        <v>233</v>
      </c>
      <c r="AS30" s="5" t="s">
        <v>233</v>
      </c>
      <c r="AT30" s="5" t="s">
        <v>233</v>
      </c>
      <c r="AU30" s="5" t="s">
        <v>233</v>
      </c>
      <c r="AV30" s="5" t="s">
        <v>233</v>
      </c>
      <c r="AW30" s="5" t="s">
        <v>233</v>
      </c>
      <c r="AX30" s="5" t="s">
        <v>233</v>
      </c>
      <c r="AY30" s="5" t="s">
        <v>233</v>
      </c>
      <c r="AZ30" s="5" t="s">
        <v>233</v>
      </c>
      <c r="BA30" s="5" t="s">
        <v>233</v>
      </c>
      <c r="BB30" s="5" t="s">
        <v>233</v>
      </c>
      <c r="BC30" s="5" t="s">
        <v>233</v>
      </c>
      <c r="BD30" s="5" t="s">
        <v>233</v>
      </c>
      <c r="BE30" s="5" t="s">
        <v>233</v>
      </c>
      <c r="BF30" s="5" t="s">
        <v>233</v>
      </c>
      <c r="BG30" s="5" t="s">
        <v>233</v>
      </c>
      <c r="BH30" s="5" t="s">
        <v>233</v>
      </c>
      <c r="BI30" s="5" t="s">
        <v>233</v>
      </c>
      <c r="BJ30" s="5" t="s">
        <v>233</v>
      </c>
      <c r="BK30" s="5" t="s">
        <v>233</v>
      </c>
      <c r="BL30" s="5" t="s">
        <v>233</v>
      </c>
      <c r="BM30" s="5" t="s">
        <v>233</v>
      </c>
      <c r="BN30" s="5" t="s">
        <v>233</v>
      </c>
      <c r="BO30" s="5" t="s">
        <v>233</v>
      </c>
      <c r="BP30" s="5" t="s">
        <v>233</v>
      </c>
      <c r="BQ30" s="5" t="s">
        <v>233</v>
      </c>
      <c r="BR30" s="5" t="s">
        <v>233</v>
      </c>
      <c r="BS30" s="5" t="s">
        <v>233</v>
      </c>
      <c r="BT30" s="5" t="s">
        <v>233</v>
      </c>
      <c r="BU30" s="5" t="s">
        <v>233</v>
      </c>
      <c r="BV30" s="5" t="s">
        <v>233</v>
      </c>
      <c r="BW30" s="5" t="s">
        <v>233</v>
      </c>
      <c r="BX30" s="5" t="s">
        <v>233</v>
      </c>
      <c r="BY30" s="5" t="s">
        <v>233</v>
      </c>
      <c r="BZ30" s="5" t="s">
        <v>233</v>
      </c>
      <c r="CA30" s="5" t="s">
        <v>233</v>
      </c>
      <c r="CB30" s="5" t="s">
        <v>233</v>
      </c>
      <c r="CC30" s="5" t="s">
        <v>233</v>
      </c>
      <c r="CD30" s="5" t="s">
        <v>233</v>
      </c>
      <c r="CE30" s="5" t="s">
        <v>233</v>
      </c>
      <c r="CF30" s="5" t="s">
        <v>233</v>
      </c>
      <c r="CG30" s="5" t="s">
        <v>233</v>
      </c>
      <c r="CH30" s="5" t="s">
        <v>251</v>
      </c>
      <c r="CI30" s="5" t="s">
        <v>251</v>
      </c>
      <c r="CJ30" s="5" t="s">
        <v>251</v>
      </c>
      <c r="CK30" s="5" t="s">
        <v>251</v>
      </c>
      <c r="CL30" s="5" t="s">
        <v>251</v>
      </c>
      <c r="CM30" s="5" t="s">
        <v>251</v>
      </c>
      <c r="CN30" s="5" t="s">
        <v>251</v>
      </c>
      <c r="CO30" s="5" t="s">
        <v>251</v>
      </c>
      <c r="CP30" s="5" t="s">
        <v>251</v>
      </c>
      <c r="CQ30" s="5" t="s">
        <v>251</v>
      </c>
      <c r="CR30" s="5" t="s">
        <v>251</v>
      </c>
      <c r="CS30" s="5" t="s">
        <v>251</v>
      </c>
      <c r="CT30" s="5" t="s">
        <v>251</v>
      </c>
      <c r="CU30" s="5" t="s">
        <v>251</v>
      </c>
      <c r="CV30" s="5" t="s">
        <v>251</v>
      </c>
      <c r="CW30" s="5" t="s">
        <v>251</v>
      </c>
      <c r="CX30" s="5" t="s">
        <v>251</v>
      </c>
      <c r="CY30" s="5" t="s">
        <v>251</v>
      </c>
      <c r="CZ30" s="5" t="s">
        <v>251</v>
      </c>
      <c r="DA30" s="5" t="s">
        <v>251</v>
      </c>
      <c r="DB30" s="5" t="s">
        <v>251</v>
      </c>
      <c r="DC30" s="5" t="s">
        <v>251</v>
      </c>
      <c r="DD30" s="5" t="s">
        <v>251</v>
      </c>
      <c r="DE30" s="5" t="s">
        <v>251</v>
      </c>
      <c r="DF30" s="5" t="s">
        <v>251</v>
      </c>
      <c r="DG30" s="5" t="s">
        <v>251</v>
      </c>
      <c r="DH30" s="5" t="s">
        <v>251</v>
      </c>
      <c r="DI30" s="5" t="s">
        <v>251</v>
      </c>
      <c r="DJ30" s="5" t="s">
        <v>264</v>
      </c>
      <c r="DK30" s="5" t="s">
        <v>264</v>
      </c>
      <c r="DL30" s="5" t="s">
        <v>264</v>
      </c>
      <c r="DM30" s="5" t="s">
        <v>264</v>
      </c>
      <c r="DN30" s="5" t="s">
        <v>264</v>
      </c>
      <c r="DO30" s="5" t="s">
        <v>264</v>
      </c>
      <c r="DP30" s="5" t="s">
        <v>264</v>
      </c>
      <c r="DQ30" s="5" t="s">
        <v>264</v>
      </c>
      <c r="DR30" s="5" t="s">
        <v>264</v>
      </c>
      <c r="DS30" s="5" t="s">
        <v>264</v>
      </c>
      <c r="DT30" s="5" t="s">
        <v>264</v>
      </c>
      <c r="DU30" s="5" t="s">
        <v>264</v>
      </c>
      <c r="DV30" s="5" t="s">
        <v>264</v>
      </c>
      <c r="DW30" s="5" t="s">
        <v>264</v>
      </c>
      <c r="DX30" s="5" t="s">
        <v>264</v>
      </c>
      <c r="DY30" s="5" t="s">
        <v>264</v>
      </c>
      <c r="DZ30" s="5" t="s">
        <v>264</v>
      </c>
      <c r="EA30" s="5" t="s">
        <v>264</v>
      </c>
      <c r="EB30" s="5" t="s">
        <v>264</v>
      </c>
      <c r="EC30" s="5" t="s">
        <v>264</v>
      </c>
      <c r="ED30" s="5" t="s">
        <v>264</v>
      </c>
      <c r="EE30" s="5" t="s">
        <v>264</v>
      </c>
      <c r="EF30" s="5" t="s">
        <v>264</v>
      </c>
      <c r="EG30" s="5" t="s">
        <v>264</v>
      </c>
      <c r="EH30" s="5" t="s">
        <v>264</v>
      </c>
      <c r="EI30" s="5" t="s">
        <v>264</v>
      </c>
      <c r="EJ30" s="5" t="s">
        <v>264</v>
      </c>
      <c r="EK30" s="5" t="s">
        <v>264</v>
      </c>
      <c r="EL30" s="5" t="s">
        <v>233</v>
      </c>
      <c r="EM30" s="5" t="s">
        <v>233</v>
      </c>
      <c r="EN30" s="5" t="s">
        <v>233</v>
      </c>
      <c r="EO30" s="5" t="s">
        <v>233</v>
      </c>
      <c r="EP30" s="5" t="s">
        <v>233</v>
      </c>
      <c r="EQ30" s="5" t="s">
        <v>233</v>
      </c>
      <c r="ER30" s="5" t="s">
        <v>233</v>
      </c>
      <c r="ES30" s="5" t="s">
        <v>233</v>
      </c>
      <c r="ET30" s="5" t="s">
        <v>233</v>
      </c>
      <c r="EU30" s="5" t="s">
        <v>233</v>
      </c>
      <c r="EV30" s="5" t="s">
        <v>233</v>
      </c>
      <c r="EW30" s="5" t="s">
        <v>233</v>
      </c>
      <c r="EX30" s="5" t="s">
        <v>233</v>
      </c>
      <c r="EY30" s="5" t="s">
        <v>233</v>
      </c>
      <c r="EZ30" s="5" t="s">
        <v>233</v>
      </c>
      <c r="FA30" s="5" t="s">
        <v>233</v>
      </c>
      <c r="FB30" s="5" t="s">
        <v>233</v>
      </c>
      <c r="FC30" s="5" t="s">
        <v>233</v>
      </c>
      <c r="FD30" s="5" t="s">
        <v>233</v>
      </c>
      <c r="FE30" s="5" t="s">
        <v>233</v>
      </c>
      <c r="FF30" s="5" t="s">
        <v>233</v>
      </c>
      <c r="FG30" s="5" t="s">
        <v>233</v>
      </c>
      <c r="FH30" s="5" t="s">
        <v>233</v>
      </c>
      <c r="FI30" s="5" t="s">
        <v>233</v>
      </c>
      <c r="FJ30" s="5" t="s">
        <v>233</v>
      </c>
      <c r="FK30" s="5" t="s">
        <v>233</v>
      </c>
      <c r="FL30" s="5" t="s">
        <v>233</v>
      </c>
      <c r="FM30" s="5" t="s">
        <v>233</v>
      </c>
      <c r="FN30" s="5" t="s">
        <v>264</v>
      </c>
      <c r="FO30" s="5" t="s">
        <v>264</v>
      </c>
      <c r="FP30" s="5" t="s">
        <v>264</v>
      </c>
      <c r="FQ30" s="5" t="s">
        <v>264</v>
      </c>
      <c r="FR30" s="5" t="s">
        <v>264</v>
      </c>
      <c r="FS30" s="5" t="s">
        <v>264</v>
      </c>
      <c r="FT30" s="5" t="s">
        <v>264</v>
      </c>
      <c r="FU30" s="5" t="s">
        <v>264</v>
      </c>
      <c r="FV30" s="5" t="s">
        <v>264</v>
      </c>
      <c r="FW30" s="5" t="s">
        <v>264</v>
      </c>
      <c r="FX30" s="5" t="s">
        <v>264</v>
      </c>
      <c r="FY30" s="5" t="s">
        <v>264</v>
      </c>
      <c r="FZ30" s="5" t="s">
        <v>264</v>
      </c>
      <c r="GA30" s="5" t="s">
        <v>264</v>
      </c>
      <c r="GB30" s="5" t="s">
        <v>264</v>
      </c>
      <c r="GC30" s="5" t="s">
        <v>264</v>
      </c>
      <c r="GD30" s="5" t="s">
        <v>264</v>
      </c>
      <c r="GE30" s="5" t="s">
        <v>264</v>
      </c>
      <c r="GF30" s="5" t="s">
        <v>264</v>
      </c>
      <c r="GG30" s="5" t="s">
        <v>264</v>
      </c>
      <c r="GH30" s="5" t="s">
        <v>264</v>
      </c>
      <c r="GI30" s="5" t="s">
        <v>264</v>
      </c>
      <c r="GJ30" s="5" t="s">
        <v>264</v>
      </c>
      <c r="GK30" s="5" t="s">
        <v>264</v>
      </c>
      <c r="GL30" s="5" t="s">
        <v>264</v>
      </c>
      <c r="GM30" s="5" t="s">
        <v>264</v>
      </c>
      <c r="GN30" s="5" t="s">
        <v>264</v>
      </c>
      <c r="GO30" s="5" t="s">
        <v>264</v>
      </c>
      <c r="GP30" s="5" t="s">
        <v>251</v>
      </c>
      <c r="GQ30" s="5" t="s">
        <v>251</v>
      </c>
      <c r="GR30" s="5" t="s">
        <v>251</v>
      </c>
      <c r="GS30" s="5" t="s">
        <v>251</v>
      </c>
      <c r="GT30" s="5" t="s">
        <v>251</v>
      </c>
      <c r="GU30" s="5" t="s">
        <v>251</v>
      </c>
      <c r="GV30" s="5" t="s">
        <v>251</v>
      </c>
      <c r="GW30" s="5" t="s">
        <v>251</v>
      </c>
      <c r="GX30" s="5" t="s">
        <v>251</v>
      </c>
      <c r="GY30" s="5" t="s">
        <v>251</v>
      </c>
      <c r="GZ30" s="5" t="s">
        <v>251</v>
      </c>
      <c r="HA30" s="5" t="s">
        <v>251</v>
      </c>
      <c r="HB30" s="5" t="s">
        <v>251</v>
      </c>
      <c r="HC30" s="5" t="s">
        <v>251</v>
      </c>
      <c r="HD30" s="5" t="s">
        <v>251</v>
      </c>
      <c r="HE30" s="5" t="s">
        <v>251</v>
      </c>
      <c r="HF30" s="5" t="s">
        <v>251</v>
      </c>
      <c r="HG30" s="5" t="s">
        <v>251</v>
      </c>
      <c r="HH30" s="5" t="s">
        <v>251</v>
      </c>
      <c r="HI30" s="5" t="s">
        <v>251</v>
      </c>
      <c r="HJ30" s="5" t="s">
        <v>251</v>
      </c>
      <c r="HK30" s="5" t="s">
        <v>251</v>
      </c>
      <c r="HL30" s="5" t="s">
        <v>251</v>
      </c>
      <c r="HM30" s="5" t="s">
        <v>251</v>
      </c>
      <c r="HN30" s="5" t="s">
        <v>251</v>
      </c>
      <c r="HO30" s="5" t="s">
        <v>251</v>
      </c>
      <c r="HP30" s="5" t="s">
        <v>251</v>
      </c>
      <c r="HQ30" s="5" t="s">
        <v>251</v>
      </c>
      <c r="HR30" s="5" t="s">
        <v>264</v>
      </c>
      <c r="HS30" s="5" t="s">
        <v>264</v>
      </c>
      <c r="HT30" s="5" t="s">
        <v>264</v>
      </c>
      <c r="HU30" s="5" t="s">
        <v>264</v>
      </c>
      <c r="HV30" s="5" t="s">
        <v>264</v>
      </c>
      <c r="HW30" s="5" t="s">
        <v>264</v>
      </c>
      <c r="HX30" s="5" t="s">
        <v>264</v>
      </c>
      <c r="HY30" s="5" t="s">
        <v>264</v>
      </c>
      <c r="HZ30" s="5" t="s">
        <v>264</v>
      </c>
      <c r="IA30" s="5" t="s">
        <v>264</v>
      </c>
      <c r="IB30" s="5" t="s">
        <v>264</v>
      </c>
      <c r="IC30" s="5" t="s">
        <v>264</v>
      </c>
      <c r="ID30" s="5" t="s">
        <v>264</v>
      </c>
      <c r="IE30" s="5" t="s">
        <v>264</v>
      </c>
      <c r="IF30" s="5" t="s">
        <v>264</v>
      </c>
      <c r="IG30" s="5" t="s">
        <v>264</v>
      </c>
      <c r="IH30" s="5" t="s">
        <v>264</v>
      </c>
      <c r="II30" s="5" t="s">
        <v>264</v>
      </c>
      <c r="IJ30" s="5" t="s">
        <v>264</v>
      </c>
      <c r="IK30" s="5" t="s">
        <v>264</v>
      </c>
      <c r="IL30" s="5" t="s">
        <v>264</v>
      </c>
      <c r="IM30" s="5" t="s">
        <v>264</v>
      </c>
      <c r="IN30" s="5" t="s">
        <v>264</v>
      </c>
      <c r="IO30" s="5" t="s">
        <v>264</v>
      </c>
      <c r="IP30" s="5" t="s">
        <v>264</v>
      </c>
      <c r="IQ30" s="5" t="s">
        <v>264</v>
      </c>
    </row>
    <row r="31" spans="1:251">
      <c r="A31" s="7" t="s">
        <v>597</v>
      </c>
      <c r="B31" s="5" t="s">
        <v>264</v>
      </c>
      <c r="C31" s="5" t="s">
        <v>264</v>
      </c>
      <c r="D31" s="5" t="s">
        <v>264</v>
      </c>
      <c r="E31" s="5" t="s">
        <v>264</v>
      </c>
      <c r="F31" s="5" t="s">
        <v>264</v>
      </c>
      <c r="G31" s="5" t="s">
        <v>264</v>
      </c>
      <c r="H31" s="5" t="s">
        <v>264</v>
      </c>
      <c r="I31" s="5" t="s">
        <v>264</v>
      </c>
      <c r="J31" s="5" t="s">
        <v>264</v>
      </c>
      <c r="K31" s="5" t="s">
        <v>264</v>
      </c>
      <c r="L31" s="5" t="s">
        <v>264</v>
      </c>
      <c r="M31" s="5" t="s">
        <v>264</v>
      </c>
      <c r="N31" s="5" t="s">
        <v>264</v>
      </c>
      <c r="O31" s="5" t="s">
        <v>264</v>
      </c>
      <c r="P31" s="5" t="s">
        <v>264</v>
      </c>
      <c r="Q31" s="5" t="s">
        <v>264</v>
      </c>
      <c r="R31" s="5" t="s">
        <v>264</v>
      </c>
      <c r="S31" s="5" t="s">
        <v>264</v>
      </c>
      <c r="T31" s="5" t="s">
        <v>264</v>
      </c>
      <c r="U31" s="5" t="s">
        <v>264</v>
      </c>
      <c r="V31" s="5" t="s">
        <v>264</v>
      </c>
      <c r="W31" s="5" t="s">
        <v>264</v>
      </c>
      <c r="X31" s="5" t="s">
        <v>264</v>
      </c>
      <c r="Y31" s="5" t="s">
        <v>264</v>
      </c>
      <c r="Z31" s="5" t="s">
        <v>264</v>
      </c>
      <c r="AA31" s="5" t="s">
        <v>264</v>
      </c>
      <c r="AB31" s="5" t="s">
        <v>264</v>
      </c>
      <c r="AC31" s="5" t="s">
        <v>264</v>
      </c>
      <c r="AD31" s="5" t="s">
        <v>264</v>
      </c>
      <c r="AE31" s="5" t="s">
        <v>264</v>
      </c>
      <c r="AF31" s="5" t="s">
        <v>264</v>
      </c>
      <c r="AG31" s="5" t="s">
        <v>264</v>
      </c>
      <c r="AH31" s="5" t="s">
        <v>264</v>
      </c>
      <c r="AI31" s="5" t="s">
        <v>264</v>
      </c>
      <c r="AJ31" s="5" t="s">
        <v>264</v>
      </c>
      <c r="AK31" s="5" t="s">
        <v>264</v>
      </c>
      <c r="AL31" s="5" t="s">
        <v>264</v>
      </c>
      <c r="AM31" s="5" t="s">
        <v>264</v>
      </c>
      <c r="AN31" s="5" t="s">
        <v>264</v>
      </c>
      <c r="AO31" s="5" t="s">
        <v>264</v>
      </c>
      <c r="AP31" s="5" t="s">
        <v>264</v>
      </c>
      <c r="AQ31" s="5" t="s">
        <v>264</v>
      </c>
      <c r="AR31" s="5" t="s">
        <v>264</v>
      </c>
      <c r="AS31" s="5" t="s">
        <v>264</v>
      </c>
      <c r="AT31" s="5" t="s">
        <v>264</v>
      </c>
      <c r="AU31" s="5" t="s">
        <v>264</v>
      </c>
      <c r="AV31" s="5" t="s">
        <v>264</v>
      </c>
      <c r="AW31" s="5" t="s">
        <v>264</v>
      </c>
      <c r="AX31" s="5" t="s">
        <v>264</v>
      </c>
      <c r="AY31" s="5" t="s">
        <v>264</v>
      </c>
      <c r="AZ31" s="5" t="s">
        <v>264</v>
      </c>
      <c r="BA31" s="5" t="s">
        <v>264</v>
      </c>
      <c r="BB31" s="5" t="s">
        <v>264</v>
      </c>
      <c r="BC31" s="5" t="s">
        <v>264</v>
      </c>
      <c r="BD31" s="5" t="s">
        <v>264</v>
      </c>
      <c r="BE31" s="5" t="s">
        <v>264</v>
      </c>
      <c r="BF31" s="5" t="s">
        <v>264</v>
      </c>
      <c r="BG31" s="5" t="s">
        <v>264</v>
      </c>
      <c r="BH31" s="5" t="s">
        <v>264</v>
      </c>
      <c r="BI31" s="5" t="s">
        <v>264</v>
      </c>
      <c r="BJ31" s="5" t="s">
        <v>264</v>
      </c>
      <c r="BK31" s="5" t="s">
        <v>264</v>
      </c>
      <c r="BL31" s="5" t="s">
        <v>264</v>
      </c>
      <c r="BM31" s="5" t="s">
        <v>264</v>
      </c>
      <c r="BN31" s="5" t="s">
        <v>264</v>
      </c>
      <c r="BO31" s="5" t="s">
        <v>264</v>
      </c>
      <c r="BP31" s="5" t="s">
        <v>264</v>
      </c>
      <c r="BQ31" s="5" t="s">
        <v>264</v>
      </c>
      <c r="BR31" s="5" t="s">
        <v>264</v>
      </c>
      <c r="BS31" s="5" t="s">
        <v>264</v>
      </c>
      <c r="BT31" s="5" t="s">
        <v>264</v>
      </c>
      <c r="BU31" s="5" t="s">
        <v>264</v>
      </c>
      <c r="BV31" s="5" t="s">
        <v>264</v>
      </c>
      <c r="BW31" s="5" t="s">
        <v>264</v>
      </c>
      <c r="BX31" s="5" t="s">
        <v>264</v>
      </c>
      <c r="BY31" s="5" t="s">
        <v>264</v>
      </c>
      <c r="BZ31" s="5" t="s">
        <v>264</v>
      </c>
      <c r="CA31" s="5" t="s">
        <v>264</v>
      </c>
      <c r="CB31" s="5" t="s">
        <v>264</v>
      </c>
      <c r="CC31" s="5" t="s">
        <v>264</v>
      </c>
      <c r="CD31" s="5" t="s">
        <v>264</v>
      </c>
      <c r="CE31" s="5" t="s">
        <v>264</v>
      </c>
      <c r="CF31" s="5" t="s">
        <v>264</v>
      </c>
      <c r="CG31" s="5" t="s">
        <v>264</v>
      </c>
      <c r="CH31" s="5" t="s">
        <v>264</v>
      </c>
      <c r="CI31" s="5" t="s">
        <v>264</v>
      </c>
      <c r="CJ31" s="5" t="s">
        <v>264</v>
      </c>
      <c r="CK31" s="5" t="s">
        <v>264</v>
      </c>
      <c r="CL31" s="5" t="s">
        <v>264</v>
      </c>
      <c r="CM31" s="5" t="s">
        <v>264</v>
      </c>
      <c r="CN31" s="5" t="s">
        <v>264</v>
      </c>
      <c r="CO31" s="5" t="s">
        <v>264</v>
      </c>
      <c r="CP31" s="5" t="s">
        <v>264</v>
      </c>
      <c r="CQ31" s="5" t="s">
        <v>264</v>
      </c>
      <c r="CR31" s="5" t="s">
        <v>264</v>
      </c>
      <c r="CS31" s="5" t="s">
        <v>264</v>
      </c>
      <c r="CT31" s="5" t="s">
        <v>264</v>
      </c>
      <c r="CU31" s="5" t="s">
        <v>264</v>
      </c>
      <c r="CV31" s="5" t="s">
        <v>264</v>
      </c>
      <c r="CW31" s="5" t="s">
        <v>264</v>
      </c>
      <c r="CX31" s="5" t="s">
        <v>264</v>
      </c>
      <c r="CY31" s="5" t="s">
        <v>264</v>
      </c>
      <c r="CZ31" s="5" t="s">
        <v>264</v>
      </c>
      <c r="DA31" s="5" t="s">
        <v>264</v>
      </c>
      <c r="DB31" s="5" t="s">
        <v>264</v>
      </c>
      <c r="DC31" s="5" t="s">
        <v>264</v>
      </c>
      <c r="DD31" s="5" t="s">
        <v>264</v>
      </c>
      <c r="DE31" s="5" t="s">
        <v>264</v>
      </c>
      <c r="DF31" s="5" t="s">
        <v>264</v>
      </c>
      <c r="DG31" s="5" t="s">
        <v>264</v>
      </c>
      <c r="DH31" s="5" t="s">
        <v>264</v>
      </c>
      <c r="DI31" s="5" t="s">
        <v>264</v>
      </c>
      <c r="DJ31" s="5" t="s">
        <v>303</v>
      </c>
      <c r="DK31" s="5" t="s">
        <v>303</v>
      </c>
      <c r="DL31" s="5" t="s">
        <v>303</v>
      </c>
      <c r="DM31" s="5" t="s">
        <v>303</v>
      </c>
      <c r="DN31" s="5" t="s">
        <v>303</v>
      </c>
      <c r="DO31" s="5" t="s">
        <v>303</v>
      </c>
      <c r="DP31" s="5" t="s">
        <v>303</v>
      </c>
      <c r="DQ31" s="5" t="s">
        <v>303</v>
      </c>
      <c r="DR31" s="5" t="s">
        <v>303</v>
      </c>
      <c r="DS31" s="5" t="s">
        <v>303</v>
      </c>
      <c r="DT31" s="5" t="s">
        <v>303</v>
      </c>
      <c r="DU31" s="5" t="s">
        <v>303</v>
      </c>
      <c r="DV31" s="5" t="s">
        <v>303</v>
      </c>
      <c r="DW31" s="5" t="s">
        <v>303</v>
      </c>
      <c r="DX31" s="5" t="s">
        <v>303</v>
      </c>
      <c r="DY31" s="5" t="s">
        <v>303</v>
      </c>
      <c r="DZ31" s="5" t="s">
        <v>303</v>
      </c>
      <c r="EA31" s="5" t="s">
        <v>303</v>
      </c>
      <c r="EB31" s="5" t="s">
        <v>303</v>
      </c>
      <c r="EC31" s="5" t="s">
        <v>303</v>
      </c>
      <c r="ED31" s="5" t="s">
        <v>303</v>
      </c>
      <c r="EE31" s="5" t="s">
        <v>303</v>
      </c>
      <c r="EF31" s="5" t="s">
        <v>303</v>
      </c>
      <c r="EG31" s="5" t="s">
        <v>303</v>
      </c>
      <c r="EH31" s="5" t="s">
        <v>303</v>
      </c>
      <c r="EI31" s="5" t="s">
        <v>303</v>
      </c>
      <c r="EJ31" s="5" t="s">
        <v>303</v>
      </c>
      <c r="EK31" s="5" t="s">
        <v>303</v>
      </c>
      <c r="EL31" s="5" t="s">
        <v>264</v>
      </c>
      <c r="EM31" s="5" t="s">
        <v>264</v>
      </c>
      <c r="EN31" s="5" t="s">
        <v>264</v>
      </c>
      <c r="EO31" s="5" t="s">
        <v>264</v>
      </c>
      <c r="EP31" s="5" t="s">
        <v>264</v>
      </c>
      <c r="EQ31" s="5" t="s">
        <v>264</v>
      </c>
      <c r="ER31" s="5" t="s">
        <v>264</v>
      </c>
      <c r="ES31" s="5" t="s">
        <v>264</v>
      </c>
      <c r="ET31" s="5" t="s">
        <v>264</v>
      </c>
      <c r="EU31" s="5" t="s">
        <v>264</v>
      </c>
      <c r="EV31" s="5" t="s">
        <v>264</v>
      </c>
      <c r="EW31" s="5" t="s">
        <v>264</v>
      </c>
      <c r="EX31" s="5" t="s">
        <v>264</v>
      </c>
      <c r="EY31" s="5" t="s">
        <v>264</v>
      </c>
      <c r="EZ31" s="5" t="s">
        <v>264</v>
      </c>
      <c r="FA31" s="5" t="s">
        <v>264</v>
      </c>
      <c r="FB31" s="5" t="s">
        <v>264</v>
      </c>
      <c r="FC31" s="5" t="s">
        <v>264</v>
      </c>
      <c r="FD31" s="5" t="s">
        <v>264</v>
      </c>
      <c r="FE31" s="5" t="s">
        <v>264</v>
      </c>
      <c r="FF31" s="5" t="s">
        <v>264</v>
      </c>
      <c r="FG31" s="5" t="s">
        <v>264</v>
      </c>
      <c r="FH31" s="5" t="s">
        <v>264</v>
      </c>
      <c r="FI31" s="5" t="s">
        <v>264</v>
      </c>
      <c r="FJ31" s="5" t="s">
        <v>264</v>
      </c>
      <c r="FK31" s="5" t="s">
        <v>264</v>
      </c>
      <c r="FL31" s="5" t="s">
        <v>264</v>
      </c>
      <c r="FM31" s="5" t="s">
        <v>264</v>
      </c>
      <c r="FN31" s="5" t="s">
        <v>303</v>
      </c>
      <c r="FO31" s="5" t="s">
        <v>303</v>
      </c>
      <c r="FP31" s="5" t="s">
        <v>303</v>
      </c>
      <c r="FQ31" s="5" t="s">
        <v>303</v>
      </c>
      <c r="FR31" s="5" t="s">
        <v>303</v>
      </c>
      <c r="FS31" s="5" t="s">
        <v>303</v>
      </c>
      <c r="FT31" s="5" t="s">
        <v>303</v>
      </c>
      <c r="FU31" s="5" t="s">
        <v>303</v>
      </c>
      <c r="FV31" s="5" t="s">
        <v>303</v>
      </c>
      <c r="FW31" s="5" t="s">
        <v>303</v>
      </c>
      <c r="FX31" s="5" t="s">
        <v>303</v>
      </c>
      <c r="FY31" s="5" t="s">
        <v>303</v>
      </c>
      <c r="FZ31" s="5" t="s">
        <v>303</v>
      </c>
      <c r="GA31" s="5" t="s">
        <v>303</v>
      </c>
      <c r="GB31" s="5" t="s">
        <v>303</v>
      </c>
      <c r="GC31" s="5" t="s">
        <v>303</v>
      </c>
      <c r="GD31" s="5" t="s">
        <v>303</v>
      </c>
      <c r="GE31" s="5" t="s">
        <v>303</v>
      </c>
      <c r="GF31" s="5" t="s">
        <v>303</v>
      </c>
      <c r="GG31" s="5" t="s">
        <v>303</v>
      </c>
      <c r="GH31" s="5" t="s">
        <v>303</v>
      </c>
      <c r="GI31" s="5" t="s">
        <v>303</v>
      </c>
      <c r="GJ31" s="5" t="s">
        <v>303</v>
      </c>
      <c r="GK31" s="5" t="s">
        <v>303</v>
      </c>
      <c r="GL31" s="5" t="s">
        <v>303</v>
      </c>
      <c r="GM31" s="5" t="s">
        <v>303</v>
      </c>
      <c r="GN31" s="5" t="s">
        <v>303</v>
      </c>
      <c r="GO31" s="5" t="s">
        <v>303</v>
      </c>
      <c r="GP31" s="5" t="s">
        <v>264</v>
      </c>
      <c r="GQ31" s="5" t="s">
        <v>264</v>
      </c>
      <c r="GR31" s="5" t="s">
        <v>264</v>
      </c>
      <c r="GS31" s="5" t="s">
        <v>264</v>
      </c>
      <c r="GT31" s="5" t="s">
        <v>264</v>
      </c>
      <c r="GU31" s="5" t="s">
        <v>264</v>
      </c>
      <c r="GV31" s="5" t="s">
        <v>264</v>
      </c>
      <c r="GW31" s="5" t="s">
        <v>264</v>
      </c>
      <c r="GX31" s="5" t="s">
        <v>264</v>
      </c>
      <c r="GY31" s="5" t="s">
        <v>264</v>
      </c>
      <c r="GZ31" s="5" t="s">
        <v>264</v>
      </c>
      <c r="HA31" s="5" t="s">
        <v>264</v>
      </c>
      <c r="HB31" s="5" t="s">
        <v>264</v>
      </c>
      <c r="HC31" s="5" t="s">
        <v>264</v>
      </c>
      <c r="HD31" s="5" t="s">
        <v>264</v>
      </c>
      <c r="HE31" s="5" t="s">
        <v>264</v>
      </c>
      <c r="HF31" s="5" t="s">
        <v>264</v>
      </c>
      <c r="HG31" s="5" t="s">
        <v>264</v>
      </c>
      <c r="HH31" s="5" t="s">
        <v>264</v>
      </c>
      <c r="HI31" s="5" t="s">
        <v>264</v>
      </c>
      <c r="HJ31" s="5" t="s">
        <v>264</v>
      </c>
      <c r="HK31" s="5" t="s">
        <v>264</v>
      </c>
      <c r="HL31" s="5" t="s">
        <v>264</v>
      </c>
      <c r="HM31" s="5" t="s">
        <v>264</v>
      </c>
      <c r="HN31" s="5" t="s">
        <v>264</v>
      </c>
      <c r="HO31" s="5" t="s">
        <v>264</v>
      </c>
      <c r="HP31" s="5" t="s">
        <v>264</v>
      </c>
      <c r="HQ31" s="5" t="s">
        <v>264</v>
      </c>
      <c r="HR31" s="5" t="s">
        <v>303</v>
      </c>
      <c r="HS31" s="5" t="s">
        <v>303</v>
      </c>
      <c r="HT31" s="5" t="s">
        <v>303</v>
      </c>
      <c r="HU31" s="5" t="s">
        <v>303</v>
      </c>
      <c r="HV31" s="5" t="s">
        <v>303</v>
      </c>
      <c r="HW31" s="5" t="s">
        <v>303</v>
      </c>
      <c r="HX31" s="5" t="s">
        <v>303</v>
      </c>
      <c r="HY31" s="5" t="s">
        <v>303</v>
      </c>
      <c r="HZ31" s="5" t="s">
        <v>303</v>
      </c>
      <c r="IA31" s="5" t="s">
        <v>303</v>
      </c>
      <c r="IB31" s="5" t="s">
        <v>303</v>
      </c>
      <c r="IC31" s="5" t="s">
        <v>303</v>
      </c>
      <c r="ID31" s="5" t="s">
        <v>303</v>
      </c>
      <c r="IE31" s="5" t="s">
        <v>303</v>
      </c>
      <c r="IF31" s="5" t="s">
        <v>303</v>
      </c>
      <c r="IG31" s="5" t="s">
        <v>303</v>
      </c>
      <c r="IH31" s="5" t="s">
        <v>303</v>
      </c>
      <c r="II31" s="5" t="s">
        <v>303</v>
      </c>
      <c r="IJ31" s="5" t="s">
        <v>303</v>
      </c>
      <c r="IK31" s="5" t="s">
        <v>303</v>
      </c>
      <c r="IL31" s="5" t="s">
        <v>303</v>
      </c>
      <c r="IM31" s="5" t="s">
        <v>303</v>
      </c>
      <c r="IN31" s="5" t="s">
        <v>303</v>
      </c>
      <c r="IO31" s="5" t="s">
        <v>303</v>
      </c>
      <c r="IP31" s="5" t="s">
        <v>303</v>
      </c>
      <c r="IQ31" s="5" t="s">
        <v>303</v>
      </c>
    </row>
    <row r="32" spans="1:251">
      <c r="A32" s="7" t="s">
        <v>598</v>
      </c>
      <c r="B32" s="5" t="s">
        <v>303</v>
      </c>
      <c r="C32" s="5" t="s">
        <v>303</v>
      </c>
      <c r="D32" s="5" t="s">
        <v>303</v>
      </c>
      <c r="E32" s="5" t="s">
        <v>303</v>
      </c>
      <c r="F32" s="5" t="s">
        <v>303</v>
      </c>
      <c r="G32" s="5" t="s">
        <v>303</v>
      </c>
      <c r="H32" s="5" t="s">
        <v>303</v>
      </c>
      <c r="I32" s="5" t="s">
        <v>303</v>
      </c>
      <c r="J32" s="5" t="s">
        <v>303</v>
      </c>
      <c r="K32" s="5" t="s">
        <v>303</v>
      </c>
      <c r="L32" s="5" t="s">
        <v>303</v>
      </c>
      <c r="M32" s="5" t="s">
        <v>303</v>
      </c>
      <c r="N32" s="5" t="s">
        <v>303</v>
      </c>
      <c r="O32" s="5" t="s">
        <v>303</v>
      </c>
      <c r="P32" s="5" t="s">
        <v>303</v>
      </c>
      <c r="Q32" s="5" t="s">
        <v>303</v>
      </c>
      <c r="R32" s="5" t="s">
        <v>303</v>
      </c>
      <c r="S32" s="5" t="s">
        <v>303</v>
      </c>
      <c r="T32" s="5" t="s">
        <v>303</v>
      </c>
      <c r="U32" s="5" t="s">
        <v>303</v>
      </c>
      <c r="V32" s="5" t="s">
        <v>303</v>
      </c>
      <c r="W32" s="5" t="s">
        <v>303</v>
      </c>
      <c r="X32" s="5" t="s">
        <v>303</v>
      </c>
      <c r="Y32" s="5" t="s">
        <v>303</v>
      </c>
      <c r="Z32" s="5" t="s">
        <v>303</v>
      </c>
      <c r="AA32" s="5" t="s">
        <v>303</v>
      </c>
      <c r="AB32" s="5" t="s">
        <v>303</v>
      </c>
      <c r="AC32" s="5" t="s">
        <v>303</v>
      </c>
      <c r="AD32" s="5" t="s">
        <v>303</v>
      </c>
      <c r="AE32" s="5" t="s">
        <v>303</v>
      </c>
      <c r="AF32" s="5" t="s">
        <v>303</v>
      </c>
      <c r="AG32" s="5" t="s">
        <v>303</v>
      </c>
      <c r="AH32" s="5" t="s">
        <v>303</v>
      </c>
      <c r="AI32" s="5" t="s">
        <v>303</v>
      </c>
      <c r="AJ32" s="5" t="s">
        <v>303</v>
      </c>
      <c r="AK32" s="5" t="s">
        <v>303</v>
      </c>
      <c r="AL32" s="5" t="s">
        <v>303</v>
      </c>
      <c r="AM32" s="5" t="s">
        <v>303</v>
      </c>
      <c r="AN32" s="5" t="s">
        <v>303</v>
      </c>
      <c r="AO32" s="5" t="s">
        <v>303</v>
      </c>
      <c r="AP32" s="5" t="s">
        <v>303</v>
      </c>
      <c r="AQ32" s="5" t="s">
        <v>303</v>
      </c>
      <c r="AR32" s="5" t="s">
        <v>303</v>
      </c>
      <c r="AS32" s="5" t="s">
        <v>303</v>
      </c>
      <c r="AT32" s="5" t="s">
        <v>303</v>
      </c>
      <c r="AU32" s="5" t="s">
        <v>303</v>
      </c>
      <c r="AV32" s="5" t="s">
        <v>303</v>
      </c>
      <c r="AW32" s="5" t="s">
        <v>303</v>
      </c>
      <c r="AX32" s="5" t="s">
        <v>303</v>
      </c>
      <c r="AY32" s="5" t="s">
        <v>303</v>
      </c>
      <c r="AZ32" s="5" t="s">
        <v>303</v>
      </c>
      <c r="BA32" s="5" t="s">
        <v>303</v>
      </c>
      <c r="BB32" s="5" t="s">
        <v>303</v>
      </c>
      <c r="BC32" s="5" t="s">
        <v>303</v>
      </c>
      <c r="BD32" s="5" t="s">
        <v>303</v>
      </c>
      <c r="BE32" s="5" t="s">
        <v>303</v>
      </c>
      <c r="BF32" s="5" t="s">
        <v>303</v>
      </c>
      <c r="BG32" s="5" t="s">
        <v>303</v>
      </c>
      <c r="BH32" s="5" t="s">
        <v>303</v>
      </c>
      <c r="BI32" s="5" t="s">
        <v>303</v>
      </c>
      <c r="BJ32" s="5" t="s">
        <v>303</v>
      </c>
      <c r="BK32" s="5" t="s">
        <v>303</v>
      </c>
      <c r="BL32" s="5" t="s">
        <v>303</v>
      </c>
      <c r="BM32" s="5" t="s">
        <v>303</v>
      </c>
      <c r="BN32" s="5" t="s">
        <v>303</v>
      </c>
      <c r="BO32" s="5" t="s">
        <v>303</v>
      </c>
      <c r="BP32" s="5" t="s">
        <v>303</v>
      </c>
      <c r="BQ32" s="5" t="s">
        <v>303</v>
      </c>
      <c r="BR32" s="5" t="s">
        <v>303</v>
      </c>
      <c r="BS32" s="5" t="s">
        <v>303</v>
      </c>
      <c r="BT32" s="5" t="s">
        <v>303</v>
      </c>
      <c r="BU32" s="5" t="s">
        <v>303</v>
      </c>
      <c r="BV32" s="5" t="s">
        <v>303</v>
      </c>
      <c r="BW32" s="5" t="s">
        <v>303</v>
      </c>
      <c r="BX32" s="5" t="s">
        <v>303</v>
      </c>
      <c r="BY32" s="5" t="s">
        <v>303</v>
      </c>
      <c r="BZ32" s="5" t="s">
        <v>303</v>
      </c>
      <c r="CA32" s="5" t="s">
        <v>303</v>
      </c>
      <c r="CB32" s="5" t="s">
        <v>303</v>
      </c>
      <c r="CC32" s="5" t="s">
        <v>303</v>
      </c>
      <c r="CD32" s="5" t="s">
        <v>303</v>
      </c>
      <c r="CE32" s="5" t="s">
        <v>303</v>
      </c>
      <c r="CF32" s="5" t="s">
        <v>303</v>
      </c>
      <c r="CG32" s="5" t="s">
        <v>303</v>
      </c>
      <c r="CH32" s="5" t="s">
        <v>303</v>
      </c>
      <c r="CI32" s="5" t="s">
        <v>303</v>
      </c>
      <c r="CJ32" s="5" t="s">
        <v>303</v>
      </c>
      <c r="CK32" s="5" t="s">
        <v>303</v>
      </c>
      <c r="CL32" s="5" t="s">
        <v>303</v>
      </c>
      <c r="CM32" s="5" t="s">
        <v>303</v>
      </c>
      <c r="CN32" s="5" t="s">
        <v>303</v>
      </c>
      <c r="CO32" s="5" t="s">
        <v>303</v>
      </c>
      <c r="CP32" s="5" t="s">
        <v>303</v>
      </c>
      <c r="CQ32" s="5" t="s">
        <v>303</v>
      </c>
      <c r="CR32" s="5" t="s">
        <v>303</v>
      </c>
      <c r="CS32" s="5" t="s">
        <v>303</v>
      </c>
      <c r="CT32" s="5" t="s">
        <v>303</v>
      </c>
      <c r="CU32" s="5" t="s">
        <v>303</v>
      </c>
      <c r="CV32" s="5" t="s">
        <v>303</v>
      </c>
      <c r="CW32" s="5" t="s">
        <v>303</v>
      </c>
      <c r="CX32" s="5" t="s">
        <v>303</v>
      </c>
      <c r="CY32" s="5" t="s">
        <v>303</v>
      </c>
      <c r="CZ32" s="5" t="s">
        <v>303</v>
      </c>
      <c r="DA32" s="5" t="s">
        <v>303</v>
      </c>
      <c r="DB32" s="5" t="s">
        <v>303</v>
      </c>
      <c r="DC32" s="5" t="s">
        <v>303</v>
      </c>
      <c r="DD32" s="5" t="s">
        <v>303</v>
      </c>
      <c r="DE32" s="5" t="s">
        <v>303</v>
      </c>
      <c r="DF32" s="5" t="s">
        <v>303</v>
      </c>
      <c r="DG32" s="5" t="s">
        <v>303</v>
      </c>
      <c r="DH32" s="5" t="s">
        <v>303</v>
      </c>
      <c r="DI32" s="5" t="s">
        <v>303</v>
      </c>
      <c r="DJ32" s="5" t="s">
        <v>309</v>
      </c>
      <c r="DK32" s="5" t="s">
        <v>309</v>
      </c>
      <c r="DL32" s="5" t="s">
        <v>309</v>
      </c>
      <c r="DM32" s="5" t="s">
        <v>309</v>
      </c>
      <c r="DN32" s="5" t="s">
        <v>309</v>
      </c>
      <c r="DO32" s="5" t="s">
        <v>309</v>
      </c>
      <c r="DP32" s="5" t="s">
        <v>309</v>
      </c>
      <c r="DQ32" s="5" t="s">
        <v>309</v>
      </c>
      <c r="DR32" s="5" t="s">
        <v>309</v>
      </c>
      <c r="DS32" s="5" t="s">
        <v>309</v>
      </c>
      <c r="DT32" s="5" t="s">
        <v>309</v>
      </c>
      <c r="DU32" s="5" t="s">
        <v>309</v>
      </c>
      <c r="DV32" s="5" t="s">
        <v>309</v>
      </c>
      <c r="DW32" s="5" t="s">
        <v>309</v>
      </c>
      <c r="DX32" s="5" t="s">
        <v>309</v>
      </c>
      <c r="DY32" s="5" t="s">
        <v>309</v>
      </c>
      <c r="DZ32" s="5" t="s">
        <v>309</v>
      </c>
      <c r="EA32" s="5" t="s">
        <v>309</v>
      </c>
      <c r="EB32" s="5" t="s">
        <v>309</v>
      </c>
      <c r="EC32" s="5" t="s">
        <v>309</v>
      </c>
      <c r="ED32" s="5" t="s">
        <v>309</v>
      </c>
      <c r="EE32" s="5" t="s">
        <v>309</v>
      </c>
      <c r="EF32" s="5" t="s">
        <v>309</v>
      </c>
      <c r="EG32" s="5" t="s">
        <v>309</v>
      </c>
      <c r="EH32" s="5" t="s">
        <v>309</v>
      </c>
      <c r="EI32" s="5" t="s">
        <v>309</v>
      </c>
      <c r="EJ32" s="5" t="s">
        <v>309</v>
      </c>
      <c r="EK32" s="5" t="s">
        <v>309</v>
      </c>
      <c r="EL32" s="5" t="s">
        <v>428</v>
      </c>
      <c r="EM32" s="5" t="s">
        <v>428</v>
      </c>
      <c r="EN32" s="5" t="s">
        <v>428</v>
      </c>
      <c r="EO32" s="5" t="s">
        <v>428</v>
      </c>
      <c r="EP32" s="5" t="s">
        <v>428</v>
      </c>
      <c r="EQ32" s="5" t="s">
        <v>428</v>
      </c>
      <c r="ER32" s="5" t="s">
        <v>428</v>
      </c>
      <c r="ES32" s="5" t="s">
        <v>428</v>
      </c>
      <c r="ET32" s="5" t="s">
        <v>428</v>
      </c>
      <c r="EU32" s="5" t="s">
        <v>428</v>
      </c>
      <c r="EV32" s="5" t="s">
        <v>428</v>
      </c>
      <c r="EW32" s="5" t="s">
        <v>428</v>
      </c>
      <c r="EX32" s="5" t="s">
        <v>428</v>
      </c>
      <c r="EY32" s="5" t="s">
        <v>428</v>
      </c>
      <c r="EZ32" s="5" t="s">
        <v>428</v>
      </c>
      <c r="FA32" s="5" t="s">
        <v>428</v>
      </c>
      <c r="FB32" s="5" t="s">
        <v>428</v>
      </c>
      <c r="FC32" s="5" t="s">
        <v>428</v>
      </c>
      <c r="FD32" s="5" t="s">
        <v>428</v>
      </c>
      <c r="FE32" s="5" t="s">
        <v>428</v>
      </c>
      <c r="FF32" s="5" t="s">
        <v>428</v>
      </c>
      <c r="FG32" s="5" t="s">
        <v>428</v>
      </c>
      <c r="FH32" s="5" t="s">
        <v>428</v>
      </c>
      <c r="FI32" s="5" t="s">
        <v>428</v>
      </c>
      <c r="FJ32" s="5" t="s">
        <v>428</v>
      </c>
      <c r="FK32" s="5" t="s">
        <v>428</v>
      </c>
      <c r="FL32" s="5" t="s">
        <v>428</v>
      </c>
      <c r="FM32" s="5" t="s">
        <v>428</v>
      </c>
      <c r="FN32" s="5" t="s">
        <v>428</v>
      </c>
      <c r="FO32" s="5" t="s">
        <v>428</v>
      </c>
      <c r="FP32" s="5" t="s">
        <v>428</v>
      </c>
      <c r="FQ32" s="5" t="s">
        <v>428</v>
      </c>
      <c r="FR32" s="5" t="s">
        <v>428</v>
      </c>
      <c r="FS32" s="5" t="s">
        <v>428</v>
      </c>
      <c r="FT32" s="5" t="s">
        <v>428</v>
      </c>
      <c r="FU32" s="5" t="s">
        <v>428</v>
      </c>
      <c r="FV32" s="5" t="s">
        <v>428</v>
      </c>
      <c r="FW32" s="5" t="s">
        <v>428</v>
      </c>
      <c r="FX32" s="5" t="s">
        <v>428</v>
      </c>
      <c r="FY32" s="5" t="s">
        <v>428</v>
      </c>
      <c r="FZ32" s="5" t="s">
        <v>428</v>
      </c>
      <c r="GA32" s="5" t="s">
        <v>428</v>
      </c>
      <c r="GB32" s="5" t="s">
        <v>428</v>
      </c>
      <c r="GC32" s="5" t="s">
        <v>428</v>
      </c>
      <c r="GD32" s="5" t="s">
        <v>428</v>
      </c>
      <c r="GE32" s="5" t="s">
        <v>428</v>
      </c>
      <c r="GF32" s="5" t="s">
        <v>428</v>
      </c>
      <c r="GG32" s="5" t="s">
        <v>428</v>
      </c>
      <c r="GH32" s="5" t="s">
        <v>428</v>
      </c>
      <c r="GI32" s="5" t="s">
        <v>428</v>
      </c>
      <c r="GJ32" s="5" t="s">
        <v>428</v>
      </c>
      <c r="GK32" s="5" t="s">
        <v>428</v>
      </c>
      <c r="GL32" s="5" t="s">
        <v>428</v>
      </c>
      <c r="GM32" s="5" t="s">
        <v>428</v>
      </c>
      <c r="GN32" s="5" t="s">
        <v>428</v>
      </c>
      <c r="GO32" s="5" t="s">
        <v>428</v>
      </c>
      <c r="GP32" s="5" t="s">
        <v>303</v>
      </c>
      <c r="GQ32" s="5" t="s">
        <v>303</v>
      </c>
      <c r="GR32" s="5" t="s">
        <v>303</v>
      </c>
      <c r="GS32" s="5" t="s">
        <v>303</v>
      </c>
      <c r="GT32" s="5" t="s">
        <v>303</v>
      </c>
      <c r="GU32" s="5" t="s">
        <v>303</v>
      </c>
      <c r="GV32" s="5" t="s">
        <v>303</v>
      </c>
      <c r="GW32" s="5" t="s">
        <v>303</v>
      </c>
      <c r="GX32" s="5" t="s">
        <v>303</v>
      </c>
      <c r="GY32" s="5" t="s">
        <v>303</v>
      </c>
      <c r="GZ32" s="5" t="s">
        <v>303</v>
      </c>
      <c r="HA32" s="5" t="s">
        <v>303</v>
      </c>
      <c r="HB32" s="5" t="s">
        <v>303</v>
      </c>
      <c r="HC32" s="5" t="s">
        <v>303</v>
      </c>
      <c r="HD32" s="5" t="s">
        <v>303</v>
      </c>
      <c r="HE32" s="5" t="s">
        <v>303</v>
      </c>
      <c r="HF32" s="5" t="s">
        <v>303</v>
      </c>
      <c r="HG32" s="5" t="s">
        <v>303</v>
      </c>
      <c r="HH32" s="5" t="s">
        <v>303</v>
      </c>
      <c r="HI32" s="5" t="s">
        <v>303</v>
      </c>
      <c r="HJ32" s="5" t="s">
        <v>303</v>
      </c>
      <c r="HK32" s="5" t="s">
        <v>303</v>
      </c>
      <c r="HL32" s="5" t="s">
        <v>303</v>
      </c>
      <c r="HM32" s="5" t="s">
        <v>303</v>
      </c>
      <c r="HN32" s="5" t="s">
        <v>303</v>
      </c>
      <c r="HO32" s="5" t="s">
        <v>303</v>
      </c>
      <c r="HP32" s="5" t="s">
        <v>303</v>
      </c>
      <c r="HQ32" s="5" t="s">
        <v>303</v>
      </c>
      <c r="HR32" s="5" t="s">
        <v>309</v>
      </c>
      <c r="HS32" s="5" t="s">
        <v>309</v>
      </c>
      <c r="HT32" s="5" t="s">
        <v>309</v>
      </c>
      <c r="HU32" s="5" t="s">
        <v>309</v>
      </c>
      <c r="HV32" s="5" t="s">
        <v>309</v>
      </c>
      <c r="HW32" s="5" t="s">
        <v>309</v>
      </c>
      <c r="HX32" s="5" t="s">
        <v>309</v>
      </c>
      <c r="HY32" s="5" t="s">
        <v>309</v>
      </c>
      <c r="HZ32" s="5" t="s">
        <v>309</v>
      </c>
      <c r="IA32" s="5" t="s">
        <v>309</v>
      </c>
      <c r="IB32" s="5" t="s">
        <v>309</v>
      </c>
      <c r="IC32" s="5" t="s">
        <v>309</v>
      </c>
      <c r="ID32" s="5" t="s">
        <v>309</v>
      </c>
      <c r="IE32" s="5" t="s">
        <v>309</v>
      </c>
      <c r="IF32" s="5" t="s">
        <v>309</v>
      </c>
      <c r="IG32" s="5" t="s">
        <v>309</v>
      </c>
      <c r="IH32" s="5" t="s">
        <v>309</v>
      </c>
      <c r="II32" s="5" t="s">
        <v>309</v>
      </c>
      <c r="IJ32" s="5" t="s">
        <v>309</v>
      </c>
      <c r="IK32" s="5" t="s">
        <v>309</v>
      </c>
      <c r="IL32" s="5" t="s">
        <v>309</v>
      </c>
      <c r="IM32" s="5" t="s">
        <v>309</v>
      </c>
      <c r="IN32" s="5" t="s">
        <v>309</v>
      </c>
      <c r="IO32" s="5" t="s">
        <v>309</v>
      </c>
      <c r="IP32" s="5" t="s">
        <v>309</v>
      </c>
      <c r="IQ32" s="5" t="s">
        <v>309</v>
      </c>
    </row>
    <row r="33" spans="1:251">
      <c r="A33" s="7" t="s">
        <v>51</v>
      </c>
      <c r="B33" s="5" t="s">
        <v>284</v>
      </c>
      <c r="C33" s="5" t="s">
        <v>284</v>
      </c>
      <c r="D33" s="5" t="s">
        <v>284</v>
      </c>
      <c r="E33" s="5" t="s">
        <v>284</v>
      </c>
      <c r="F33" s="5" t="s">
        <v>284</v>
      </c>
      <c r="G33" s="5" t="s">
        <v>284</v>
      </c>
      <c r="H33" s="5" t="s">
        <v>284</v>
      </c>
      <c r="I33" s="5" t="s">
        <v>284</v>
      </c>
      <c r="J33" s="5" t="s">
        <v>284</v>
      </c>
      <c r="K33" s="5" t="s">
        <v>284</v>
      </c>
      <c r="L33" s="5" t="s">
        <v>284</v>
      </c>
      <c r="M33" s="5" t="s">
        <v>284</v>
      </c>
      <c r="N33" s="5" t="s">
        <v>284</v>
      </c>
      <c r="O33" s="5" t="s">
        <v>284</v>
      </c>
      <c r="P33" s="5" t="s">
        <v>284</v>
      </c>
      <c r="Q33" s="5" t="s">
        <v>284</v>
      </c>
      <c r="R33" s="5" t="s">
        <v>284</v>
      </c>
      <c r="S33" s="5" t="s">
        <v>284</v>
      </c>
      <c r="T33" s="5" t="s">
        <v>284</v>
      </c>
      <c r="U33" s="5" t="s">
        <v>284</v>
      </c>
      <c r="V33" s="5" t="s">
        <v>284</v>
      </c>
      <c r="W33" s="5" t="s">
        <v>284</v>
      </c>
      <c r="X33" s="5" t="s">
        <v>284</v>
      </c>
      <c r="Y33" s="5" t="s">
        <v>284</v>
      </c>
      <c r="Z33" s="5" t="s">
        <v>284</v>
      </c>
      <c r="AA33" s="5" t="s">
        <v>284</v>
      </c>
      <c r="AB33" s="5" t="s">
        <v>284</v>
      </c>
      <c r="AC33" s="5" t="s">
        <v>284</v>
      </c>
      <c r="AD33" s="5" t="s">
        <v>284</v>
      </c>
      <c r="AE33" s="5" t="s">
        <v>284</v>
      </c>
      <c r="AF33" s="5" t="s">
        <v>284</v>
      </c>
      <c r="AG33" s="5" t="s">
        <v>284</v>
      </c>
      <c r="AH33" s="5" t="s">
        <v>284</v>
      </c>
      <c r="AI33" s="5" t="s">
        <v>284</v>
      </c>
      <c r="AJ33" s="5" t="s">
        <v>284</v>
      </c>
      <c r="AK33" s="5" t="s">
        <v>284</v>
      </c>
      <c r="AL33" s="5" t="s">
        <v>284</v>
      </c>
      <c r="AM33" s="5" t="s">
        <v>284</v>
      </c>
      <c r="AN33" s="5" t="s">
        <v>284</v>
      </c>
      <c r="AO33" s="5" t="s">
        <v>284</v>
      </c>
      <c r="AP33" s="5" t="s">
        <v>284</v>
      </c>
      <c r="AQ33" s="5" t="s">
        <v>284</v>
      </c>
      <c r="AR33" s="5" t="s">
        <v>284</v>
      </c>
      <c r="AS33" s="5" t="s">
        <v>284</v>
      </c>
      <c r="AT33" s="5" t="s">
        <v>284</v>
      </c>
      <c r="AU33" s="5" t="s">
        <v>284</v>
      </c>
      <c r="AV33" s="5" t="s">
        <v>284</v>
      </c>
      <c r="AW33" s="5" t="s">
        <v>284</v>
      </c>
      <c r="AX33" s="5" t="s">
        <v>284</v>
      </c>
      <c r="AY33" s="5" t="s">
        <v>284</v>
      </c>
      <c r="AZ33" s="5" t="s">
        <v>284</v>
      </c>
      <c r="BA33" s="5" t="s">
        <v>284</v>
      </c>
      <c r="BB33" s="5" t="s">
        <v>284</v>
      </c>
      <c r="BC33" s="5" t="s">
        <v>284</v>
      </c>
      <c r="BD33" s="5" t="s">
        <v>284</v>
      </c>
      <c r="BE33" s="5" t="s">
        <v>284</v>
      </c>
      <c r="BF33" s="5" t="s">
        <v>284</v>
      </c>
      <c r="BG33" s="5" t="s">
        <v>284</v>
      </c>
      <c r="BH33" s="5" t="s">
        <v>284</v>
      </c>
      <c r="BI33" s="5" t="s">
        <v>284</v>
      </c>
      <c r="BJ33" s="5" t="s">
        <v>284</v>
      </c>
      <c r="BK33" s="5" t="s">
        <v>284</v>
      </c>
      <c r="BL33" s="5" t="s">
        <v>284</v>
      </c>
      <c r="BM33" s="5" t="s">
        <v>284</v>
      </c>
      <c r="BN33" s="5" t="s">
        <v>284</v>
      </c>
      <c r="BO33" s="5" t="s">
        <v>284</v>
      </c>
      <c r="BP33" s="5" t="s">
        <v>284</v>
      </c>
      <c r="BQ33" s="5" t="s">
        <v>284</v>
      </c>
      <c r="BR33" s="5" t="s">
        <v>284</v>
      </c>
      <c r="BS33" s="5" t="s">
        <v>284</v>
      </c>
      <c r="BT33" s="5" t="s">
        <v>284</v>
      </c>
      <c r="BU33" s="5" t="s">
        <v>284</v>
      </c>
      <c r="BV33" s="5" t="s">
        <v>284</v>
      </c>
      <c r="BW33" s="5" t="s">
        <v>284</v>
      </c>
      <c r="BX33" s="5" t="s">
        <v>284</v>
      </c>
      <c r="BY33" s="5" t="s">
        <v>284</v>
      </c>
      <c r="BZ33" s="5" t="s">
        <v>284</v>
      </c>
      <c r="CA33" s="5" t="s">
        <v>284</v>
      </c>
      <c r="CB33" s="5" t="s">
        <v>284</v>
      </c>
      <c r="CC33" s="5" t="s">
        <v>284</v>
      </c>
      <c r="CD33" s="5" t="s">
        <v>284</v>
      </c>
      <c r="CE33" s="5" t="s">
        <v>284</v>
      </c>
      <c r="CF33" s="5" t="s">
        <v>284</v>
      </c>
      <c r="CG33" s="5" t="s">
        <v>284</v>
      </c>
      <c r="CH33" s="5" t="s">
        <v>284</v>
      </c>
      <c r="CI33" s="5" t="s">
        <v>284</v>
      </c>
      <c r="CJ33" s="5" t="s">
        <v>284</v>
      </c>
      <c r="CK33" s="5" t="s">
        <v>284</v>
      </c>
      <c r="CL33" s="5" t="s">
        <v>284</v>
      </c>
      <c r="CM33" s="5" t="s">
        <v>284</v>
      </c>
      <c r="CN33" s="5" t="s">
        <v>284</v>
      </c>
      <c r="CO33" s="5" t="s">
        <v>284</v>
      </c>
      <c r="CP33" s="5" t="s">
        <v>284</v>
      </c>
      <c r="CQ33" s="5" t="s">
        <v>284</v>
      </c>
      <c r="CR33" s="5" t="s">
        <v>284</v>
      </c>
      <c r="CS33" s="5" t="s">
        <v>284</v>
      </c>
      <c r="CT33" s="5" t="s">
        <v>284</v>
      </c>
      <c r="CU33" s="5" t="s">
        <v>284</v>
      </c>
      <c r="CV33" s="5" t="s">
        <v>284</v>
      </c>
      <c r="CW33" s="5" t="s">
        <v>284</v>
      </c>
      <c r="CX33" s="5" t="s">
        <v>284</v>
      </c>
      <c r="CY33" s="5" t="s">
        <v>284</v>
      </c>
      <c r="CZ33" s="5" t="s">
        <v>284</v>
      </c>
      <c r="DA33" s="5" t="s">
        <v>284</v>
      </c>
      <c r="DB33" s="5" t="s">
        <v>284</v>
      </c>
      <c r="DC33" s="5" t="s">
        <v>284</v>
      </c>
      <c r="DD33" s="5" t="s">
        <v>284</v>
      </c>
      <c r="DE33" s="5" t="s">
        <v>284</v>
      </c>
      <c r="DF33" s="5" t="s">
        <v>284</v>
      </c>
      <c r="DG33" s="5" t="s">
        <v>284</v>
      </c>
      <c r="DH33" s="5" t="s">
        <v>284</v>
      </c>
      <c r="DI33" s="5" t="s">
        <v>284</v>
      </c>
      <c r="DJ33" s="5" t="s">
        <v>284</v>
      </c>
      <c r="DK33" s="5" t="s">
        <v>284</v>
      </c>
      <c r="DL33" s="5" t="s">
        <v>284</v>
      </c>
      <c r="DM33" s="5" t="s">
        <v>284</v>
      </c>
      <c r="DN33" s="5" t="s">
        <v>284</v>
      </c>
      <c r="DO33" s="5" t="s">
        <v>284</v>
      </c>
      <c r="DP33" s="5" t="s">
        <v>284</v>
      </c>
      <c r="DQ33" s="5" t="s">
        <v>284</v>
      </c>
      <c r="DR33" s="5" t="s">
        <v>284</v>
      </c>
      <c r="DS33" s="5" t="s">
        <v>284</v>
      </c>
      <c r="DT33" s="5" t="s">
        <v>284</v>
      </c>
      <c r="DU33" s="5" t="s">
        <v>284</v>
      </c>
      <c r="DV33" s="5" t="s">
        <v>284</v>
      </c>
      <c r="DW33" s="5" t="s">
        <v>284</v>
      </c>
      <c r="DX33" s="5" t="s">
        <v>284</v>
      </c>
      <c r="DY33" s="5" t="s">
        <v>284</v>
      </c>
      <c r="DZ33" s="5" t="s">
        <v>284</v>
      </c>
      <c r="EA33" s="5" t="s">
        <v>284</v>
      </c>
      <c r="EB33" s="5" t="s">
        <v>284</v>
      </c>
      <c r="EC33" s="5" t="s">
        <v>284</v>
      </c>
      <c r="ED33" s="5" t="s">
        <v>284</v>
      </c>
      <c r="EE33" s="5" t="s">
        <v>284</v>
      </c>
      <c r="EF33" s="5" t="s">
        <v>284</v>
      </c>
      <c r="EG33" s="5" t="s">
        <v>284</v>
      </c>
      <c r="EH33" s="5" t="s">
        <v>284</v>
      </c>
      <c r="EI33" s="5" t="s">
        <v>284</v>
      </c>
      <c r="EJ33" s="5" t="s">
        <v>284</v>
      </c>
      <c r="EK33" s="5" t="s">
        <v>284</v>
      </c>
      <c r="EL33" s="5" t="s">
        <v>284</v>
      </c>
      <c r="EM33" s="5" t="s">
        <v>284</v>
      </c>
      <c r="EN33" s="5" t="s">
        <v>284</v>
      </c>
      <c r="EO33" s="5" t="s">
        <v>284</v>
      </c>
      <c r="EP33" s="5" t="s">
        <v>284</v>
      </c>
      <c r="EQ33" s="5" t="s">
        <v>284</v>
      </c>
      <c r="ER33" s="5" t="s">
        <v>284</v>
      </c>
      <c r="ES33" s="5" t="s">
        <v>284</v>
      </c>
      <c r="ET33" s="5" t="s">
        <v>284</v>
      </c>
      <c r="EU33" s="5" t="s">
        <v>284</v>
      </c>
      <c r="EV33" s="5" t="s">
        <v>284</v>
      </c>
      <c r="EW33" s="5" t="s">
        <v>284</v>
      </c>
      <c r="EX33" s="5" t="s">
        <v>284</v>
      </c>
      <c r="EY33" s="5" t="s">
        <v>284</v>
      </c>
      <c r="EZ33" s="5" t="s">
        <v>284</v>
      </c>
      <c r="FA33" s="5" t="s">
        <v>284</v>
      </c>
      <c r="FB33" s="5" t="s">
        <v>284</v>
      </c>
      <c r="FC33" s="5" t="s">
        <v>284</v>
      </c>
      <c r="FD33" s="5" t="s">
        <v>284</v>
      </c>
      <c r="FE33" s="5" t="s">
        <v>284</v>
      </c>
      <c r="FF33" s="5" t="s">
        <v>284</v>
      </c>
      <c r="FG33" s="5" t="s">
        <v>284</v>
      </c>
      <c r="FH33" s="5" t="s">
        <v>284</v>
      </c>
      <c r="FI33" s="5" t="s">
        <v>284</v>
      </c>
      <c r="FJ33" s="5" t="s">
        <v>284</v>
      </c>
      <c r="FK33" s="5" t="s">
        <v>284</v>
      </c>
      <c r="FL33" s="5" t="s">
        <v>284</v>
      </c>
      <c r="FM33" s="5" t="s">
        <v>284</v>
      </c>
      <c r="FN33" s="5" t="s">
        <v>284</v>
      </c>
      <c r="FO33" s="5" t="s">
        <v>284</v>
      </c>
      <c r="FP33" s="5" t="s">
        <v>284</v>
      </c>
      <c r="FQ33" s="5" t="s">
        <v>284</v>
      </c>
      <c r="FR33" s="5" t="s">
        <v>284</v>
      </c>
      <c r="FS33" s="5" t="s">
        <v>284</v>
      </c>
      <c r="FT33" s="5" t="s">
        <v>284</v>
      </c>
      <c r="FU33" s="5" t="s">
        <v>284</v>
      </c>
      <c r="FV33" s="5" t="s">
        <v>284</v>
      </c>
      <c r="FW33" s="5" t="s">
        <v>284</v>
      </c>
      <c r="FX33" s="5" t="s">
        <v>284</v>
      </c>
      <c r="FY33" s="5" t="s">
        <v>284</v>
      </c>
      <c r="FZ33" s="5" t="s">
        <v>284</v>
      </c>
      <c r="GA33" s="5" t="s">
        <v>284</v>
      </c>
      <c r="GB33" s="5" t="s">
        <v>284</v>
      </c>
      <c r="GC33" s="5" t="s">
        <v>284</v>
      </c>
      <c r="GD33" s="5" t="s">
        <v>284</v>
      </c>
      <c r="GE33" s="5" t="s">
        <v>284</v>
      </c>
      <c r="GF33" s="5" t="s">
        <v>284</v>
      </c>
      <c r="GG33" s="5" t="s">
        <v>284</v>
      </c>
      <c r="GH33" s="5" t="s">
        <v>284</v>
      </c>
      <c r="GI33" s="5" t="s">
        <v>284</v>
      </c>
      <c r="GJ33" s="5" t="s">
        <v>284</v>
      </c>
      <c r="GK33" s="5" t="s">
        <v>284</v>
      </c>
      <c r="GL33" s="5" t="s">
        <v>284</v>
      </c>
      <c r="GM33" s="5" t="s">
        <v>284</v>
      </c>
      <c r="GN33" s="5" t="s">
        <v>284</v>
      </c>
      <c r="GO33" s="5" t="s">
        <v>284</v>
      </c>
      <c r="GP33" s="5" t="s">
        <v>284</v>
      </c>
      <c r="GQ33" s="5" t="s">
        <v>284</v>
      </c>
      <c r="GR33" s="5" t="s">
        <v>284</v>
      </c>
      <c r="GS33" s="5" t="s">
        <v>284</v>
      </c>
      <c r="GT33" s="5" t="s">
        <v>284</v>
      </c>
      <c r="GU33" s="5" t="s">
        <v>284</v>
      </c>
      <c r="GV33" s="5" t="s">
        <v>284</v>
      </c>
      <c r="GW33" s="5" t="s">
        <v>284</v>
      </c>
      <c r="GX33" s="5" t="s">
        <v>284</v>
      </c>
      <c r="GY33" s="5" t="s">
        <v>284</v>
      </c>
      <c r="GZ33" s="5" t="s">
        <v>284</v>
      </c>
      <c r="HA33" s="5" t="s">
        <v>284</v>
      </c>
      <c r="HB33" s="5" t="s">
        <v>284</v>
      </c>
      <c r="HC33" s="5" t="s">
        <v>284</v>
      </c>
      <c r="HD33" s="5" t="s">
        <v>284</v>
      </c>
      <c r="HE33" s="5" t="s">
        <v>284</v>
      </c>
      <c r="HF33" s="5" t="s">
        <v>284</v>
      </c>
      <c r="HG33" s="5" t="s">
        <v>284</v>
      </c>
      <c r="HH33" s="5" t="s">
        <v>284</v>
      </c>
      <c r="HI33" s="5" t="s">
        <v>284</v>
      </c>
      <c r="HJ33" s="5" t="s">
        <v>284</v>
      </c>
      <c r="HK33" s="5" t="s">
        <v>284</v>
      </c>
      <c r="HL33" s="5" t="s">
        <v>284</v>
      </c>
      <c r="HM33" s="5" t="s">
        <v>284</v>
      </c>
      <c r="HN33" s="5" t="s">
        <v>284</v>
      </c>
      <c r="HO33" s="5" t="s">
        <v>284</v>
      </c>
      <c r="HP33" s="5" t="s">
        <v>284</v>
      </c>
      <c r="HQ33" s="5" t="s">
        <v>284</v>
      </c>
      <c r="HR33" s="5" t="s">
        <v>284</v>
      </c>
      <c r="HS33" s="5" t="s">
        <v>284</v>
      </c>
      <c r="HT33" s="5" t="s">
        <v>284</v>
      </c>
      <c r="HU33" s="5" t="s">
        <v>284</v>
      </c>
      <c r="HV33" s="5" t="s">
        <v>284</v>
      </c>
      <c r="HW33" s="5" t="s">
        <v>284</v>
      </c>
      <c r="HX33" s="5" t="s">
        <v>284</v>
      </c>
      <c r="HY33" s="5" t="s">
        <v>284</v>
      </c>
      <c r="HZ33" s="5" t="s">
        <v>284</v>
      </c>
      <c r="IA33" s="5" t="s">
        <v>284</v>
      </c>
      <c r="IB33" s="5" t="s">
        <v>284</v>
      </c>
      <c r="IC33" s="5" t="s">
        <v>284</v>
      </c>
      <c r="ID33" s="5" t="s">
        <v>284</v>
      </c>
      <c r="IE33" s="5" t="s">
        <v>284</v>
      </c>
      <c r="IF33" s="5" t="s">
        <v>284</v>
      </c>
      <c r="IG33" s="5" t="s">
        <v>284</v>
      </c>
      <c r="IH33" s="5" t="s">
        <v>284</v>
      </c>
      <c r="II33" s="5" t="s">
        <v>284</v>
      </c>
      <c r="IJ33" s="5" t="s">
        <v>284</v>
      </c>
      <c r="IK33" s="5" t="s">
        <v>284</v>
      </c>
      <c r="IL33" s="5" t="s">
        <v>284</v>
      </c>
      <c r="IM33" s="5" t="s">
        <v>284</v>
      </c>
      <c r="IN33" s="5" t="s">
        <v>284</v>
      </c>
      <c r="IO33" s="5" t="s">
        <v>284</v>
      </c>
      <c r="IP33" s="5" t="s">
        <v>284</v>
      </c>
      <c r="IQ33" s="5" t="s">
        <v>284</v>
      </c>
    </row>
    <row r="34" spans="1:251">
      <c r="A34" s="7" t="s">
        <v>599</v>
      </c>
      <c r="B34" s="5" t="s">
        <v>579</v>
      </c>
      <c r="C34" s="5" t="s">
        <v>536</v>
      </c>
      <c r="D34" s="5" t="s">
        <v>221</v>
      </c>
      <c r="E34" s="5" t="s">
        <v>578</v>
      </c>
      <c r="F34" s="5" t="s">
        <v>577</v>
      </c>
      <c r="G34" s="5" t="s">
        <v>576</v>
      </c>
      <c r="H34" s="5" t="s">
        <v>575</v>
      </c>
      <c r="I34" s="5" t="s">
        <v>574</v>
      </c>
      <c r="J34" s="5" t="s">
        <v>572</v>
      </c>
      <c r="K34" s="5" t="s">
        <v>571</v>
      </c>
      <c r="L34" s="5" t="s">
        <v>569</v>
      </c>
      <c r="M34" s="5" t="s">
        <v>568</v>
      </c>
      <c r="N34" s="5" t="s">
        <v>540</v>
      </c>
      <c r="O34" s="5" t="s">
        <v>539</v>
      </c>
      <c r="P34" s="5" t="s">
        <v>570</v>
      </c>
      <c r="Q34" s="5" t="s">
        <v>533</v>
      </c>
      <c r="R34" s="5" t="s">
        <v>363</v>
      </c>
      <c r="S34" s="5" t="s">
        <v>490</v>
      </c>
      <c r="T34" s="5" t="s">
        <v>261</v>
      </c>
      <c r="U34" s="5" t="s">
        <v>320</v>
      </c>
      <c r="V34" s="5" t="s">
        <v>321</v>
      </c>
      <c r="W34" s="5" t="s">
        <v>354</v>
      </c>
      <c r="X34" s="5" t="s">
        <v>229</v>
      </c>
      <c r="Y34" s="5" t="s">
        <v>384</v>
      </c>
      <c r="Z34" s="5" t="s">
        <v>419</v>
      </c>
      <c r="AA34" s="5" t="s">
        <v>420</v>
      </c>
      <c r="AB34" s="5" t="s">
        <v>489</v>
      </c>
      <c r="AC34" s="5" t="s">
        <v>407</v>
      </c>
      <c r="AD34" s="5" t="s">
        <v>571</v>
      </c>
      <c r="AE34" s="5" t="s">
        <v>539</v>
      </c>
      <c r="AF34" s="5" t="s">
        <v>540</v>
      </c>
      <c r="AG34" s="5" t="s">
        <v>568</v>
      </c>
      <c r="AH34" s="5" t="s">
        <v>569</v>
      </c>
      <c r="AI34" s="5" t="s">
        <v>570</v>
      </c>
      <c r="AJ34" s="5" t="s">
        <v>575</v>
      </c>
      <c r="AK34" s="5" t="s">
        <v>572</v>
      </c>
      <c r="AL34" s="5" t="s">
        <v>576</v>
      </c>
      <c r="AM34" s="5" t="s">
        <v>577</v>
      </c>
      <c r="AN34" s="5" t="s">
        <v>578</v>
      </c>
      <c r="AO34" s="5" t="s">
        <v>533</v>
      </c>
      <c r="AP34" s="5" t="s">
        <v>536</v>
      </c>
      <c r="AQ34" s="5" t="s">
        <v>574</v>
      </c>
      <c r="AR34" s="5" t="s">
        <v>490</v>
      </c>
      <c r="AS34" s="5" t="s">
        <v>489</v>
      </c>
      <c r="AT34" s="5" t="s">
        <v>420</v>
      </c>
      <c r="AU34" s="5" t="s">
        <v>419</v>
      </c>
      <c r="AV34" s="5" t="s">
        <v>407</v>
      </c>
      <c r="AW34" s="5" t="s">
        <v>384</v>
      </c>
      <c r="AX34" s="5" t="s">
        <v>363</v>
      </c>
      <c r="AY34" s="5" t="s">
        <v>354</v>
      </c>
      <c r="AZ34" s="5" t="s">
        <v>321</v>
      </c>
      <c r="BA34" s="5" t="s">
        <v>320</v>
      </c>
      <c r="BB34" s="5" t="s">
        <v>261</v>
      </c>
      <c r="BC34" s="5" t="s">
        <v>229</v>
      </c>
      <c r="BD34" s="5" t="s">
        <v>221</v>
      </c>
      <c r="BE34" s="5" t="s">
        <v>579</v>
      </c>
      <c r="BF34" s="5" t="s">
        <v>384</v>
      </c>
      <c r="BG34" s="5" t="s">
        <v>221</v>
      </c>
      <c r="BH34" s="5" t="s">
        <v>536</v>
      </c>
      <c r="BI34" s="5" t="s">
        <v>579</v>
      </c>
      <c r="BJ34" s="5" t="s">
        <v>578</v>
      </c>
      <c r="BK34" s="5" t="s">
        <v>577</v>
      </c>
      <c r="BL34" s="5" t="s">
        <v>576</v>
      </c>
      <c r="BM34" s="5" t="s">
        <v>575</v>
      </c>
      <c r="BN34" s="5" t="s">
        <v>574</v>
      </c>
      <c r="BO34" s="5" t="s">
        <v>572</v>
      </c>
      <c r="BP34" s="5" t="s">
        <v>571</v>
      </c>
      <c r="BQ34" s="5" t="s">
        <v>229</v>
      </c>
      <c r="BR34" s="5" t="s">
        <v>569</v>
      </c>
      <c r="BS34" s="5" t="s">
        <v>568</v>
      </c>
      <c r="BT34" s="5" t="s">
        <v>540</v>
      </c>
      <c r="BU34" s="5" t="s">
        <v>539</v>
      </c>
      <c r="BV34" s="5" t="s">
        <v>570</v>
      </c>
      <c r="BW34" s="5" t="s">
        <v>533</v>
      </c>
      <c r="BX34" s="5" t="s">
        <v>363</v>
      </c>
      <c r="BY34" s="5" t="s">
        <v>490</v>
      </c>
      <c r="BZ34" s="5" t="s">
        <v>320</v>
      </c>
      <c r="CA34" s="5" t="s">
        <v>321</v>
      </c>
      <c r="CB34" s="5" t="s">
        <v>354</v>
      </c>
      <c r="CC34" s="5" t="s">
        <v>261</v>
      </c>
      <c r="CD34" s="5" t="s">
        <v>407</v>
      </c>
      <c r="CE34" s="5" t="s">
        <v>419</v>
      </c>
      <c r="CF34" s="5" t="s">
        <v>420</v>
      </c>
      <c r="CG34" s="5" t="s">
        <v>489</v>
      </c>
      <c r="CH34" s="5" t="s">
        <v>533</v>
      </c>
      <c r="CI34" s="5" t="s">
        <v>571</v>
      </c>
      <c r="CJ34" s="5" t="s">
        <v>539</v>
      </c>
      <c r="CK34" s="5" t="s">
        <v>540</v>
      </c>
      <c r="CL34" s="5" t="s">
        <v>568</v>
      </c>
      <c r="CM34" s="5" t="s">
        <v>569</v>
      </c>
      <c r="CN34" s="5" t="s">
        <v>570</v>
      </c>
      <c r="CO34" s="5" t="s">
        <v>574</v>
      </c>
      <c r="CP34" s="5" t="s">
        <v>572</v>
      </c>
      <c r="CQ34" s="5" t="s">
        <v>579</v>
      </c>
      <c r="CR34" s="5" t="s">
        <v>575</v>
      </c>
      <c r="CS34" s="5" t="s">
        <v>576</v>
      </c>
      <c r="CT34" s="5" t="s">
        <v>577</v>
      </c>
      <c r="CU34" s="5" t="s">
        <v>536</v>
      </c>
      <c r="CV34" s="5" t="s">
        <v>578</v>
      </c>
      <c r="CW34" s="5" t="s">
        <v>490</v>
      </c>
      <c r="CX34" s="5" t="s">
        <v>354</v>
      </c>
      <c r="CY34" s="5" t="s">
        <v>489</v>
      </c>
      <c r="CZ34" s="5" t="s">
        <v>221</v>
      </c>
      <c r="DA34" s="5" t="s">
        <v>229</v>
      </c>
      <c r="DB34" s="5" t="s">
        <v>261</v>
      </c>
      <c r="DC34" s="5" t="s">
        <v>321</v>
      </c>
      <c r="DD34" s="5" t="s">
        <v>320</v>
      </c>
      <c r="DE34" s="5" t="s">
        <v>363</v>
      </c>
      <c r="DF34" s="5" t="s">
        <v>384</v>
      </c>
      <c r="DG34" s="5" t="s">
        <v>407</v>
      </c>
      <c r="DH34" s="5" t="s">
        <v>419</v>
      </c>
      <c r="DI34" s="5" t="s">
        <v>420</v>
      </c>
      <c r="DJ34" s="5" t="s">
        <v>572</v>
      </c>
      <c r="DK34" s="5" t="s">
        <v>540</v>
      </c>
      <c r="DL34" s="5" t="s">
        <v>568</v>
      </c>
      <c r="DM34" s="5" t="s">
        <v>569</v>
      </c>
      <c r="DN34" s="5" t="s">
        <v>570</v>
      </c>
      <c r="DO34" s="5" t="s">
        <v>571</v>
      </c>
      <c r="DP34" s="5" t="s">
        <v>536</v>
      </c>
      <c r="DQ34" s="5" t="s">
        <v>574</v>
      </c>
      <c r="DR34" s="5" t="s">
        <v>575</v>
      </c>
      <c r="DS34" s="5" t="s">
        <v>576</v>
      </c>
      <c r="DT34" s="5" t="s">
        <v>577</v>
      </c>
      <c r="DU34" s="5" t="s">
        <v>578</v>
      </c>
      <c r="DV34" s="5" t="s">
        <v>579</v>
      </c>
      <c r="DW34" s="5" t="s">
        <v>539</v>
      </c>
      <c r="DX34" s="5" t="s">
        <v>490</v>
      </c>
      <c r="DY34" s="5" t="s">
        <v>533</v>
      </c>
      <c r="DZ34" s="5" t="s">
        <v>363</v>
      </c>
      <c r="EA34" s="5" t="s">
        <v>229</v>
      </c>
      <c r="EB34" s="5" t="s">
        <v>261</v>
      </c>
      <c r="EC34" s="5" t="s">
        <v>320</v>
      </c>
      <c r="ED34" s="5" t="s">
        <v>321</v>
      </c>
      <c r="EE34" s="5" t="s">
        <v>354</v>
      </c>
      <c r="EF34" s="5" t="s">
        <v>221</v>
      </c>
      <c r="EG34" s="5" t="s">
        <v>384</v>
      </c>
      <c r="EH34" s="5" t="s">
        <v>419</v>
      </c>
      <c r="EI34" s="5" t="s">
        <v>420</v>
      </c>
      <c r="EJ34" s="5" t="s">
        <v>489</v>
      </c>
      <c r="EK34" s="5" t="s">
        <v>407</v>
      </c>
      <c r="EL34" s="5" t="s">
        <v>570</v>
      </c>
      <c r="EM34" s="5" t="s">
        <v>536</v>
      </c>
      <c r="EN34" s="5" t="s">
        <v>539</v>
      </c>
      <c r="EO34" s="5" t="s">
        <v>540</v>
      </c>
      <c r="EP34" s="5" t="s">
        <v>568</v>
      </c>
      <c r="EQ34" s="5" t="s">
        <v>569</v>
      </c>
      <c r="ER34" s="5" t="s">
        <v>572</v>
      </c>
      <c r="ES34" s="5" t="s">
        <v>571</v>
      </c>
      <c r="ET34" s="5" t="s">
        <v>574</v>
      </c>
      <c r="EU34" s="5" t="s">
        <v>576</v>
      </c>
      <c r="EV34" s="5" t="s">
        <v>577</v>
      </c>
      <c r="EW34" s="5" t="s">
        <v>490</v>
      </c>
      <c r="EX34" s="5" t="s">
        <v>533</v>
      </c>
      <c r="EY34" s="5" t="s">
        <v>363</v>
      </c>
      <c r="EZ34" s="5" t="s">
        <v>489</v>
      </c>
      <c r="FA34" s="5" t="s">
        <v>420</v>
      </c>
      <c r="FB34" s="5" t="s">
        <v>419</v>
      </c>
      <c r="FC34" s="5" t="s">
        <v>407</v>
      </c>
      <c r="FD34" s="5" t="s">
        <v>384</v>
      </c>
      <c r="FE34" s="5" t="s">
        <v>579</v>
      </c>
      <c r="FF34" s="5" t="s">
        <v>354</v>
      </c>
      <c r="FG34" s="5" t="s">
        <v>321</v>
      </c>
      <c r="FH34" s="5" t="s">
        <v>320</v>
      </c>
      <c r="FI34" s="5" t="s">
        <v>261</v>
      </c>
      <c r="FJ34" s="5" t="s">
        <v>229</v>
      </c>
      <c r="FK34" s="5" t="s">
        <v>221</v>
      </c>
      <c r="FL34" s="5" t="s">
        <v>578</v>
      </c>
      <c r="FM34" s="5" t="s">
        <v>575</v>
      </c>
      <c r="FN34" s="5" t="s">
        <v>579</v>
      </c>
      <c r="FO34" s="5" t="s">
        <v>536</v>
      </c>
      <c r="FP34" s="5" t="s">
        <v>221</v>
      </c>
      <c r="FQ34" s="5" t="s">
        <v>229</v>
      </c>
      <c r="FR34" s="5" t="s">
        <v>320</v>
      </c>
      <c r="FS34" s="5" t="s">
        <v>321</v>
      </c>
      <c r="FT34" s="5" t="s">
        <v>354</v>
      </c>
      <c r="FU34" s="5" t="s">
        <v>363</v>
      </c>
      <c r="FV34" s="5" t="s">
        <v>384</v>
      </c>
      <c r="FW34" s="5" t="s">
        <v>407</v>
      </c>
      <c r="FX34" s="5" t="s">
        <v>419</v>
      </c>
      <c r="FY34" s="5" t="s">
        <v>420</v>
      </c>
      <c r="FZ34" s="5" t="s">
        <v>489</v>
      </c>
      <c r="GA34" s="5" t="s">
        <v>490</v>
      </c>
      <c r="GB34" s="5" t="s">
        <v>533</v>
      </c>
      <c r="GC34" s="5" t="s">
        <v>261</v>
      </c>
      <c r="GD34" s="5" t="s">
        <v>539</v>
      </c>
      <c r="GE34" s="5" t="s">
        <v>574</v>
      </c>
      <c r="GF34" s="5" t="s">
        <v>540</v>
      </c>
      <c r="GG34" s="5" t="s">
        <v>578</v>
      </c>
      <c r="GH34" s="5" t="s">
        <v>576</v>
      </c>
      <c r="GI34" s="5" t="s">
        <v>575</v>
      </c>
      <c r="GJ34" s="5" t="s">
        <v>577</v>
      </c>
      <c r="GK34" s="5" t="s">
        <v>572</v>
      </c>
      <c r="GL34" s="5" t="s">
        <v>571</v>
      </c>
      <c r="GM34" s="5" t="s">
        <v>570</v>
      </c>
      <c r="GN34" s="5" t="s">
        <v>569</v>
      </c>
      <c r="GO34" s="5" t="s">
        <v>568</v>
      </c>
      <c r="GP34" s="5" t="s">
        <v>363</v>
      </c>
      <c r="GQ34" s="5" t="s">
        <v>420</v>
      </c>
      <c r="GR34" s="5" t="s">
        <v>419</v>
      </c>
      <c r="GS34" s="5" t="s">
        <v>407</v>
      </c>
      <c r="GT34" s="5" t="s">
        <v>384</v>
      </c>
      <c r="GU34" s="5" t="s">
        <v>321</v>
      </c>
      <c r="GV34" s="5" t="s">
        <v>354</v>
      </c>
      <c r="GW34" s="5" t="s">
        <v>229</v>
      </c>
      <c r="GX34" s="5" t="s">
        <v>320</v>
      </c>
      <c r="GY34" s="5" t="s">
        <v>490</v>
      </c>
      <c r="GZ34" s="5" t="s">
        <v>261</v>
      </c>
      <c r="HA34" s="5" t="s">
        <v>489</v>
      </c>
      <c r="HB34" s="5" t="s">
        <v>569</v>
      </c>
      <c r="HC34" s="5" t="s">
        <v>533</v>
      </c>
      <c r="HD34" s="5" t="s">
        <v>536</v>
      </c>
      <c r="HE34" s="5" t="s">
        <v>539</v>
      </c>
      <c r="HF34" s="5" t="s">
        <v>540</v>
      </c>
      <c r="HG34" s="5" t="s">
        <v>568</v>
      </c>
      <c r="HH34" s="5" t="s">
        <v>570</v>
      </c>
      <c r="HI34" s="5" t="s">
        <v>571</v>
      </c>
      <c r="HJ34" s="5" t="s">
        <v>572</v>
      </c>
      <c r="HK34" s="5" t="s">
        <v>574</v>
      </c>
      <c r="HL34" s="5" t="s">
        <v>575</v>
      </c>
      <c r="HM34" s="5" t="s">
        <v>579</v>
      </c>
      <c r="HN34" s="5" t="s">
        <v>576</v>
      </c>
      <c r="HO34" s="5" t="s">
        <v>221</v>
      </c>
      <c r="HP34" s="5" t="s">
        <v>577</v>
      </c>
      <c r="HQ34" s="5" t="s">
        <v>578</v>
      </c>
      <c r="HR34" s="5" t="s">
        <v>221</v>
      </c>
      <c r="HS34" s="5" t="s">
        <v>229</v>
      </c>
      <c r="HT34" s="5" t="s">
        <v>578</v>
      </c>
      <c r="HU34" s="5" t="s">
        <v>577</v>
      </c>
      <c r="HV34" s="5" t="s">
        <v>576</v>
      </c>
      <c r="HW34" s="5" t="s">
        <v>575</v>
      </c>
      <c r="HX34" s="5" t="s">
        <v>574</v>
      </c>
      <c r="HY34" s="5" t="s">
        <v>572</v>
      </c>
      <c r="HZ34" s="5" t="s">
        <v>570</v>
      </c>
      <c r="IA34" s="5" t="s">
        <v>569</v>
      </c>
      <c r="IB34" s="5" t="s">
        <v>568</v>
      </c>
      <c r="IC34" s="5" t="s">
        <v>540</v>
      </c>
      <c r="ID34" s="5" t="s">
        <v>539</v>
      </c>
      <c r="IE34" s="5" t="s">
        <v>536</v>
      </c>
      <c r="IF34" s="5" t="s">
        <v>533</v>
      </c>
      <c r="IG34" s="5" t="s">
        <v>490</v>
      </c>
      <c r="IH34" s="5" t="s">
        <v>489</v>
      </c>
      <c r="II34" s="5" t="s">
        <v>420</v>
      </c>
      <c r="IJ34" s="5" t="s">
        <v>419</v>
      </c>
      <c r="IK34" s="5" t="s">
        <v>407</v>
      </c>
      <c r="IL34" s="5" t="s">
        <v>384</v>
      </c>
      <c r="IM34" s="5" t="s">
        <v>363</v>
      </c>
      <c r="IN34" s="5" t="s">
        <v>354</v>
      </c>
      <c r="IO34" s="5" t="s">
        <v>321</v>
      </c>
      <c r="IP34" s="5" t="s">
        <v>320</v>
      </c>
      <c r="IQ34" s="5" t="s">
        <v>261</v>
      </c>
    </row>
    <row r="35" spans="1:251">
      <c r="A35" s="7" t="s">
        <v>600</v>
      </c>
      <c r="B35" s="5">
        <v>46500</v>
      </c>
      <c r="C35" s="5">
        <v>47000</v>
      </c>
      <c r="D35" s="5">
        <v>47900</v>
      </c>
      <c r="E35" s="5">
        <v>46500</v>
      </c>
      <c r="F35" s="5">
        <v>46500</v>
      </c>
      <c r="G35" s="5">
        <v>46500</v>
      </c>
      <c r="H35" s="5">
        <v>46600</v>
      </c>
      <c r="I35" s="5">
        <v>46700</v>
      </c>
      <c r="J35" s="5">
        <v>46900</v>
      </c>
      <c r="K35" s="5">
        <v>46900</v>
      </c>
      <c r="L35" s="5">
        <v>46900</v>
      </c>
      <c r="M35" s="5">
        <v>46900</v>
      </c>
      <c r="N35" s="5">
        <v>47000</v>
      </c>
      <c r="O35" s="5">
        <v>47000</v>
      </c>
      <c r="P35" s="5">
        <v>46900</v>
      </c>
      <c r="Q35" s="5">
        <v>47000</v>
      </c>
      <c r="R35" s="5">
        <v>47300</v>
      </c>
      <c r="S35" s="5">
        <v>47000</v>
      </c>
      <c r="T35" s="5">
        <v>47600</v>
      </c>
      <c r="U35" s="5">
        <v>47400</v>
      </c>
      <c r="V35" s="5">
        <v>47400</v>
      </c>
      <c r="W35" s="5">
        <v>47300</v>
      </c>
      <c r="X35" s="5">
        <v>47800</v>
      </c>
      <c r="Y35" s="5">
        <v>47200</v>
      </c>
      <c r="Z35" s="5">
        <v>47100</v>
      </c>
      <c r="AA35" s="5">
        <v>47100</v>
      </c>
      <c r="AB35" s="5">
        <v>47000</v>
      </c>
      <c r="AC35" s="5">
        <v>47100</v>
      </c>
      <c r="AD35" s="5">
        <v>46800</v>
      </c>
      <c r="AE35" s="5">
        <v>46900</v>
      </c>
      <c r="AF35" s="5">
        <v>46900</v>
      </c>
      <c r="AG35" s="5">
        <v>46800</v>
      </c>
      <c r="AH35" s="5">
        <v>46800</v>
      </c>
      <c r="AI35" s="5">
        <v>46800</v>
      </c>
      <c r="AJ35" s="5">
        <v>46500</v>
      </c>
      <c r="AK35" s="5">
        <v>46800</v>
      </c>
      <c r="AL35" s="5">
        <v>46400</v>
      </c>
      <c r="AM35" s="5">
        <v>46400</v>
      </c>
      <c r="AN35" s="5">
        <v>46400</v>
      </c>
      <c r="AO35" s="5">
        <v>46900</v>
      </c>
      <c r="AP35" s="5">
        <v>46900</v>
      </c>
      <c r="AQ35" s="5">
        <v>46600</v>
      </c>
      <c r="AR35" s="5">
        <v>46900</v>
      </c>
      <c r="AS35" s="5">
        <v>46900</v>
      </c>
      <c r="AT35" s="5">
        <v>47000</v>
      </c>
      <c r="AU35" s="5">
        <v>47000</v>
      </c>
      <c r="AV35" s="5">
        <v>47000</v>
      </c>
      <c r="AW35" s="5">
        <v>47100</v>
      </c>
      <c r="AX35" s="5">
        <v>47200</v>
      </c>
      <c r="AY35" s="5">
        <v>47200</v>
      </c>
      <c r="AZ35" s="5">
        <v>47300</v>
      </c>
      <c r="BA35" s="5">
        <v>47300</v>
      </c>
      <c r="BB35" s="5">
        <v>47500</v>
      </c>
      <c r="BC35" s="5">
        <v>47700</v>
      </c>
      <c r="BD35" s="5">
        <v>47800</v>
      </c>
      <c r="BE35" s="5">
        <v>46400</v>
      </c>
      <c r="BF35" s="5">
        <v>46400</v>
      </c>
      <c r="BG35" s="5">
        <v>47100</v>
      </c>
      <c r="BH35" s="5">
        <v>46200</v>
      </c>
      <c r="BI35" s="5">
        <v>45700</v>
      </c>
      <c r="BJ35" s="5">
        <v>45700</v>
      </c>
      <c r="BK35" s="5">
        <v>45700</v>
      </c>
      <c r="BL35" s="5">
        <v>45700</v>
      </c>
      <c r="BM35" s="5">
        <v>45800</v>
      </c>
      <c r="BN35" s="5">
        <v>45900</v>
      </c>
      <c r="BO35" s="5">
        <v>46100</v>
      </c>
      <c r="BP35" s="5">
        <v>46100</v>
      </c>
      <c r="BQ35" s="5">
        <v>47000</v>
      </c>
      <c r="BR35" s="5">
        <v>46100</v>
      </c>
      <c r="BS35" s="5">
        <v>46100</v>
      </c>
      <c r="BT35" s="5">
        <v>46200</v>
      </c>
      <c r="BU35" s="5">
        <v>46200</v>
      </c>
      <c r="BV35" s="5">
        <v>46100</v>
      </c>
      <c r="BW35" s="5">
        <v>46200</v>
      </c>
      <c r="BX35" s="5">
        <v>46500</v>
      </c>
      <c r="BY35" s="5">
        <v>46200</v>
      </c>
      <c r="BZ35" s="5">
        <v>46600</v>
      </c>
      <c r="CA35" s="5">
        <v>46600</v>
      </c>
      <c r="CB35" s="5">
        <v>46500</v>
      </c>
      <c r="CC35" s="5">
        <v>46800</v>
      </c>
      <c r="CD35" s="5">
        <v>46300</v>
      </c>
      <c r="CE35" s="5">
        <v>46300</v>
      </c>
      <c r="CF35" s="5">
        <v>46300</v>
      </c>
      <c r="CG35" s="5">
        <v>46200</v>
      </c>
      <c r="CH35" s="5">
        <v>46900</v>
      </c>
      <c r="CI35" s="5">
        <v>46800</v>
      </c>
      <c r="CJ35" s="5">
        <v>46900</v>
      </c>
      <c r="CK35" s="5">
        <v>46900</v>
      </c>
      <c r="CL35" s="5">
        <v>46800</v>
      </c>
      <c r="CM35" s="5">
        <v>46800</v>
      </c>
      <c r="CN35" s="5">
        <v>46800</v>
      </c>
      <c r="CO35" s="5">
        <v>46600</v>
      </c>
      <c r="CP35" s="5">
        <v>46800</v>
      </c>
      <c r="CQ35" s="5">
        <v>46400</v>
      </c>
      <c r="CR35" s="5">
        <v>46500</v>
      </c>
      <c r="CS35" s="5">
        <v>46400</v>
      </c>
      <c r="CT35" s="5">
        <v>46400</v>
      </c>
      <c r="CU35" s="5">
        <v>46900</v>
      </c>
      <c r="CV35" s="5">
        <v>46400</v>
      </c>
      <c r="CW35" s="5">
        <v>46900</v>
      </c>
      <c r="CX35" s="5">
        <v>47200</v>
      </c>
      <c r="CY35" s="5">
        <v>46900</v>
      </c>
      <c r="CZ35" s="5">
        <v>47800</v>
      </c>
      <c r="DA35" s="5">
        <v>47700</v>
      </c>
      <c r="DB35" s="5">
        <v>47500</v>
      </c>
      <c r="DC35" s="5">
        <v>47300</v>
      </c>
      <c r="DD35" s="5">
        <v>47300</v>
      </c>
      <c r="DE35" s="5">
        <v>47200</v>
      </c>
      <c r="DF35" s="5">
        <v>47100</v>
      </c>
      <c r="DG35" s="5">
        <v>47000</v>
      </c>
      <c r="DH35" s="5">
        <v>47000</v>
      </c>
      <c r="DI35" s="5">
        <v>47000</v>
      </c>
      <c r="DJ35" s="5">
        <v>46600</v>
      </c>
      <c r="DK35" s="5">
        <v>46700</v>
      </c>
      <c r="DL35" s="5">
        <v>46600</v>
      </c>
      <c r="DM35" s="5">
        <v>46600</v>
      </c>
      <c r="DN35" s="5">
        <v>46600</v>
      </c>
      <c r="DO35" s="5">
        <v>46600</v>
      </c>
      <c r="DP35" s="5">
        <v>46700</v>
      </c>
      <c r="DQ35" s="5">
        <v>46400</v>
      </c>
      <c r="DR35" s="5">
        <v>46300</v>
      </c>
      <c r="DS35" s="5">
        <v>46200</v>
      </c>
      <c r="DT35" s="5">
        <v>46200</v>
      </c>
      <c r="DU35" s="5">
        <v>46200</v>
      </c>
      <c r="DV35" s="5">
        <v>46200</v>
      </c>
      <c r="DW35" s="5">
        <v>46700</v>
      </c>
      <c r="DX35" s="5">
        <v>46700</v>
      </c>
      <c r="DY35" s="5">
        <v>46700</v>
      </c>
      <c r="DZ35" s="5">
        <v>47000</v>
      </c>
      <c r="EA35" s="5">
        <v>47500</v>
      </c>
      <c r="EB35" s="5">
        <v>47300</v>
      </c>
      <c r="EC35" s="5">
        <v>47100</v>
      </c>
      <c r="ED35" s="5">
        <v>47100</v>
      </c>
      <c r="EE35" s="5">
        <v>47000</v>
      </c>
      <c r="EF35" s="5">
        <v>47600</v>
      </c>
      <c r="EG35" s="5">
        <v>46900</v>
      </c>
      <c r="EH35" s="5">
        <v>46800</v>
      </c>
      <c r="EI35" s="5">
        <v>46800</v>
      </c>
      <c r="EJ35" s="5">
        <v>46700</v>
      </c>
      <c r="EK35" s="5">
        <v>46800</v>
      </c>
      <c r="EL35" s="5">
        <v>46500</v>
      </c>
      <c r="EM35" s="5">
        <v>46600</v>
      </c>
      <c r="EN35" s="5">
        <v>46600</v>
      </c>
      <c r="EO35" s="5">
        <v>46600</v>
      </c>
      <c r="EP35" s="5">
        <v>46500</v>
      </c>
      <c r="EQ35" s="5">
        <v>46500</v>
      </c>
      <c r="ER35" s="5">
        <v>46500</v>
      </c>
      <c r="ES35" s="5">
        <v>46500</v>
      </c>
      <c r="ET35" s="5">
        <v>46300</v>
      </c>
      <c r="EU35" s="5">
        <v>46100</v>
      </c>
      <c r="EV35" s="5">
        <v>46100</v>
      </c>
      <c r="EW35" s="5">
        <v>46600</v>
      </c>
      <c r="EX35" s="5">
        <v>46600</v>
      </c>
      <c r="EY35" s="5">
        <v>46900</v>
      </c>
      <c r="EZ35" s="5">
        <v>46600</v>
      </c>
      <c r="FA35" s="5">
        <v>46700</v>
      </c>
      <c r="FB35" s="5">
        <v>46700</v>
      </c>
      <c r="FC35" s="5">
        <v>46700</v>
      </c>
      <c r="FD35" s="5">
        <v>46800</v>
      </c>
      <c r="FE35" s="5">
        <v>46100</v>
      </c>
      <c r="FF35" s="5">
        <v>46900</v>
      </c>
      <c r="FG35" s="5">
        <v>47000</v>
      </c>
      <c r="FH35" s="5">
        <v>47000</v>
      </c>
      <c r="FI35" s="5">
        <v>47200</v>
      </c>
      <c r="FJ35" s="5">
        <v>47400</v>
      </c>
      <c r="FK35" s="5">
        <v>47500</v>
      </c>
      <c r="FL35" s="5">
        <v>46100</v>
      </c>
      <c r="FM35" s="5">
        <v>46200</v>
      </c>
      <c r="FN35" s="5">
        <v>45800</v>
      </c>
      <c r="FO35" s="5">
        <v>46300</v>
      </c>
      <c r="FP35" s="5">
        <v>47200</v>
      </c>
      <c r="FQ35" s="5">
        <v>47100</v>
      </c>
      <c r="FR35" s="5">
        <v>46700</v>
      </c>
      <c r="FS35" s="5">
        <v>46700</v>
      </c>
      <c r="FT35" s="5">
        <v>46600</v>
      </c>
      <c r="FU35" s="5">
        <v>46600</v>
      </c>
      <c r="FV35" s="5">
        <v>46500</v>
      </c>
      <c r="FW35" s="5">
        <v>46400</v>
      </c>
      <c r="FX35" s="5">
        <v>46400</v>
      </c>
      <c r="FY35" s="5">
        <v>46400</v>
      </c>
      <c r="FZ35" s="5">
        <v>46300</v>
      </c>
      <c r="GA35" s="5">
        <v>46300</v>
      </c>
      <c r="GB35" s="5">
        <v>46300</v>
      </c>
      <c r="GC35" s="5">
        <v>46900</v>
      </c>
      <c r="GD35" s="5">
        <v>46300</v>
      </c>
      <c r="GE35" s="5">
        <v>46000</v>
      </c>
      <c r="GF35" s="5">
        <v>46300</v>
      </c>
      <c r="GG35" s="5">
        <v>45800</v>
      </c>
      <c r="GH35" s="5">
        <v>45800</v>
      </c>
      <c r="GI35" s="5">
        <v>45900</v>
      </c>
      <c r="GJ35" s="5">
        <v>45800</v>
      </c>
      <c r="GK35" s="5">
        <v>46200</v>
      </c>
      <c r="GL35" s="5">
        <v>46200</v>
      </c>
      <c r="GM35" s="5">
        <v>46200</v>
      </c>
      <c r="GN35" s="5">
        <v>46200</v>
      </c>
      <c r="GO35" s="5">
        <v>46200</v>
      </c>
      <c r="GP35" s="5">
        <v>47100</v>
      </c>
      <c r="GQ35" s="5">
        <v>46900</v>
      </c>
      <c r="GR35" s="5">
        <v>46900</v>
      </c>
      <c r="GS35" s="5">
        <v>46900</v>
      </c>
      <c r="GT35" s="5">
        <v>47000</v>
      </c>
      <c r="GU35" s="5">
        <v>47200</v>
      </c>
      <c r="GV35" s="5">
        <v>47100</v>
      </c>
      <c r="GW35" s="5">
        <v>47600</v>
      </c>
      <c r="GX35" s="5">
        <v>47200</v>
      </c>
      <c r="GY35" s="5">
        <v>46800</v>
      </c>
      <c r="GZ35" s="5">
        <v>47400</v>
      </c>
      <c r="HA35" s="5">
        <v>46800</v>
      </c>
      <c r="HB35" s="5">
        <v>46700</v>
      </c>
      <c r="HC35" s="5">
        <v>46800</v>
      </c>
      <c r="HD35" s="5">
        <v>46800</v>
      </c>
      <c r="HE35" s="5">
        <v>46800</v>
      </c>
      <c r="HF35" s="5">
        <v>46800</v>
      </c>
      <c r="HG35" s="5">
        <v>46700</v>
      </c>
      <c r="HH35" s="5">
        <v>46700</v>
      </c>
      <c r="HI35" s="5">
        <v>46700</v>
      </c>
      <c r="HJ35" s="5">
        <v>46700</v>
      </c>
      <c r="HK35" s="5">
        <v>46500</v>
      </c>
      <c r="HL35" s="5">
        <v>46400</v>
      </c>
      <c r="HM35" s="5">
        <v>46300</v>
      </c>
      <c r="HN35" s="5">
        <v>46300</v>
      </c>
      <c r="HO35" s="5">
        <v>47700</v>
      </c>
      <c r="HP35" s="5">
        <v>46300</v>
      </c>
      <c r="HQ35" s="5">
        <v>46300</v>
      </c>
      <c r="HR35" s="5">
        <v>47500</v>
      </c>
      <c r="HS35" s="5">
        <v>47400</v>
      </c>
      <c r="HT35" s="5">
        <v>46100</v>
      </c>
      <c r="HU35" s="5">
        <v>46100</v>
      </c>
      <c r="HV35" s="5">
        <v>46100</v>
      </c>
      <c r="HW35" s="5">
        <v>46200</v>
      </c>
      <c r="HX35" s="5">
        <v>46300</v>
      </c>
      <c r="HY35" s="5">
        <v>46500</v>
      </c>
      <c r="HZ35" s="5">
        <v>46500</v>
      </c>
      <c r="IA35" s="5">
        <v>46500</v>
      </c>
      <c r="IB35" s="5">
        <v>46500</v>
      </c>
      <c r="IC35" s="5">
        <v>46600</v>
      </c>
      <c r="ID35" s="5">
        <v>46600</v>
      </c>
      <c r="IE35" s="5">
        <v>46600</v>
      </c>
      <c r="IF35" s="5">
        <v>46600</v>
      </c>
      <c r="IG35" s="5">
        <v>46600</v>
      </c>
      <c r="IH35" s="5">
        <v>46600</v>
      </c>
      <c r="II35" s="5">
        <v>46700</v>
      </c>
      <c r="IJ35" s="5">
        <v>46700</v>
      </c>
      <c r="IK35" s="5">
        <v>46700</v>
      </c>
      <c r="IL35" s="5">
        <v>46800</v>
      </c>
      <c r="IM35" s="5">
        <v>46900</v>
      </c>
      <c r="IN35" s="5">
        <v>46900</v>
      </c>
      <c r="IO35" s="5">
        <v>47000</v>
      </c>
      <c r="IP35" s="5">
        <v>47000</v>
      </c>
      <c r="IQ35" s="5">
        <v>47200</v>
      </c>
    </row>
    <row r="36" spans="1:251">
      <c r="A36" s="7" t="s">
        <v>601</v>
      </c>
      <c r="B36" s="5">
        <v>86.625</v>
      </c>
      <c r="C36" s="5">
        <v>86.625</v>
      </c>
      <c r="D36" s="5">
        <v>86.625</v>
      </c>
      <c r="E36" s="5">
        <v>86.625</v>
      </c>
      <c r="F36" s="5">
        <v>86.625</v>
      </c>
      <c r="G36" s="5">
        <v>86.625</v>
      </c>
      <c r="H36" s="5">
        <v>86.625</v>
      </c>
      <c r="I36" s="5">
        <v>86.625</v>
      </c>
      <c r="J36" s="5">
        <v>86.625</v>
      </c>
      <c r="K36" s="5">
        <v>86.625</v>
      </c>
      <c r="L36" s="5">
        <v>86.625</v>
      </c>
      <c r="M36" s="5">
        <v>86.625</v>
      </c>
      <c r="N36" s="5">
        <v>86.625</v>
      </c>
      <c r="O36" s="5">
        <v>86.625</v>
      </c>
      <c r="P36" s="5">
        <v>86.625</v>
      </c>
      <c r="Q36" s="5">
        <v>86.625</v>
      </c>
      <c r="R36" s="5">
        <v>86.625</v>
      </c>
      <c r="S36" s="5">
        <v>86.625</v>
      </c>
      <c r="T36" s="5">
        <v>86.625</v>
      </c>
      <c r="U36" s="5">
        <v>86.625</v>
      </c>
      <c r="V36" s="5">
        <v>86.625</v>
      </c>
      <c r="W36" s="5">
        <v>86.625</v>
      </c>
      <c r="X36" s="5">
        <v>86.625</v>
      </c>
      <c r="Y36" s="5">
        <v>86.625</v>
      </c>
      <c r="Z36" s="5">
        <v>86.625</v>
      </c>
      <c r="AA36" s="5">
        <v>86.625</v>
      </c>
      <c r="AB36" s="5">
        <v>86.625</v>
      </c>
      <c r="AC36" s="5">
        <v>86.625</v>
      </c>
      <c r="AD36" s="5">
        <v>85.614999999999995</v>
      </c>
      <c r="AE36" s="5">
        <v>85.614999999999995</v>
      </c>
      <c r="AF36" s="5">
        <v>85.614999999999995</v>
      </c>
      <c r="AG36" s="5">
        <v>85.614999999999995</v>
      </c>
      <c r="AH36" s="5">
        <v>85.614999999999995</v>
      </c>
      <c r="AI36" s="5">
        <v>85.614999999999995</v>
      </c>
      <c r="AJ36" s="5">
        <v>85.614999999999995</v>
      </c>
      <c r="AK36" s="5">
        <v>85.614999999999995</v>
      </c>
      <c r="AL36" s="5">
        <v>85.614999999999995</v>
      </c>
      <c r="AM36" s="5">
        <v>85.614999999999995</v>
      </c>
      <c r="AN36" s="5">
        <v>85.614999999999995</v>
      </c>
      <c r="AO36" s="5">
        <v>85.614999999999995</v>
      </c>
      <c r="AP36" s="5">
        <v>85.614999999999995</v>
      </c>
      <c r="AQ36" s="5">
        <v>85.614999999999995</v>
      </c>
      <c r="AR36" s="5">
        <v>85.614999999999995</v>
      </c>
      <c r="AS36" s="5">
        <v>85.614999999999995</v>
      </c>
      <c r="AT36" s="5">
        <v>85.614999999999995</v>
      </c>
      <c r="AU36" s="5">
        <v>85.614999999999995</v>
      </c>
      <c r="AV36" s="5">
        <v>85.614999999999995</v>
      </c>
      <c r="AW36" s="5">
        <v>85.614999999999995</v>
      </c>
      <c r="AX36" s="5">
        <v>85.614999999999995</v>
      </c>
      <c r="AY36" s="5">
        <v>85.614999999999995</v>
      </c>
      <c r="AZ36" s="5">
        <v>85.614999999999995</v>
      </c>
      <c r="BA36" s="5">
        <v>85.614999999999995</v>
      </c>
      <c r="BB36" s="5">
        <v>85.614999999999995</v>
      </c>
      <c r="BC36" s="5">
        <v>85.614999999999995</v>
      </c>
      <c r="BD36" s="5">
        <v>85.614999999999995</v>
      </c>
      <c r="BE36" s="5">
        <v>85.614999999999995</v>
      </c>
      <c r="BF36" s="5">
        <v>85.134999999999991</v>
      </c>
      <c r="BG36" s="5">
        <v>85.134999999999991</v>
      </c>
      <c r="BH36" s="5">
        <v>85.134999999999991</v>
      </c>
      <c r="BI36" s="5">
        <v>85.134999999999991</v>
      </c>
      <c r="BJ36" s="5">
        <v>85.134999999999991</v>
      </c>
      <c r="BK36" s="5">
        <v>85.134999999999991</v>
      </c>
      <c r="BL36" s="5">
        <v>85.134999999999991</v>
      </c>
      <c r="BM36" s="5">
        <v>85.134999999999991</v>
      </c>
      <c r="BN36" s="5">
        <v>85.134999999999991</v>
      </c>
      <c r="BO36" s="5">
        <v>85.134999999999991</v>
      </c>
      <c r="BP36" s="5">
        <v>85.134999999999991</v>
      </c>
      <c r="BQ36" s="5">
        <v>85.134999999999991</v>
      </c>
      <c r="BR36" s="5">
        <v>85.134999999999991</v>
      </c>
      <c r="BS36" s="5">
        <v>85.134999999999991</v>
      </c>
      <c r="BT36" s="5">
        <v>85.134999999999991</v>
      </c>
      <c r="BU36" s="5">
        <v>85.134999999999991</v>
      </c>
      <c r="BV36" s="5">
        <v>85.134999999999991</v>
      </c>
      <c r="BW36" s="5">
        <v>85.134999999999991</v>
      </c>
      <c r="BX36" s="5">
        <v>85.134999999999991</v>
      </c>
      <c r="BY36" s="5">
        <v>85.134999999999991</v>
      </c>
      <c r="BZ36" s="5">
        <v>85.134999999999991</v>
      </c>
      <c r="CA36" s="5">
        <v>85.134999999999991</v>
      </c>
      <c r="CB36" s="5">
        <v>85.134999999999991</v>
      </c>
      <c r="CC36" s="5">
        <v>85.134999999999991</v>
      </c>
      <c r="CD36" s="5">
        <v>85.134999999999991</v>
      </c>
      <c r="CE36" s="5">
        <v>85.134999999999991</v>
      </c>
      <c r="CF36" s="5">
        <v>85.134999999999991</v>
      </c>
      <c r="CG36" s="5">
        <v>85.134999999999991</v>
      </c>
      <c r="CH36" s="5">
        <v>84.850300000000004</v>
      </c>
      <c r="CI36" s="5">
        <v>84.850300000000004</v>
      </c>
      <c r="CJ36" s="5">
        <v>84.850300000000004</v>
      </c>
      <c r="CK36" s="5">
        <v>84.850300000000004</v>
      </c>
      <c r="CL36" s="5">
        <v>84.850300000000004</v>
      </c>
      <c r="CM36" s="5">
        <v>84.850300000000004</v>
      </c>
      <c r="CN36" s="5">
        <v>84.850300000000004</v>
      </c>
      <c r="CO36" s="5">
        <v>84.850300000000004</v>
      </c>
      <c r="CP36" s="5">
        <v>84.850300000000004</v>
      </c>
      <c r="CQ36" s="5">
        <v>84.850300000000004</v>
      </c>
      <c r="CR36" s="5">
        <v>84.850300000000004</v>
      </c>
      <c r="CS36" s="5">
        <v>84.850300000000004</v>
      </c>
      <c r="CT36" s="5">
        <v>84.850300000000004</v>
      </c>
      <c r="CU36" s="5">
        <v>84.850300000000004</v>
      </c>
      <c r="CV36" s="5">
        <v>84.850300000000004</v>
      </c>
      <c r="CW36" s="5">
        <v>84.850300000000004</v>
      </c>
      <c r="CX36" s="5">
        <v>84.850300000000004</v>
      </c>
      <c r="CY36" s="5">
        <v>84.850300000000004</v>
      </c>
      <c r="CZ36" s="5">
        <v>84.850300000000004</v>
      </c>
      <c r="DA36" s="5">
        <v>84.850300000000004</v>
      </c>
      <c r="DB36" s="5">
        <v>84.850300000000004</v>
      </c>
      <c r="DC36" s="5">
        <v>84.850300000000004</v>
      </c>
      <c r="DD36" s="5">
        <v>84.850300000000004</v>
      </c>
      <c r="DE36" s="5">
        <v>84.850300000000004</v>
      </c>
      <c r="DF36" s="5">
        <v>84.850300000000004</v>
      </c>
      <c r="DG36" s="5">
        <v>84.850300000000004</v>
      </c>
      <c r="DH36" s="5">
        <v>84.850300000000004</v>
      </c>
      <c r="DI36" s="5">
        <v>84.850300000000004</v>
      </c>
      <c r="DJ36" s="5">
        <v>84.748500000000007</v>
      </c>
      <c r="DK36" s="5">
        <v>84.748500000000007</v>
      </c>
      <c r="DL36" s="5">
        <v>84.748500000000007</v>
      </c>
      <c r="DM36" s="5">
        <v>84.748500000000007</v>
      </c>
      <c r="DN36" s="5">
        <v>84.748500000000007</v>
      </c>
      <c r="DO36" s="5">
        <v>84.748500000000007</v>
      </c>
      <c r="DP36" s="5">
        <v>84.748500000000007</v>
      </c>
      <c r="DQ36" s="5">
        <v>84.748500000000007</v>
      </c>
      <c r="DR36" s="5">
        <v>84.748500000000007</v>
      </c>
      <c r="DS36" s="5">
        <v>84.748500000000007</v>
      </c>
      <c r="DT36" s="5">
        <v>84.748500000000007</v>
      </c>
      <c r="DU36" s="5">
        <v>84.748500000000007</v>
      </c>
      <c r="DV36" s="5">
        <v>84.748500000000007</v>
      </c>
      <c r="DW36" s="5">
        <v>84.748500000000007</v>
      </c>
      <c r="DX36" s="5">
        <v>84.748500000000007</v>
      </c>
      <c r="DY36" s="5">
        <v>84.748500000000007</v>
      </c>
      <c r="DZ36" s="5">
        <v>84.748500000000007</v>
      </c>
      <c r="EA36" s="5">
        <v>84.748500000000007</v>
      </c>
      <c r="EB36" s="5">
        <v>84.748500000000007</v>
      </c>
      <c r="EC36" s="5">
        <v>84.748500000000007</v>
      </c>
      <c r="ED36" s="5">
        <v>84.748500000000007</v>
      </c>
      <c r="EE36" s="5">
        <v>84.748500000000007</v>
      </c>
      <c r="EF36" s="5">
        <v>84.748500000000007</v>
      </c>
      <c r="EG36" s="5">
        <v>84.748500000000007</v>
      </c>
      <c r="EH36" s="5">
        <v>84.748500000000007</v>
      </c>
      <c r="EI36" s="5">
        <v>84.748500000000007</v>
      </c>
      <c r="EJ36" s="5">
        <v>84.748500000000007</v>
      </c>
      <c r="EK36" s="5">
        <v>84.748500000000007</v>
      </c>
      <c r="EL36" s="5">
        <v>84.234999999999999</v>
      </c>
      <c r="EM36" s="5">
        <v>84.234999999999999</v>
      </c>
      <c r="EN36" s="5">
        <v>84.234999999999999</v>
      </c>
      <c r="EO36" s="5">
        <v>84.234999999999999</v>
      </c>
      <c r="EP36" s="5">
        <v>84.234999999999999</v>
      </c>
      <c r="EQ36" s="5">
        <v>84.234999999999999</v>
      </c>
      <c r="ER36" s="5">
        <v>84.234999999999999</v>
      </c>
      <c r="ES36" s="5">
        <v>84.234999999999999</v>
      </c>
      <c r="ET36" s="5">
        <v>84.234999999999999</v>
      </c>
      <c r="EU36" s="5">
        <v>84.234999999999999</v>
      </c>
      <c r="EV36" s="5">
        <v>84.234999999999999</v>
      </c>
      <c r="EW36" s="5">
        <v>84.234999999999999</v>
      </c>
      <c r="EX36" s="5">
        <v>84.234999999999999</v>
      </c>
      <c r="EY36" s="5">
        <v>84.234999999999999</v>
      </c>
      <c r="EZ36" s="5">
        <v>84.234999999999999</v>
      </c>
      <c r="FA36" s="5">
        <v>84.234999999999999</v>
      </c>
      <c r="FB36" s="5">
        <v>84.234999999999999</v>
      </c>
      <c r="FC36" s="5">
        <v>84.234999999999999</v>
      </c>
      <c r="FD36" s="5">
        <v>84.234999999999999</v>
      </c>
      <c r="FE36" s="5">
        <v>84.234999999999999</v>
      </c>
      <c r="FF36" s="5">
        <v>84.234999999999999</v>
      </c>
      <c r="FG36" s="5">
        <v>84.234999999999999</v>
      </c>
      <c r="FH36" s="5">
        <v>84.234999999999999</v>
      </c>
      <c r="FI36" s="5">
        <v>84.234999999999999</v>
      </c>
      <c r="FJ36" s="5">
        <v>84.234999999999999</v>
      </c>
      <c r="FK36" s="5">
        <v>84.234999999999999</v>
      </c>
      <c r="FL36" s="5">
        <v>84.234999999999999</v>
      </c>
      <c r="FM36" s="5">
        <v>84.234999999999999</v>
      </c>
      <c r="FN36" s="5">
        <v>84.185000000000002</v>
      </c>
      <c r="FO36" s="5">
        <v>84.185000000000002</v>
      </c>
      <c r="FP36" s="5">
        <v>84.185000000000002</v>
      </c>
      <c r="FQ36" s="5">
        <v>84.185000000000002</v>
      </c>
      <c r="FR36" s="5">
        <v>84.185000000000002</v>
      </c>
      <c r="FS36" s="5">
        <v>84.185000000000002</v>
      </c>
      <c r="FT36" s="5">
        <v>84.185000000000002</v>
      </c>
      <c r="FU36" s="5">
        <v>84.185000000000002</v>
      </c>
      <c r="FV36" s="5">
        <v>84.185000000000002</v>
      </c>
      <c r="FW36" s="5">
        <v>84.185000000000002</v>
      </c>
      <c r="FX36" s="5">
        <v>84.185000000000002</v>
      </c>
      <c r="FY36" s="5">
        <v>84.185000000000002</v>
      </c>
      <c r="FZ36" s="5">
        <v>84.185000000000002</v>
      </c>
      <c r="GA36" s="5">
        <v>84.185000000000002</v>
      </c>
      <c r="GB36" s="5">
        <v>84.185000000000002</v>
      </c>
      <c r="GC36" s="5">
        <v>84.185000000000002</v>
      </c>
      <c r="GD36" s="5">
        <v>84.185000000000002</v>
      </c>
      <c r="GE36" s="5">
        <v>84.185000000000002</v>
      </c>
      <c r="GF36" s="5">
        <v>84.185000000000002</v>
      </c>
      <c r="GG36" s="5">
        <v>84.185000000000002</v>
      </c>
      <c r="GH36" s="5">
        <v>84.185000000000002</v>
      </c>
      <c r="GI36" s="5">
        <v>84.185000000000002</v>
      </c>
      <c r="GJ36" s="5">
        <v>84.185000000000002</v>
      </c>
      <c r="GK36" s="5">
        <v>84.185000000000002</v>
      </c>
      <c r="GL36" s="5">
        <v>84.185000000000002</v>
      </c>
      <c r="GM36" s="5">
        <v>84.185000000000002</v>
      </c>
      <c r="GN36" s="5">
        <v>84.185000000000002</v>
      </c>
      <c r="GO36" s="5">
        <v>84.185000000000002</v>
      </c>
      <c r="GP36" s="5">
        <v>83.840299999999999</v>
      </c>
      <c r="GQ36" s="5">
        <v>83.840299999999999</v>
      </c>
      <c r="GR36" s="5">
        <v>83.840299999999999</v>
      </c>
      <c r="GS36" s="5">
        <v>83.840299999999999</v>
      </c>
      <c r="GT36" s="5">
        <v>83.840299999999999</v>
      </c>
      <c r="GU36" s="5">
        <v>83.840299999999999</v>
      </c>
      <c r="GV36" s="5">
        <v>83.840299999999999</v>
      </c>
      <c r="GW36" s="5">
        <v>83.840299999999999</v>
      </c>
      <c r="GX36" s="5">
        <v>83.840299999999999</v>
      </c>
      <c r="GY36" s="5">
        <v>83.840299999999999</v>
      </c>
      <c r="GZ36" s="5">
        <v>83.840299999999999</v>
      </c>
      <c r="HA36" s="5">
        <v>83.840299999999999</v>
      </c>
      <c r="HB36" s="5">
        <v>83.840299999999999</v>
      </c>
      <c r="HC36" s="5">
        <v>83.840299999999999</v>
      </c>
      <c r="HD36" s="5">
        <v>83.840299999999999</v>
      </c>
      <c r="HE36" s="5">
        <v>83.840299999999999</v>
      </c>
      <c r="HF36" s="5">
        <v>83.840299999999999</v>
      </c>
      <c r="HG36" s="5">
        <v>83.840299999999999</v>
      </c>
      <c r="HH36" s="5">
        <v>83.840299999999999</v>
      </c>
      <c r="HI36" s="5">
        <v>83.840299999999999</v>
      </c>
      <c r="HJ36" s="5">
        <v>83.840299999999999</v>
      </c>
      <c r="HK36" s="5">
        <v>83.840299999999999</v>
      </c>
      <c r="HL36" s="5">
        <v>83.840299999999999</v>
      </c>
      <c r="HM36" s="5">
        <v>83.840299999999999</v>
      </c>
      <c r="HN36" s="5">
        <v>83.840299999999999</v>
      </c>
      <c r="HO36" s="5">
        <v>83.840299999999999</v>
      </c>
      <c r="HP36" s="5">
        <v>83.840299999999999</v>
      </c>
      <c r="HQ36" s="5">
        <v>83.840299999999999</v>
      </c>
      <c r="HR36" s="5">
        <v>83.738499999999988</v>
      </c>
      <c r="HS36" s="5">
        <v>83.738499999999988</v>
      </c>
      <c r="HT36" s="5">
        <v>83.738499999999988</v>
      </c>
      <c r="HU36" s="5">
        <v>83.738499999999988</v>
      </c>
      <c r="HV36" s="5">
        <v>83.738499999999988</v>
      </c>
      <c r="HW36" s="5">
        <v>83.738499999999988</v>
      </c>
      <c r="HX36" s="5">
        <v>83.738499999999988</v>
      </c>
      <c r="HY36" s="5">
        <v>83.738499999999988</v>
      </c>
      <c r="HZ36" s="5">
        <v>83.738499999999988</v>
      </c>
      <c r="IA36" s="5">
        <v>83.738499999999988</v>
      </c>
      <c r="IB36" s="5">
        <v>83.738499999999988</v>
      </c>
      <c r="IC36" s="5">
        <v>83.738499999999988</v>
      </c>
      <c r="ID36" s="5">
        <v>83.738499999999988</v>
      </c>
      <c r="IE36" s="5">
        <v>83.738499999999988</v>
      </c>
      <c r="IF36" s="5">
        <v>83.738499999999988</v>
      </c>
      <c r="IG36" s="5">
        <v>83.738499999999988</v>
      </c>
      <c r="IH36" s="5">
        <v>83.738499999999988</v>
      </c>
      <c r="II36" s="5">
        <v>83.738499999999988</v>
      </c>
      <c r="IJ36" s="5">
        <v>83.738499999999988</v>
      </c>
      <c r="IK36" s="5">
        <v>83.738499999999988</v>
      </c>
      <c r="IL36" s="5">
        <v>83.738499999999988</v>
      </c>
      <c r="IM36" s="5">
        <v>83.738499999999988</v>
      </c>
      <c r="IN36" s="5">
        <v>83.738499999999988</v>
      </c>
      <c r="IO36" s="5">
        <v>83.738499999999988</v>
      </c>
      <c r="IP36" s="5">
        <v>83.738499999999988</v>
      </c>
      <c r="IQ36" s="5">
        <v>83.738499999999988</v>
      </c>
    </row>
    <row r="38" spans="1:251">
      <c r="B38" s="7">
        <v>0</v>
      </c>
      <c r="C38" s="7">
        <v>1</v>
      </c>
      <c r="D38" s="7">
        <v>2</v>
      </c>
      <c r="E38" s="7">
        <v>3</v>
      </c>
      <c r="F38" s="7">
        <v>4</v>
      </c>
      <c r="G38" s="7">
        <v>5</v>
      </c>
      <c r="H38" s="7">
        <v>6</v>
      </c>
      <c r="I38" s="7">
        <v>7</v>
      </c>
      <c r="J38" s="7">
        <v>8</v>
      </c>
      <c r="K38" s="7">
        <v>9</v>
      </c>
      <c r="L38" s="7">
        <v>10</v>
      </c>
      <c r="M38" s="7">
        <v>11</v>
      </c>
      <c r="N38" s="7">
        <v>12</v>
      </c>
      <c r="O38" s="7">
        <v>13</v>
      </c>
      <c r="P38" s="7">
        <v>14</v>
      </c>
      <c r="Q38" s="7">
        <v>15</v>
      </c>
      <c r="R38" s="7">
        <v>16</v>
      </c>
      <c r="S38" s="7">
        <v>17</v>
      </c>
      <c r="T38" s="7">
        <v>18</v>
      </c>
      <c r="U38" s="7">
        <v>19</v>
      </c>
      <c r="V38" s="7">
        <v>20</v>
      </c>
      <c r="W38" s="7">
        <v>21</v>
      </c>
      <c r="X38" s="7">
        <v>22</v>
      </c>
      <c r="Y38" s="7">
        <v>23</v>
      </c>
      <c r="Z38" s="7">
        <v>24</v>
      </c>
      <c r="AA38" s="7">
        <v>25</v>
      </c>
      <c r="AB38" s="7">
        <v>26</v>
      </c>
      <c r="AC38" s="7">
        <v>27</v>
      </c>
      <c r="AD38" s="7">
        <v>28</v>
      </c>
      <c r="AE38" s="7">
        <v>29</v>
      </c>
      <c r="AF38" s="7">
        <v>30</v>
      </c>
      <c r="AG38" s="7">
        <v>31</v>
      </c>
      <c r="AH38" s="7">
        <v>32</v>
      </c>
      <c r="AI38" s="7">
        <v>33</v>
      </c>
      <c r="AJ38" s="7">
        <v>34</v>
      </c>
      <c r="AK38" s="7">
        <v>35</v>
      </c>
      <c r="AL38" s="7">
        <v>36</v>
      </c>
      <c r="AM38" s="7">
        <v>37</v>
      </c>
      <c r="AN38" s="7">
        <v>38</v>
      </c>
      <c r="AO38" s="7">
        <v>39</v>
      </c>
      <c r="AP38" s="7">
        <v>40</v>
      </c>
      <c r="AQ38" s="7">
        <v>41</v>
      </c>
      <c r="AR38" s="7">
        <v>42</v>
      </c>
      <c r="AS38" s="7">
        <v>43</v>
      </c>
      <c r="AT38" s="7">
        <v>44</v>
      </c>
      <c r="AU38" s="7">
        <v>45</v>
      </c>
      <c r="AV38" s="7">
        <v>46</v>
      </c>
      <c r="AW38" s="7">
        <v>47</v>
      </c>
      <c r="AX38" s="7">
        <v>48</v>
      </c>
      <c r="AY38" s="7">
        <v>49</v>
      </c>
      <c r="AZ38" s="7">
        <v>50</v>
      </c>
      <c r="BA38" s="7">
        <v>51</v>
      </c>
      <c r="BB38" s="7">
        <v>52</v>
      </c>
      <c r="BC38" s="7">
        <v>53</v>
      </c>
      <c r="BD38" s="7">
        <v>54</v>
      </c>
      <c r="BE38" s="7">
        <v>55</v>
      </c>
      <c r="BF38" s="7">
        <v>56</v>
      </c>
      <c r="BG38" s="7">
        <v>57</v>
      </c>
      <c r="BH38" s="7">
        <v>58</v>
      </c>
      <c r="BI38" s="7">
        <v>59</v>
      </c>
      <c r="BJ38" s="7">
        <v>60</v>
      </c>
      <c r="BK38" s="7">
        <v>61</v>
      </c>
      <c r="BL38" s="7">
        <v>62</v>
      </c>
      <c r="BM38" s="7">
        <v>63</v>
      </c>
      <c r="BN38" s="7">
        <v>64</v>
      </c>
      <c r="BO38" s="7">
        <v>65</v>
      </c>
      <c r="BP38" s="7">
        <v>66</v>
      </c>
      <c r="BQ38" s="7">
        <v>67</v>
      </c>
      <c r="BR38" s="7">
        <v>68</v>
      </c>
      <c r="BS38" s="7">
        <v>69</v>
      </c>
      <c r="BT38" s="7">
        <v>70</v>
      </c>
      <c r="BU38" s="7">
        <v>71</v>
      </c>
      <c r="BV38" s="7">
        <v>72</v>
      </c>
      <c r="BW38" s="7">
        <v>73</v>
      </c>
      <c r="BX38" s="7">
        <v>74</v>
      </c>
      <c r="BY38" s="7">
        <v>75</v>
      </c>
      <c r="BZ38" s="7">
        <v>76</v>
      </c>
      <c r="CA38" s="7">
        <v>77</v>
      </c>
      <c r="CB38" s="7">
        <v>78</v>
      </c>
    </row>
    <row r="39" spans="1:251">
      <c r="A39" s="7" t="s">
        <v>20</v>
      </c>
      <c r="B39" s="5" t="s">
        <v>109</v>
      </c>
      <c r="C39" s="5" t="s">
        <v>109</v>
      </c>
      <c r="D39" s="5" t="s">
        <v>109</v>
      </c>
      <c r="E39" s="5" t="s">
        <v>109</v>
      </c>
      <c r="F39" s="5" t="s">
        <v>109</v>
      </c>
      <c r="G39" s="5" t="s">
        <v>109</v>
      </c>
      <c r="H39" s="5" t="s">
        <v>109</v>
      </c>
      <c r="I39" s="5" t="s">
        <v>109</v>
      </c>
      <c r="J39" s="5" t="s">
        <v>109</v>
      </c>
      <c r="K39" s="5" t="s">
        <v>109</v>
      </c>
      <c r="L39" s="5" t="s">
        <v>109</v>
      </c>
      <c r="M39" s="5" t="s">
        <v>109</v>
      </c>
      <c r="N39" s="5" t="s">
        <v>109</v>
      </c>
      <c r="O39" s="5" t="s">
        <v>109</v>
      </c>
      <c r="P39" s="5" t="s">
        <v>109</v>
      </c>
      <c r="Q39" s="5" t="s">
        <v>109</v>
      </c>
      <c r="R39" s="5" t="s">
        <v>109</v>
      </c>
      <c r="S39" s="5" t="s">
        <v>109</v>
      </c>
      <c r="T39" s="5" t="s">
        <v>109</v>
      </c>
      <c r="U39" s="5" t="s">
        <v>109</v>
      </c>
      <c r="V39" s="5" t="s">
        <v>109</v>
      </c>
      <c r="W39" s="5" t="s">
        <v>109</v>
      </c>
      <c r="X39" s="5" t="s">
        <v>109</v>
      </c>
      <c r="Y39" s="5" t="s">
        <v>109</v>
      </c>
      <c r="Z39" s="5" t="s">
        <v>109</v>
      </c>
      <c r="AA39" s="5" t="s">
        <v>109</v>
      </c>
      <c r="AB39" s="5" t="s">
        <v>109</v>
      </c>
      <c r="AC39" s="5" t="s">
        <v>109</v>
      </c>
      <c r="AD39" s="5" t="s">
        <v>109</v>
      </c>
      <c r="AE39" s="5" t="s">
        <v>109</v>
      </c>
      <c r="AF39" s="5" t="s">
        <v>109</v>
      </c>
      <c r="AG39" s="5" t="s">
        <v>109</v>
      </c>
      <c r="AH39" s="5" t="s">
        <v>109</v>
      </c>
      <c r="AI39" s="5" t="s">
        <v>109</v>
      </c>
      <c r="AJ39" s="5" t="s">
        <v>109</v>
      </c>
      <c r="AK39" s="5" t="s">
        <v>109</v>
      </c>
      <c r="AL39" s="5" t="s">
        <v>109</v>
      </c>
      <c r="AM39" s="5" t="s">
        <v>109</v>
      </c>
      <c r="AN39" s="5" t="s">
        <v>109</v>
      </c>
      <c r="AO39" s="5" t="s">
        <v>109</v>
      </c>
      <c r="AP39" s="5" t="s">
        <v>109</v>
      </c>
      <c r="AQ39" s="5" t="s">
        <v>109</v>
      </c>
      <c r="AR39" s="5" t="s">
        <v>109</v>
      </c>
      <c r="AS39" s="5" t="s">
        <v>109</v>
      </c>
      <c r="AT39" s="5" t="s">
        <v>109</v>
      </c>
      <c r="AU39" s="5" t="s">
        <v>109</v>
      </c>
      <c r="AV39" s="5" t="s">
        <v>109</v>
      </c>
      <c r="AW39" s="5" t="s">
        <v>109</v>
      </c>
      <c r="AX39" s="5" t="s">
        <v>109</v>
      </c>
      <c r="AY39" s="5" t="s">
        <v>109</v>
      </c>
      <c r="AZ39" s="5" t="s">
        <v>109</v>
      </c>
      <c r="BA39" s="5" t="s">
        <v>109</v>
      </c>
      <c r="BB39" s="5" t="s">
        <v>109</v>
      </c>
      <c r="BC39" s="5" t="s">
        <v>109</v>
      </c>
      <c r="BD39" s="5" t="s">
        <v>109</v>
      </c>
      <c r="BE39" s="5" t="s">
        <v>109</v>
      </c>
      <c r="BF39" s="5" t="s">
        <v>109</v>
      </c>
      <c r="BG39" s="5" t="s">
        <v>109</v>
      </c>
      <c r="BH39" s="5" t="s">
        <v>109</v>
      </c>
      <c r="BI39" s="5" t="s">
        <v>109</v>
      </c>
      <c r="BJ39" s="5" t="s">
        <v>109</v>
      </c>
      <c r="BK39" s="5" t="s">
        <v>109</v>
      </c>
      <c r="BL39" s="5" t="s">
        <v>109</v>
      </c>
      <c r="BM39" s="5" t="s">
        <v>109</v>
      </c>
      <c r="BN39" s="5" t="s">
        <v>109</v>
      </c>
      <c r="BO39" s="5" t="s">
        <v>109</v>
      </c>
      <c r="BP39" s="5" t="s">
        <v>109</v>
      </c>
      <c r="BQ39" s="5" t="s">
        <v>109</v>
      </c>
      <c r="BR39" s="5" t="s">
        <v>109</v>
      </c>
      <c r="BS39" s="5" t="s">
        <v>109</v>
      </c>
      <c r="BT39" s="5" t="s">
        <v>109</v>
      </c>
      <c r="BU39" s="5" t="s">
        <v>109</v>
      </c>
      <c r="BV39" s="5" t="s">
        <v>109</v>
      </c>
      <c r="BW39" s="5" t="s">
        <v>109</v>
      </c>
      <c r="BX39" s="5" t="s">
        <v>109</v>
      </c>
      <c r="BY39" s="5" t="s">
        <v>109</v>
      </c>
      <c r="BZ39" s="5" t="s">
        <v>109</v>
      </c>
      <c r="CA39" s="5" t="s">
        <v>109</v>
      </c>
      <c r="CB39" s="5">
        <v>0</v>
      </c>
    </row>
    <row r="40" spans="1:251">
      <c r="A40" s="7" t="s">
        <v>594</v>
      </c>
      <c r="B40" s="5" t="s">
        <v>37</v>
      </c>
      <c r="C40" s="5" t="s">
        <v>37</v>
      </c>
      <c r="D40" s="5" t="s">
        <v>37</v>
      </c>
      <c r="E40" s="5" t="s">
        <v>37</v>
      </c>
      <c r="F40" s="5" t="s">
        <v>37</v>
      </c>
      <c r="G40" s="5" t="s">
        <v>37</v>
      </c>
      <c r="H40" s="5" t="s">
        <v>37</v>
      </c>
      <c r="I40" s="5" t="s">
        <v>37</v>
      </c>
      <c r="J40" s="5" t="s">
        <v>37</v>
      </c>
      <c r="K40" s="5" t="s">
        <v>37</v>
      </c>
      <c r="L40" s="5" t="s">
        <v>37</v>
      </c>
      <c r="M40" s="5" t="s">
        <v>37</v>
      </c>
      <c r="N40" s="5" t="s">
        <v>37</v>
      </c>
      <c r="O40" s="5" t="s">
        <v>37</v>
      </c>
      <c r="P40" s="5" t="s">
        <v>37</v>
      </c>
      <c r="Q40" s="5" t="s">
        <v>37</v>
      </c>
      <c r="R40" s="5" t="s">
        <v>37</v>
      </c>
      <c r="S40" s="5" t="s">
        <v>37</v>
      </c>
      <c r="T40" s="5" t="s">
        <v>153</v>
      </c>
      <c r="U40" s="5" t="s">
        <v>153</v>
      </c>
      <c r="V40" s="5" t="s">
        <v>153</v>
      </c>
      <c r="W40" s="5" t="s">
        <v>153</v>
      </c>
      <c r="X40" s="5" t="s">
        <v>153</v>
      </c>
      <c r="Y40" s="5" t="s">
        <v>153</v>
      </c>
      <c r="Z40" s="5" t="s">
        <v>168</v>
      </c>
      <c r="AA40" s="5" t="s">
        <v>168</v>
      </c>
      <c r="AB40" s="5" t="s">
        <v>168</v>
      </c>
      <c r="AC40" s="5" t="s">
        <v>168</v>
      </c>
      <c r="AD40" s="5" t="s">
        <v>168</v>
      </c>
      <c r="AE40" s="5" t="s">
        <v>168</v>
      </c>
      <c r="AF40" s="5" t="s">
        <v>37</v>
      </c>
      <c r="AG40" s="5" t="s">
        <v>37</v>
      </c>
      <c r="AH40" s="5" t="s">
        <v>37</v>
      </c>
      <c r="AI40" s="5" t="s">
        <v>37</v>
      </c>
      <c r="AJ40" s="5" t="s">
        <v>37</v>
      </c>
      <c r="AK40" s="5" t="s">
        <v>37</v>
      </c>
      <c r="AL40" s="5" t="s">
        <v>153</v>
      </c>
      <c r="AM40" s="5" t="s">
        <v>153</v>
      </c>
      <c r="AN40" s="5" t="s">
        <v>153</v>
      </c>
      <c r="AO40" s="5" t="s">
        <v>153</v>
      </c>
      <c r="AP40" s="5" t="s">
        <v>153</v>
      </c>
      <c r="AQ40" s="5" t="s">
        <v>153</v>
      </c>
      <c r="AR40" s="5" t="s">
        <v>153</v>
      </c>
      <c r="AS40" s="5" t="s">
        <v>153</v>
      </c>
      <c r="AT40" s="5" t="s">
        <v>153</v>
      </c>
      <c r="AU40" s="5" t="s">
        <v>153</v>
      </c>
      <c r="AV40" s="5" t="s">
        <v>153</v>
      </c>
      <c r="AW40" s="5" t="s">
        <v>153</v>
      </c>
      <c r="AX40" s="5" t="s">
        <v>168</v>
      </c>
      <c r="AY40" s="5" t="s">
        <v>168</v>
      </c>
      <c r="AZ40" s="5" t="s">
        <v>168</v>
      </c>
      <c r="BA40" s="5" t="s">
        <v>168</v>
      </c>
      <c r="BB40" s="5" t="s">
        <v>168</v>
      </c>
      <c r="BC40" s="5" t="s">
        <v>168</v>
      </c>
      <c r="BD40" s="5" t="s">
        <v>168</v>
      </c>
      <c r="BE40" s="5" t="s">
        <v>168</v>
      </c>
      <c r="BF40" s="5" t="s">
        <v>168</v>
      </c>
      <c r="BG40" s="5" t="s">
        <v>168</v>
      </c>
      <c r="BH40" s="5" t="s">
        <v>168</v>
      </c>
      <c r="BI40" s="5" t="s">
        <v>168</v>
      </c>
      <c r="BJ40" s="5" t="s">
        <v>37</v>
      </c>
      <c r="BK40" s="5" t="s">
        <v>37</v>
      </c>
      <c r="BL40" s="5" t="s">
        <v>37</v>
      </c>
      <c r="BM40" s="5" t="s">
        <v>37</v>
      </c>
      <c r="BN40" s="5" t="s">
        <v>37</v>
      </c>
      <c r="BO40" s="5" t="s">
        <v>37</v>
      </c>
      <c r="BP40" s="5" t="s">
        <v>153</v>
      </c>
      <c r="BQ40" s="5" t="s">
        <v>153</v>
      </c>
      <c r="BR40" s="5" t="s">
        <v>153</v>
      </c>
      <c r="BS40" s="5" t="s">
        <v>153</v>
      </c>
      <c r="BT40" s="5" t="s">
        <v>153</v>
      </c>
      <c r="BU40" s="5" t="s">
        <v>153</v>
      </c>
      <c r="BV40" s="5" t="s">
        <v>168</v>
      </c>
      <c r="BW40" s="5" t="s">
        <v>168</v>
      </c>
      <c r="BX40" s="5" t="s">
        <v>168</v>
      </c>
      <c r="BY40" s="5" t="s">
        <v>168</v>
      </c>
      <c r="BZ40" s="5" t="s">
        <v>168</v>
      </c>
      <c r="CA40" s="5" t="s">
        <v>168</v>
      </c>
      <c r="CB40" s="5">
        <v>0</v>
      </c>
    </row>
    <row r="41" spans="1:251">
      <c r="A41" s="7" t="s">
        <v>595</v>
      </c>
      <c r="B41" s="5" t="s">
        <v>214</v>
      </c>
      <c r="C41" s="5" t="s">
        <v>214</v>
      </c>
      <c r="D41" s="5" t="s">
        <v>214</v>
      </c>
      <c r="E41" s="5" t="s">
        <v>214</v>
      </c>
      <c r="F41" s="5" t="s">
        <v>214</v>
      </c>
      <c r="G41" s="5" t="s">
        <v>214</v>
      </c>
      <c r="H41" s="5" t="s">
        <v>214</v>
      </c>
      <c r="I41" s="5" t="s">
        <v>214</v>
      </c>
      <c r="J41" s="5" t="s">
        <v>214</v>
      </c>
      <c r="K41" s="5" t="s">
        <v>214</v>
      </c>
      <c r="L41" s="5" t="s">
        <v>214</v>
      </c>
      <c r="M41" s="5" t="s">
        <v>214</v>
      </c>
      <c r="N41" s="5" t="s">
        <v>214</v>
      </c>
      <c r="O41" s="5" t="s">
        <v>214</v>
      </c>
      <c r="P41" s="5" t="s">
        <v>214</v>
      </c>
      <c r="Q41" s="5" t="s">
        <v>214</v>
      </c>
      <c r="R41" s="5" t="s">
        <v>214</v>
      </c>
      <c r="S41" s="5" t="s">
        <v>214</v>
      </c>
      <c r="T41" s="5" t="s">
        <v>214</v>
      </c>
      <c r="U41" s="5" t="s">
        <v>214</v>
      </c>
      <c r="V41" s="5" t="s">
        <v>214</v>
      </c>
      <c r="W41" s="5" t="s">
        <v>214</v>
      </c>
      <c r="X41" s="5" t="s">
        <v>214</v>
      </c>
      <c r="Y41" s="5" t="s">
        <v>214</v>
      </c>
      <c r="Z41" s="5" t="s">
        <v>214</v>
      </c>
      <c r="AA41" s="5" t="s">
        <v>214</v>
      </c>
      <c r="AB41" s="5" t="s">
        <v>214</v>
      </c>
      <c r="AC41" s="5" t="s">
        <v>214</v>
      </c>
      <c r="AD41" s="5" t="s">
        <v>214</v>
      </c>
      <c r="AE41" s="5" t="s">
        <v>214</v>
      </c>
      <c r="AF41" s="5" t="s">
        <v>214</v>
      </c>
      <c r="AG41" s="5" t="s">
        <v>214</v>
      </c>
      <c r="AH41" s="5" t="s">
        <v>214</v>
      </c>
      <c r="AI41" s="5" t="s">
        <v>214</v>
      </c>
      <c r="AJ41" s="5" t="s">
        <v>214</v>
      </c>
      <c r="AK41" s="5" t="s">
        <v>214</v>
      </c>
      <c r="AL41" s="5" t="s">
        <v>214</v>
      </c>
      <c r="AM41" s="5" t="s">
        <v>214</v>
      </c>
      <c r="AN41" s="5" t="s">
        <v>214</v>
      </c>
      <c r="AO41" s="5" t="s">
        <v>214</v>
      </c>
      <c r="AP41" s="5" t="s">
        <v>214</v>
      </c>
      <c r="AQ41" s="5" t="s">
        <v>214</v>
      </c>
      <c r="AR41" s="5" t="s">
        <v>214</v>
      </c>
      <c r="AS41" s="5" t="s">
        <v>214</v>
      </c>
      <c r="AT41" s="5" t="s">
        <v>214</v>
      </c>
      <c r="AU41" s="5" t="s">
        <v>214</v>
      </c>
      <c r="AV41" s="5" t="s">
        <v>214</v>
      </c>
      <c r="AW41" s="5" t="s">
        <v>214</v>
      </c>
      <c r="AX41" s="5" t="s">
        <v>214</v>
      </c>
      <c r="AY41" s="5" t="s">
        <v>214</v>
      </c>
      <c r="AZ41" s="5" t="s">
        <v>214</v>
      </c>
      <c r="BA41" s="5" t="s">
        <v>214</v>
      </c>
      <c r="BB41" s="5" t="s">
        <v>214</v>
      </c>
      <c r="BC41" s="5" t="s">
        <v>214</v>
      </c>
      <c r="BD41" s="5" t="s">
        <v>214</v>
      </c>
      <c r="BE41" s="5" t="s">
        <v>214</v>
      </c>
      <c r="BF41" s="5" t="s">
        <v>214</v>
      </c>
      <c r="BG41" s="5" t="s">
        <v>214</v>
      </c>
      <c r="BH41" s="5" t="s">
        <v>214</v>
      </c>
      <c r="BI41" s="5" t="s">
        <v>214</v>
      </c>
      <c r="BJ41" s="5" t="s">
        <v>214</v>
      </c>
      <c r="BK41" s="5" t="s">
        <v>214</v>
      </c>
      <c r="BL41" s="5" t="s">
        <v>214</v>
      </c>
      <c r="BM41" s="5" t="s">
        <v>214</v>
      </c>
      <c r="BN41" s="5" t="s">
        <v>214</v>
      </c>
      <c r="BO41" s="5" t="s">
        <v>214</v>
      </c>
      <c r="BP41" s="5" t="s">
        <v>214</v>
      </c>
      <c r="BQ41" s="5" t="s">
        <v>214</v>
      </c>
      <c r="BR41" s="5" t="s">
        <v>214</v>
      </c>
      <c r="BS41" s="5" t="s">
        <v>214</v>
      </c>
      <c r="BT41" s="5" t="s">
        <v>214</v>
      </c>
      <c r="BU41" s="5" t="s">
        <v>214</v>
      </c>
      <c r="BV41" s="5" t="s">
        <v>214</v>
      </c>
      <c r="BW41" s="5" t="s">
        <v>214</v>
      </c>
      <c r="BX41" s="5" t="s">
        <v>214</v>
      </c>
      <c r="BY41" s="5" t="s">
        <v>214</v>
      </c>
      <c r="BZ41" s="5" t="s">
        <v>214</v>
      </c>
      <c r="CA41" s="5" t="s">
        <v>214</v>
      </c>
      <c r="CB41" s="5">
        <v>0</v>
      </c>
    </row>
    <row r="42" spans="1:251">
      <c r="A42" s="7" t="s">
        <v>596</v>
      </c>
      <c r="B42" s="5" t="s">
        <v>233</v>
      </c>
      <c r="C42" s="5" t="s">
        <v>233</v>
      </c>
      <c r="D42" s="5" t="s">
        <v>233</v>
      </c>
      <c r="E42" s="5" t="s">
        <v>233</v>
      </c>
      <c r="F42" s="5" t="s">
        <v>233</v>
      </c>
      <c r="G42" s="5" t="s">
        <v>233</v>
      </c>
      <c r="H42" s="5" t="s">
        <v>264</v>
      </c>
      <c r="I42" s="5" t="s">
        <v>264</v>
      </c>
      <c r="J42" s="5" t="s">
        <v>264</v>
      </c>
      <c r="K42" s="5" t="s">
        <v>264</v>
      </c>
      <c r="L42" s="5" t="s">
        <v>264</v>
      </c>
      <c r="M42" s="5" t="s">
        <v>264</v>
      </c>
      <c r="N42" s="5" t="s">
        <v>233</v>
      </c>
      <c r="O42" s="5" t="s">
        <v>233</v>
      </c>
      <c r="P42" s="5" t="s">
        <v>233</v>
      </c>
      <c r="Q42" s="5" t="s">
        <v>233</v>
      </c>
      <c r="R42" s="5" t="s">
        <v>233</v>
      </c>
      <c r="S42" s="5" t="s">
        <v>233</v>
      </c>
      <c r="T42" s="5" t="s">
        <v>233</v>
      </c>
      <c r="U42" s="5" t="s">
        <v>233</v>
      </c>
      <c r="V42" s="5" t="s">
        <v>233</v>
      </c>
      <c r="W42" s="5" t="s">
        <v>233</v>
      </c>
      <c r="X42" s="5" t="s">
        <v>233</v>
      </c>
      <c r="Y42" s="5" t="s">
        <v>233</v>
      </c>
      <c r="Z42" s="5" t="s">
        <v>233</v>
      </c>
      <c r="AA42" s="5" t="s">
        <v>233</v>
      </c>
      <c r="AB42" s="5" t="s">
        <v>233</v>
      </c>
      <c r="AC42" s="5" t="s">
        <v>233</v>
      </c>
      <c r="AD42" s="5" t="s">
        <v>233</v>
      </c>
      <c r="AE42" s="5" t="s">
        <v>233</v>
      </c>
      <c r="AF42" s="5" t="s">
        <v>264</v>
      </c>
      <c r="AG42" s="5" t="s">
        <v>264</v>
      </c>
      <c r="AH42" s="5" t="s">
        <v>264</v>
      </c>
      <c r="AI42" s="5" t="s">
        <v>264</v>
      </c>
      <c r="AJ42" s="5" t="s">
        <v>264</v>
      </c>
      <c r="AK42" s="5" t="s">
        <v>264</v>
      </c>
      <c r="AL42" s="5" t="s">
        <v>264</v>
      </c>
      <c r="AM42" s="5" t="s">
        <v>264</v>
      </c>
      <c r="AN42" s="5" t="s">
        <v>264</v>
      </c>
      <c r="AO42" s="5" t="s">
        <v>264</v>
      </c>
      <c r="AP42" s="5" t="s">
        <v>264</v>
      </c>
      <c r="AQ42" s="5" t="s">
        <v>264</v>
      </c>
      <c r="AR42" s="5" t="s">
        <v>233</v>
      </c>
      <c r="AS42" s="5" t="s">
        <v>233</v>
      </c>
      <c r="AT42" s="5" t="s">
        <v>233</v>
      </c>
      <c r="AU42" s="5" t="s">
        <v>233</v>
      </c>
      <c r="AV42" s="5" t="s">
        <v>233</v>
      </c>
      <c r="AW42" s="5" t="s">
        <v>233</v>
      </c>
      <c r="AX42" s="5" t="s">
        <v>264</v>
      </c>
      <c r="AY42" s="5" t="s">
        <v>264</v>
      </c>
      <c r="AZ42" s="5" t="s">
        <v>264</v>
      </c>
      <c r="BA42" s="5" t="s">
        <v>264</v>
      </c>
      <c r="BB42" s="5" t="s">
        <v>264</v>
      </c>
      <c r="BC42" s="5" t="s">
        <v>264</v>
      </c>
      <c r="BD42" s="5" t="s">
        <v>233</v>
      </c>
      <c r="BE42" s="5" t="s">
        <v>233</v>
      </c>
      <c r="BF42" s="5" t="s">
        <v>233</v>
      </c>
      <c r="BG42" s="5" t="s">
        <v>233</v>
      </c>
      <c r="BH42" s="5" t="s">
        <v>233</v>
      </c>
      <c r="BI42" s="5" t="s">
        <v>233</v>
      </c>
      <c r="BJ42" s="5" t="s">
        <v>264</v>
      </c>
      <c r="BK42" s="5" t="s">
        <v>264</v>
      </c>
      <c r="BL42" s="5" t="s">
        <v>264</v>
      </c>
      <c r="BM42" s="5" t="s">
        <v>264</v>
      </c>
      <c r="BN42" s="5" t="s">
        <v>264</v>
      </c>
      <c r="BO42" s="5" t="s">
        <v>264</v>
      </c>
      <c r="BP42" s="5" t="s">
        <v>264</v>
      </c>
      <c r="BQ42" s="5" t="s">
        <v>264</v>
      </c>
      <c r="BR42" s="5" t="s">
        <v>264</v>
      </c>
      <c r="BS42" s="5" t="s">
        <v>264</v>
      </c>
      <c r="BT42" s="5" t="s">
        <v>264</v>
      </c>
      <c r="BU42" s="5" t="s">
        <v>264</v>
      </c>
      <c r="BV42" s="5" t="s">
        <v>264</v>
      </c>
      <c r="BW42" s="5" t="s">
        <v>264</v>
      </c>
      <c r="BX42" s="5" t="s">
        <v>264</v>
      </c>
      <c r="BY42" s="5" t="s">
        <v>264</v>
      </c>
      <c r="BZ42" s="5" t="s">
        <v>264</v>
      </c>
      <c r="CA42" s="5" t="s">
        <v>264</v>
      </c>
      <c r="CB42" s="5">
        <v>0</v>
      </c>
    </row>
    <row r="43" spans="1:251">
      <c r="A43" s="7" t="s">
        <v>597</v>
      </c>
      <c r="B43" s="5" t="s">
        <v>264</v>
      </c>
      <c r="C43" s="5" t="s">
        <v>264</v>
      </c>
      <c r="D43" s="5" t="s">
        <v>264</v>
      </c>
      <c r="E43" s="5" t="s">
        <v>264</v>
      </c>
      <c r="F43" s="5" t="s">
        <v>264</v>
      </c>
      <c r="G43" s="5" t="s">
        <v>264</v>
      </c>
      <c r="H43" s="5" t="s">
        <v>303</v>
      </c>
      <c r="I43" s="5" t="s">
        <v>303</v>
      </c>
      <c r="J43" s="5" t="s">
        <v>303</v>
      </c>
      <c r="K43" s="5" t="s">
        <v>303</v>
      </c>
      <c r="L43" s="5" t="s">
        <v>303</v>
      </c>
      <c r="M43" s="5" t="s">
        <v>303</v>
      </c>
      <c r="N43" s="5" t="s">
        <v>264</v>
      </c>
      <c r="O43" s="5" t="s">
        <v>264</v>
      </c>
      <c r="P43" s="5" t="s">
        <v>264</v>
      </c>
      <c r="Q43" s="5" t="s">
        <v>264</v>
      </c>
      <c r="R43" s="5" t="s">
        <v>264</v>
      </c>
      <c r="S43" s="5" t="s">
        <v>264</v>
      </c>
      <c r="T43" s="5" t="s">
        <v>264</v>
      </c>
      <c r="U43" s="5" t="s">
        <v>264</v>
      </c>
      <c r="V43" s="5" t="s">
        <v>264</v>
      </c>
      <c r="W43" s="5" t="s">
        <v>264</v>
      </c>
      <c r="X43" s="5" t="s">
        <v>264</v>
      </c>
      <c r="Y43" s="5" t="s">
        <v>264</v>
      </c>
      <c r="Z43" s="5" t="s">
        <v>264</v>
      </c>
      <c r="AA43" s="5" t="s">
        <v>264</v>
      </c>
      <c r="AB43" s="5" t="s">
        <v>264</v>
      </c>
      <c r="AC43" s="5" t="s">
        <v>264</v>
      </c>
      <c r="AD43" s="5" t="s">
        <v>264</v>
      </c>
      <c r="AE43" s="5" t="s">
        <v>264</v>
      </c>
      <c r="AF43" s="5" t="s">
        <v>303</v>
      </c>
      <c r="AG43" s="5" t="s">
        <v>303</v>
      </c>
      <c r="AH43" s="5" t="s">
        <v>303</v>
      </c>
      <c r="AI43" s="5" t="s">
        <v>303</v>
      </c>
      <c r="AJ43" s="5" t="s">
        <v>303</v>
      </c>
      <c r="AK43" s="5" t="s">
        <v>303</v>
      </c>
      <c r="AL43" s="5" t="s">
        <v>303</v>
      </c>
      <c r="AM43" s="5" t="s">
        <v>303</v>
      </c>
      <c r="AN43" s="5" t="s">
        <v>303</v>
      </c>
      <c r="AO43" s="5" t="s">
        <v>303</v>
      </c>
      <c r="AP43" s="5" t="s">
        <v>303</v>
      </c>
      <c r="AQ43" s="5" t="s">
        <v>303</v>
      </c>
      <c r="AR43" s="5" t="s">
        <v>264</v>
      </c>
      <c r="AS43" s="5" t="s">
        <v>264</v>
      </c>
      <c r="AT43" s="5" t="s">
        <v>264</v>
      </c>
      <c r="AU43" s="5" t="s">
        <v>264</v>
      </c>
      <c r="AV43" s="5" t="s">
        <v>264</v>
      </c>
      <c r="AW43" s="5" t="s">
        <v>264</v>
      </c>
      <c r="AX43" s="5" t="s">
        <v>303</v>
      </c>
      <c r="AY43" s="5" t="s">
        <v>303</v>
      </c>
      <c r="AZ43" s="5" t="s">
        <v>303</v>
      </c>
      <c r="BA43" s="5" t="s">
        <v>303</v>
      </c>
      <c r="BB43" s="5" t="s">
        <v>303</v>
      </c>
      <c r="BC43" s="5" t="s">
        <v>303</v>
      </c>
      <c r="BD43" s="5" t="s">
        <v>264</v>
      </c>
      <c r="BE43" s="5" t="s">
        <v>264</v>
      </c>
      <c r="BF43" s="5" t="s">
        <v>264</v>
      </c>
      <c r="BG43" s="5" t="s">
        <v>264</v>
      </c>
      <c r="BH43" s="5" t="s">
        <v>264</v>
      </c>
      <c r="BI43" s="5" t="s">
        <v>264</v>
      </c>
      <c r="BJ43" s="5" t="s">
        <v>418</v>
      </c>
      <c r="BK43" s="5" t="s">
        <v>418</v>
      </c>
      <c r="BL43" s="5" t="s">
        <v>418</v>
      </c>
      <c r="BM43" s="5" t="s">
        <v>418</v>
      </c>
      <c r="BN43" s="5" t="s">
        <v>418</v>
      </c>
      <c r="BO43" s="5" t="s">
        <v>418</v>
      </c>
      <c r="BP43" s="5" t="s">
        <v>303</v>
      </c>
      <c r="BQ43" s="5" t="s">
        <v>303</v>
      </c>
      <c r="BR43" s="5" t="s">
        <v>303</v>
      </c>
      <c r="BS43" s="5" t="s">
        <v>303</v>
      </c>
      <c r="BT43" s="5" t="s">
        <v>303</v>
      </c>
      <c r="BU43" s="5" t="s">
        <v>303</v>
      </c>
      <c r="BV43" s="5" t="s">
        <v>303</v>
      </c>
      <c r="BW43" s="5" t="s">
        <v>303</v>
      </c>
      <c r="BX43" s="5" t="s">
        <v>303</v>
      </c>
      <c r="BY43" s="5" t="s">
        <v>303</v>
      </c>
      <c r="BZ43" s="5" t="s">
        <v>303</v>
      </c>
      <c r="CA43" s="5" t="s">
        <v>303</v>
      </c>
      <c r="CB43" s="5">
        <v>0</v>
      </c>
    </row>
    <row r="44" spans="1:251">
      <c r="A44" s="7" t="s">
        <v>598</v>
      </c>
      <c r="B44" s="5" t="s">
        <v>303</v>
      </c>
      <c r="C44" s="5" t="s">
        <v>303</v>
      </c>
      <c r="D44" s="5" t="s">
        <v>303</v>
      </c>
      <c r="E44" s="5" t="s">
        <v>303</v>
      </c>
      <c r="F44" s="5" t="s">
        <v>303</v>
      </c>
      <c r="G44" s="5" t="s">
        <v>303</v>
      </c>
      <c r="H44" s="5" t="s">
        <v>428</v>
      </c>
      <c r="I44" s="5" t="s">
        <v>428</v>
      </c>
      <c r="J44" s="5" t="s">
        <v>428</v>
      </c>
      <c r="K44" s="5" t="s">
        <v>428</v>
      </c>
      <c r="L44" s="5" t="s">
        <v>428</v>
      </c>
      <c r="M44" s="5" t="s">
        <v>428</v>
      </c>
      <c r="N44" s="5" t="s">
        <v>303</v>
      </c>
      <c r="O44" s="5" t="s">
        <v>303</v>
      </c>
      <c r="P44" s="5" t="s">
        <v>303</v>
      </c>
      <c r="Q44" s="5" t="s">
        <v>303</v>
      </c>
      <c r="R44" s="5" t="s">
        <v>303</v>
      </c>
      <c r="S44" s="5" t="s">
        <v>303</v>
      </c>
      <c r="T44" s="5" t="s">
        <v>303</v>
      </c>
      <c r="U44" s="5" t="s">
        <v>303</v>
      </c>
      <c r="V44" s="5" t="s">
        <v>303</v>
      </c>
      <c r="W44" s="5" t="s">
        <v>303</v>
      </c>
      <c r="X44" s="5" t="s">
        <v>303</v>
      </c>
      <c r="Y44" s="5" t="s">
        <v>303</v>
      </c>
      <c r="Z44" s="5" t="s">
        <v>303</v>
      </c>
      <c r="AA44" s="5" t="s">
        <v>303</v>
      </c>
      <c r="AB44" s="5" t="s">
        <v>303</v>
      </c>
      <c r="AC44" s="5" t="s">
        <v>303</v>
      </c>
      <c r="AD44" s="5" t="s">
        <v>303</v>
      </c>
      <c r="AE44" s="5" t="s">
        <v>303</v>
      </c>
      <c r="AF44" s="5" t="s">
        <v>428</v>
      </c>
      <c r="AG44" s="5" t="s">
        <v>428</v>
      </c>
      <c r="AH44" s="5" t="s">
        <v>428</v>
      </c>
      <c r="AI44" s="5" t="s">
        <v>428</v>
      </c>
      <c r="AJ44" s="5" t="s">
        <v>428</v>
      </c>
      <c r="AK44" s="5" t="s">
        <v>428</v>
      </c>
      <c r="AL44" s="5" t="s">
        <v>428</v>
      </c>
      <c r="AM44" s="5" t="s">
        <v>428</v>
      </c>
      <c r="AN44" s="5" t="s">
        <v>428</v>
      </c>
      <c r="AO44" s="5" t="s">
        <v>428</v>
      </c>
      <c r="AP44" s="5" t="s">
        <v>428</v>
      </c>
      <c r="AQ44" s="5" t="s">
        <v>428</v>
      </c>
      <c r="AR44" s="5" t="s">
        <v>303</v>
      </c>
      <c r="AS44" s="5" t="s">
        <v>303</v>
      </c>
      <c r="AT44" s="5" t="s">
        <v>303</v>
      </c>
      <c r="AU44" s="5" t="s">
        <v>303</v>
      </c>
      <c r="AV44" s="5" t="s">
        <v>303</v>
      </c>
      <c r="AW44" s="5" t="s">
        <v>303</v>
      </c>
      <c r="AX44" s="5" t="s">
        <v>428</v>
      </c>
      <c r="AY44" s="5" t="s">
        <v>428</v>
      </c>
      <c r="AZ44" s="5" t="s">
        <v>428</v>
      </c>
      <c r="BA44" s="5" t="s">
        <v>428</v>
      </c>
      <c r="BB44" s="5" t="s">
        <v>428</v>
      </c>
      <c r="BC44" s="5" t="s">
        <v>428</v>
      </c>
      <c r="BD44" s="5" t="s">
        <v>303</v>
      </c>
      <c r="BE44" s="5" t="s">
        <v>303</v>
      </c>
      <c r="BF44" s="5" t="s">
        <v>303</v>
      </c>
      <c r="BG44" s="5" t="s">
        <v>303</v>
      </c>
      <c r="BH44" s="5" t="s">
        <v>303</v>
      </c>
      <c r="BI44" s="5" t="s">
        <v>303</v>
      </c>
      <c r="BJ44" s="5" t="s">
        <v>428</v>
      </c>
      <c r="BK44" s="5" t="s">
        <v>428</v>
      </c>
      <c r="BL44" s="5" t="s">
        <v>428</v>
      </c>
      <c r="BM44" s="5" t="s">
        <v>428</v>
      </c>
      <c r="BN44" s="5" t="s">
        <v>428</v>
      </c>
      <c r="BO44" s="5" t="s">
        <v>428</v>
      </c>
      <c r="BP44" s="5" t="s">
        <v>428</v>
      </c>
      <c r="BQ44" s="5" t="s">
        <v>428</v>
      </c>
      <c r="BR44" s="5" t="s">
        <v>428</v>
      </c>
      <c r="BS44" s="5" t="s">
        <v>428</v>
      </c>
      <c r="BT44" s="5" t="s">
        <v>428</v>
      </c>
      <c r="BU44" s="5" t="s">
        <v>428</v>
      </c>
      <c r="BV44" s="5" t="s">
        <v>428</v>
      </c>
      <c r="BW44" s="5" t="s">
        <v>428</v>
      </c>
      <c r="BX44" s="5" t="s">
        <v>428</v>
      </c>
      <c r="BY44" s="5" t="s">
        <v>428</v>
      </c>
      <c r="BZ44" s="5" t="s">
        <v>428</v>
      </c>
      <c r="CA44" s="5" t="s">
        <v>428</v>
      </c>
      <c r="CB44" s="5">
        <v>0</v>
      </c>
    </row>
    <row r="45" spans="1:251">
      <c r="A45" s="7" t="s">
        <v>51</v>
      </c>
      <c r="B45" s="5" t="s">
        <v>298</v>
      </c>
      <c r="C45" s="5" t="s">
        <v>298</v>
      </c>
      <c r="D45" s="5" t="s">
        <v>298</v>
      </c>
      <c r="E45" s="5" t="s">
        <v>298</v>
      </c>
      <c r="F45" s="5" t="s">
        <v>298</v>
      </c>
      <c r="G45" s="5" t="s">
        <v>298</v>
      </c>
      <c r="H45" s="5" t="s">
        <v>298</v>
      </c>
      <c r="I45" s="5" t="s">
        <v>298</v>
      </c>
      <c r="J45" s="5" t="s">
        <v>298</v>
      </c>
      <c r="K45" s="5" t="s">
        <v>298</v>
      </c>
      <c r="L45" s="5" t="s">
        <v>298</v>
      </c>
      <c r="M45" s="5" t="s">
        <v>298</v>
      </c>
      <c r="N45" s="5" t="s">
        <v>415</v>
      </c>
      <c r="O45" s="5" t="s">
        <v>415</v>
      </c>
      <c r="P45" s="5" t="s">
        <v>415</v>
      </c>
      <c r="Q45" s="5" t="s">
        <v>415</v>
      </c>
      <c r="R45" s="5" t="s">
        <v>415</v>
      </c>
      <c r="S45" s="5" t="s">
        <v>415</v>
      </c>
      <c r="T45" s="5" t="s">
        <v>298</v>
      </c>
      <c r="U45" s="5" t="s">
        <v>298</v>
      </c>
      <c r="V45" s="5" t="s">
        <v>298</v>
      </c>
      <c r="W45" s="5" t="s">
        <v>298</v>
      </c>
      <c r="X45" s="5" t="s">
        <v>298</v>
      </c>
      <c r="Y45" s="5" t="s">
        <v>298</v>
      </c>
      <c r="Z45" s="5" t="s">
        <v>298</v>
      </c>
      <c r="AA45" s="5" t="s">
        <v>298</v>
      </c>
      <c r="AB45" s="5" t="s">
        <v>298</v>
      </c>
      <c r="AC45" s="5" t="s">
        <v>298</v>
      </c>
      <c r="AD45" s="5" t="s">
        <v>298</v>
      </c>
      <c r="AE45" s="5" t="s">
        <v>298</v>
      </c>
      <c r="AF45" s="5" t="s">
        <v>415</v>
      </c>
      <c r="AG45" s="5" t="s">
        <v>415</v>
      </c>
      <c r="AH45" s="5" t="s">
        <v>415</v>
      </c>
      <c r="AI45" s="5" t="s">
        <v>415</v>
      </c>
      <c r="AJ45" s="5" t="s">
        <v>415</v>
      </c>
      <c r="AK45" s="5" t="s">
        <v>415</v>
      </c>
      <c r="AL45" s="5" t="s">
        <v>298</v>
      </c>
      <c r="AM45" s="5" t="s">
        <v>298</v>
      </c>
      <c r="AN45" s="5" t="s">
        <v>298</v>
      </c>
      <c r="AO45" s="5" t="s">
        <v>298</v>
      </c>
      <c r="AP45" s="5" t="s">
        <v>298</v>
      </c>
      <c r="AQ45" s="5" t="s">
        <v>298</v>
      </c>
      <c r="AR45" s="5" t="s">
        <v>415</v>
      </c>
      <c r="AS45" s="5" t="s">
        <v>415</v>
      </c>
      <c r="AT45" s="5" t="s">
        <v>415</v>
      </c>
      <c r="AU45" s="5" t="s">
        <v>415</v>
      </c>
      <c r="AV45" s="5" t="s">
        <v>415</v>
      </c>
      <c r="AW45" s="5" t="s">
        <v>415</v>
      </c>
      <c r="AX45" s="5" t="s">
        <v>298</v>
      </c>
      <c r="AY45" s="5" t="s">
        <v>298</v>
      </c>
      <c r="AZ45" s="5" t="s">
        <v>298</v>
      </c>
      <c r="BA45" s="5" t="s">
        <v>298</v>
      </c>
      <c r="BB45" s="5" t="s">
        <v>298</v>
      </c>
      <c r="BC45" s="5" t="s">
        <v>298</v>
      </c>
      <c r="BD45" s="5" t="s">
        <v>415</v>
      </c>
      <c r="BE45" s="5" t="s">
        <v>415</v>
      </c>
      <c r="BF45" s="5" t="s">
        <v>415</v>
      </c>
      <c r="BG45" s="5" t="s">
        <v>415</v>
      </c>
      <c r="BH45" s="5" t="s">
        <v>415</v>
      </c>
      <c r="BI45" s="5" t="s">
        <v>415</v>
      </c>
      <c r="BJ45" s="5" t="s">
        <v>298</v>
      </c>
      <c r="BK45" s="5" t="s">
        <v>298</v>
      </c>
      <c r="BL45" s="5" t="s">
        <v>298</v>
      </c>
      <c r="BM45" s="5" t="s">
        <v>298</v>
      </c>
      <c r="BN45" s="5" t="s">
        <v>298</v>
      </c>
      <c r="BO45" s="5" t="s">
        <v>298</v>
      </c>
      <c r="BP45" s="5" t="s">
        <v>415</v>
      </c>
      <c r="BQ45" s="5" t="s">
        <v>415</v>
      </c>
      <c r="BR45" s="5" t="s">
        <v>415</v>
      </c>
      <c r="BS45" s="5" t="s">
        <v>415</v>
      </c>
      <c r="BT45" s="5" t="s">
        <v>415</v>
      </c>
      <c r="BU45" s="5" t="s">
        <v>415</v>
      </c>
      <c r="BV45" s="5" t="s">
        <v>415</v>
      </c>
      <c r="BW45" s="5" t="s">
        <v>415</v>
      </c>
      <c r="BX45" s="5" t="s">
        <v>415</v>
      </c>
      <c r="BY45" s="5" t="s">
        <v>415</v>
      </c>
      <c r="BZ45" s="5" t="s">
        <v>415</v>
      </c>
      <c r="CA45" s="5" t="s">
        <v>415</v>
      </c>
      <c r="CB45" s="5">
        <v>0</v>
      </c>
    </row>
    <row r="46" spans="1:251">
      <c r="A46" s="7" t="s">
        <v>599</v>
      </c>
      <c r="B46" s="5" t="s">
        <v>574</v>
      </c>
      <c r="C46" s="5" t="s">
        <v>575</v>
      </c>
      <c r="D46" s="5" t="s">
        <v>576</v>
      </c>
      <c r="E46" s="5" t="s">
        <v>578</v>
      </c>
      <c r="F46" s="5" t="s">
        <v>579</v>
      </c>
      <c r="G46" s="5" t="s">
        <v>569</v>
      </c>
      <c r="H46" s="5" t="s">
        <v>575</v>
      </c>
      <c r="I46" s="5" t="s">
        <v>574</v>
      </c>
      <c r="J46" s="5" t="s">
        <v>579</v>
      </c>
      <c r="K46" s="5" t="s">
        <v>578</v>
      </c>
      <c r="L46" s="5" t="s">
        <v>576</v>
      </c>
      <c r="M46" s="5" t="s">
        <v>569</v>
      </c>
      <c r="N46" s="5" t="s">
        <v>579</v>
      </c>
      <c r="O46" s="5" t="s">
        <v>578</v>
      </c>
      <c r="P46" s="5" t="s">
        <v>576</v>
      </c>
      <c r="Q46" s="5" t="s">
        <v>575</v>
      </c>
      <c r="R46" s="5" t="s">
        <v>574</v>
      </c>
      <c r="S46" s="5" t="s">
        <v>569</v>
      </c>
      <c r="T46" s="5" t="s">
        <v>569</v>
      </c>
      <c r="U46" s="5" t="s">
        <v>579</v>
      </c>
      <c r="V46" s="5" t="s">
        <v>578</v>
      </c>
      <c r="W46" s="5" t="s">
        <v>576</v>
      </c>
      <c r="X46" s="5" t="s">
        <v>575</v>
      </c>
      <c r="Y46" s="5" t="s">
        <v>574</v>
      </c>
      <c r="Z46" s="5" t="s">
        <v>576</v>
      </c>
      <c r="AA46" s="5" t="s">
        <v>574</v>
      </c>
      <c r="AB46" s="5" t="s">
        <v>575</v>
      </c>
      <c r="AC46" s="5" t="s">
        <v>569</v>
      </c>
      <c r="AD46" s="5" t="s">
        <v>578</v>
      </c>
      <c r="AE46" s="5" t="s">
        <v>579</v>
      </c>
      <c r="AF46" s="5" t="s">
        <v>575</v>
      </c>
      <c r="AG46" s="5" t="s">
        <v>569</v>
      </c>
      <c r="AH46" s="5" t="s">
        <v>579</v>
      </c>
      <c r="AI46" s="5" t="s">
        <v>578</v>
      </c>
      <c r="AJ46" s="5" t="s">
        <v>576</v>
      </c>
      <c r="AK46" s="5" t="s">
        <v>574</v>
      </c>
      <c r="AL46" s="5" t="s">
        <v>575</v>
      </c>
      <c r="AM46" s="5" t="s">
        <v>576</v>
      </c>
      <c r="AN46" s="5" t="s">
        <v>574</v>
      </c>
      <c r="AO46" s="5" t="s">
        <v>578</v>
      </c>
      <c r="AP46" s="5" t="s">
        <v>579</v>
      </c>
      <c r="AQ46" s="5" t="s">
        <v>569</v>
      </c>
      <c r="AR46" s="5" t="s">
        <v>575</v>
      </c>
      <c r="AS46" s="5" t="s">
        <v>569</v>
      </c>
      <c r="AT46" s="5" t="s">
        <v>579</v>
      </c>
      <c r="AU46" s="5" t="s">
        <v>576</v>
      </c>
      <c r="AV46" s="5" t="s">
        <v>574</v>
      </c>
      <c r="AW46" s="5" t="s">
        <v>578</v>
      </c>
      <c r="AX46" s="5" t="s">
        <v>579</v>
      </c>
      <c r="AY46" s="5" t="s">
        <v>578</v>
      </c>
      <c r="AZ46" s="5" t="s">
        <v>576</v>
      </c>
      <c r="BA46" s="5" t="s">
        <v>575</v>
      </c>
      <c r="BB46" s="5" t="s">
        <v>574</v>
      </c>
      <c r="BC46" s="5" t="s">
        <v>569</v>
      </c>
      <c r="BD46" s="5" t="s">
        <v>569</v>
      </c>
      <c r="BE46" s="5" t="s">
        <v>579</v>
      </c>
      <c r="BF46" s="5" t="s">
        <v>578</v>
      </c>
      <c r="BG46" s="5" t="s">
        <v>576</v>
      </c>
      <c r="BH46" s="5" t="s">
        <v>575</v>
      </c>
      <c r="BI46" s="5" t="s">
        <v>574</v>
      </c>
      <c r="BJ46" s="5" t="s">
        <v>574</v>
      </c>
      <c r="BK46" s="5" t="s">
        <v>569</v>
      </c>
      <c r="BL46" s="5" t="s">
        <v>575</v>
      </c>
      <c r="BM46" s="5" t="s">
        <v>576</v>
      </c>
      <c r="BN46" s="5" t="s">
        <v>578</v>
      </c>
      <c r="BO46" s="5" t="s">
        <v>579</v>
      </c>
      <c r="BP46" s="5" t="s">
        <v>579</v>
      </c>
      <c r="BQ46" s="5" t="s">
        <v>578</v>
      </c>
      <c r="BR46" s="5" t="s">
        <v>576</v>
      </c>
      <c r="BS46" s="5" t="s">
        <v>575</v>
      </c>
      <c r="BT46" s="5" t="s">
        <v>574</v>
      </c>
      <c r="BU46" s="5" t="s">
        <v>569</v>
      </c>
      <c r="BV46" s="5" t="s">
        <v>575</v>
      </c>
      <c r="BW46" s="5" t="s">
        <v>578</v>
      </c>
      <c r="BX46" s="5" t="s">
        <v>576</v>
      </c>
      <c r="BY46" s="5" t="s">
        <v>579</v>
      </c>
      <c r="BZ46" s="5" t="s">
        <v>574</v>
      </c>
      <c r="CA46" s="5" t="s">
        <v>569</v>
      </c>
      <c r="CB46" s="5">
        <v>0</v>
      </c>
    </row>
    <row r="47" spans="1:251">
      <c r="A47" s="7" t="s">
        <v>600</v>
      </c>
      <c r="B47" s="5">
        <v>45900</v>
      </c>
      <c r="C47" s="5">
        <v>45800</v>
      </c>
      <c r="D47" s="5">
        <v>45700</v>
      </c>
      <c r="E47" s="5">
        <v>45700</v>
      </c>
      <c r="F47" s="5">
        <v>45700</v>
      </c>
      <c r="G47" s="5">
        <v>46100</v>
      </c>
      <c r="H47" s="5">
        <v>45100</v>
      </c>
      <c r="I47" s="5">
        <v>45200</v>
      </c>
      <c r="J47" s="5">
        <v>45000</v>
      </c>
      <c r="K47" s="5">
        <v>45000</v>
      </c>
      <c r="L47" s="5">
        <v>45000</v>
      </c>
      <c r="M47" s="5">
        <v>45400</v>
      </c>
      <c r="N47" s="5">
        <v>45300</v>
      </c>
      <c r="O47" s="5">
        <v>45300</v>
      </c>
      <c r="P47" s="5">
        <v>45300</v>
      </c>
      <c r="Q47" s="5">
        <v>45400</v>
      </c>
      <c r="R47" s="5">
        <v>45500</v>
      </c>
      <c r="S47" s="5">
        <v>45700</v>
      </c>
      <c r="T47" s="5">
        <v>43300</v>
      </c>
      <c r="U47" s="5">
        <v>42900</v>
      </c>
      <c r="V47" s="5">
        <v>42900</v>
      </c>
      <c r="W47" s="5">
        <v>42900</v>
      </c>
      <c r="X47" s="5">
        <v>43000</v>
      </c>
      <c r="Y47" s="5">
        <v>43100</v>
      </c>
      <c r="Z47" s="5">
        <v>42800</v>
      </c>
      <c r="AA47" s="5">
        <v>43000</v>
      </c>
      <c r="AB47" s="5">
        <v>42900</v>
      </c>
      <c r="AC47" s="5">
        <v>43200</v>
      </c>
      <c r="AD47" s="5">
        <v>42800</v>
      </c>
      <c r="AE47" s="5">
        <v>42800</v>
      </c>
      <c r="AF47" s="5">
        <v>44700</v>
      </c>
      <c r="AG47" s="5">
        <v>45000</v>
      </c>
      <c r="AH47" s="5">
        <v>44600</v>
      </c>
      <c r="AI47" s="5">
        <v>44600</v>
      </c>
      <c r="AJ47" s="5">
        <v>44600</v>
      </c>
      <c r="AK47" s="5">
        <v>44800</v>
      </c>
      <c r="AL47" s="5">
        <v>42300</v>
      </c>
      <c r="AM47" s="5">
        <v>42200</v>
      </c>
      <c r="AN47" s="5">
        <v>42400</v>
      </c>
      <c r="AO47" s="5">
        <v>42200</v>
      </c>
      <c r="AP47" s="5">
        <v>42200</v>
      </c>
      <c r="AQ47" s="5">
        <v>42600</v>
      </c>
      <c r="AR47" s="5">
        <v>42600</v>
      </c>
      <c r="AS47" s="5">
        <v>42900</v>
      </c>
      <c r="AT47" s="5">
        <v>42500</v>
      </c>
      <c r="AU47" s="5">
        <v>42500</v>
      </c>
      <c r="AV47" s="5">
        <v>42700</v>
      </c>
      <c r="AW47" s="5">
        <v>42500</v>
      </c>
      <c r="AX47" s="5">
        <v>42100</v>
      </c>
      <c r="AY47" s="5">
        <v>42100</v>
      </c>
      <c r="AZ47" s="5">
        <v>42100</v>
      </c>
      <c r="BA47" s="5">
        <v>42200</v>
      </c>
      <c r="BB47" s="5">
        <v>42300</v>
      </c>
      <c r="BC47" s="5">
        <v>42500</v>
      </c>
      <c r="BD47" s="5">
        <v>42800</v>
      </c>
      <c r="BE47" s="5">
        <v>42400</v>
      </c>
      <c r="BF47" s="5">
        <v>42400</v>
      </c>
      <c r="BG47" s="5">
        <v>42400</v>
      </c>
      <c r="BH47" s="5">
        <v>42500</v>
      </c>
      <c r="BI47" s="5">
        <v>42600</v>
      </c>
      <c r="BJ47" s="5">
        <v>44900</v>
      </c>
      <c r="BK47" s="5">
        <v>45100</v>
      </c>
      <c r="BL47" s="5">
        <v>44800</v>
      </c>
      <c r="BM47" s="5">
        <v>44700</v>
      </c>
      <c r="BN47" s="5">
        <v>44700</v>
      </c>
      <c r="BO47" s="5">
        <v>44700</v>
      </c>
      <c r="BP47" s="5">
        <v>41800</v>
      </c>
      <c r="BQ47" s="5">
        <v>41800</v>
      </c>
      <c r="BR47" s="5">
        <v>41800</v>
      </c>
      <c r="BS47" s="5">
        <v>41900</v>
      </c>
      <c r="BT47" s="5">
        <v>42000</v>
      </c>
      <c r="BU47" s="5">
        <v>42200</v>
      </c>
      <c r="BV47" s="5">
        <v>41800</v>
      </c>
      <c r="BW47" s="5">
        <v>41700</v>
      </c>
      <c r="BX47" s="5">
        <v>41700</v>
      </c>
      <c r="BY47" s="5">
        <v>41700</v>
      </c>
      <c r="BZ47" s="5">
        <v>41900</v>
      </c>
      <c r="CA47" s="5">
        <v>42100</v>
      </c>
      <c r="CB47" s="5">
        <v>0</v>
      </c>
    </row>
    <row r="48" spans="1:251">
      <c r="A48" s="7" t="s">
        <v>601</v>
      </c>
      <c r="B48" s="5">
        <v>54.255033331000007</v>
      </c>
      <c r="C48" s="5">
        <v>54.255033331000007</v>
      </c>
      <c r="D48" s="5">
        <v>54.255033331000007</v>
      </c>
      <c r="E48" s="5">
        <v>54.255033331000007</v>
      </c>
      <c r="F48" s="5">
        <v>54.255033331000007</v>
      </c>
      <c r="G48" s="5">
        <v>54.255033331000007</v>
      </c>
      <c r="H48" s="5">
        <v>53.443366664000003</v>
      </c>
      <c r="I48" s="5">
        <v>53.443366664000003</v>
      </c>
      <c r="J48" s="5">
        <v>53.443366664000003</v>
      </c>
      <c r="K48" s="5">
        <v>53.443366664000003</v>
      </c>
      <c r="L48" s="5">
        <v>53.443366664000003</v>
      </c>
      <c r="M48" s="5">
        <v>53.443366664000003</v>
      </c>
      <c r="N48" s="5">
        <v>53.416699997000009</v>
      </c>
      <c r="O48" s="5">
        <v>53.416699997000009</v>
      </c>
      <c r="P48" s="5">
        <v>53.416699997000009</v>
      </c>
      <c r="Q48" s="5">
        <v>53.416699997000009</v>
      </c>
      <c r="R48" s="5">
        <v>53.416699997000009</v>
      </c>
      <c r="S48" s="5">
        <v>53.416699997000009</v>
      </c>
      <c r="T48" s="5">
        <v>53.359033334000003</v>
      </c>
      <c r="U48" s="5">
        <v>53.359033334000003</v>
      </c>
      <c r="V48" s="5">
        <v>53.359033334000003</v>
      </c>
      <c r="W48" s="5">
        <v>53.359033334000003</v>
      </c>
      <c r="X48" s="5">
        <v>53.359033334000003</v>
      </c>
      <c r="Y48" s="5">
        <v>53.359033334000003</v>
      </c>
      <c r="Z48" s="5">
        <v>53.247883334000008</v>
      </c>
      <c r="AA48" s="5">
        <v>53.247883334000008</v>
      </c>
      <c r="AB48" s="5">
        <v>53.247883334000008</v>
      </c>
      <c r="AC48" s="5">
        <v>53.247883334000008</v>
      </c>
      <c r="AD48" s="5">
        <v>53.247883334000008</v>
      </c>
      <c r="AE48" s="5">
        <v>53.247883334000008</v>
      </c>
      <c r="AF48" s="5">
        <v>52.605033329999998</v>
      </c>
      <c r="AG48" s="5">
        <v>52.605033329999998</v>
      </c>
      <c r="AH48" s="5">
        <v>52.605033329999998</v>
      </c>
      <c r="AI48" s="5">
        <v>52.605033329999998</v>
      </c>
      <c r="AJ48" s="5">
        <v>52.605033329999998</v>
      </c>
      <c r="AK48" s="5">
        <v>52.605033329999998</v>
      </c>
      <c r="AL48" s="5">
        <v>52.547366667000013</v>
      </c>
      <c r="AM48" s="5">
        <v>52.547366667000013</v>
      </c>
      <c r="AN48" s="5">
        <v>52.547366667000013</v>
      </c>
      <c r="AO48" s="5">
        <v>52.547366667000013</v>
      </c>
      <c r="AP48" s="5">
        <v>52.547366667000013</v>
      </c>
      <c r="AQ48" s="5">
        <v>52.547366667000013</v>
      </c>
      <c r="AR48" s="5">
        <v>52.520700000000012</v>
      </c>
      <c r="AS48" s="5">
        <v>52.520700000000012</v>
      </c>
      <c r="AT48" s="5">
        <v>52.520700000000012</v>
      </c>
      <c r="AU48" s="5">
        <v>52.520700000000012</v>
      </c>
      <c r="AV48" s="5">
        <v>52.520700000000012</v>
      </c>
      <c r="AW48" s="5">
        <v>52.520700000000012</v>
      </c>
      <c r="AX48" s="5">
        <v>52.436216666999997</v>
      </c>
      <c r="AY48" s="5">
        <v>52.436216666999997</v>
      </c>
      <c r="AZ48" s="5">
        <v>52.436216666999997</v>
      </c>
      <c r="BA48" s="5">
        <v>52.436216666999997</v>
      </c>
      <c r="BB48" s="5">
        <v>52.436216666999997</v>
      </c>
      <c r="BC48" s="5">
        <v>52.436216666999997</v>
      </c>
      <c r="BD48" s="5">
        <v>52.40955000000001</v>
      </c>
      <c r="BE48" s="5">
        <v>52.40955000000001</v>
      </c>
      <c r="BF48" s="5">
        <v>52.40955000000001</v>
      </c>
      <c r="BG48" s="5">
        <v>52.40955000000001</v>
      </c>
      <c r="BH48" s="5">
        <v>52.40955000000001</v>
      </c>
      <c r="BI48" s="5">
        <v>52.40955000000001</v>
      </c>
      <c r="BJ48" s="5">
        <v>51.825116664000006</v>
      </c>
      <c r="BK48" s="5">
        <v>51.825116664000006</v>
      </c>
      <c r="BL48" s="5">
        <v>51.825116664000006</v>
      </c>
      <c r="BM48" s="5">
        <v>51.825116664000006</v>
      </c>
      <c r="BN48" s="5">
        <v>51.825116664000006</v>
      </c>
      <c r="BO48" s="5">
        <v>51.825116664000006</v>
      </c>
      <c r="BP48" s="5">
        <v>51.709033333000008</v>
      </c>
      <c r="BQ48" s="5">
        <v>51.709033333000008</v>
      </c>
      <c r="BR48" s="5">
        <v>51.709033333000008</v>
      </c>
      <c r="BS48" s="5">
        <v>51.709033333000008</v>
      </c>
      <c r="BT48" s="5">
        <v>51.709033333000008</v>
      </c>
      <c r="BU48" s="5">
        <v>51.709033333000008</v>
      </c>
      <c r="BV48" s="5">
        <v>51.597883333000013</v>
      </c>
      <c r="BW48" s="5">
        <v>51.597883333000013</v>
      </c>
      <c r="BX48" s="5">
        <v>51.597883333000013</v>
      </c>
      <c r="BY48" s="5">
        <v>51.597883333000013</v>
      </c>
      <c r="BZ48" s="5">
        <v>51.597883333000013</v>
      </c>
      <c r="CA48" s="5">
        <v>51.597883333000013</v>
      </c>
      <c r="CB48" s="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Line-ups</vt:lpstr>
      <vt:lpstr>aggregate-week13fd.csv</vt:lpstr>
      <vt:lpstr>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Zachariah</dc:creator>
  <cp:lastModifiedBy>Zachariah</cp:lastModifiedBy>
  <dcterms:created xsi:type="dcterms:W3CDTF">2015-12-06T15:42:20Z</dcterms:created>
  <dcterms:modified xsi:type="dcterms:W3CDTF">2015-12-06T17:10:50Z</dcterms:modified>
</cp:coreProperties>
</file>