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2E99505F-A3F6-4CA6-AF71-936FE45BBEF6}" xr6:coauthVersionLast="45" xr6:coauthVersionMax="45" xr10:uidLastSave="{00000000-0000-0000-0000-000000000000}"/>
  <bookViews>
    <workbookView xWindow="22932" yWindow="-108" windowWidth="30936" windowHeight="17496" activeTab="3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4" l="1"/>
  <c r="D20" i="4"/>
  <c r="D21" i="4"/>
  <c r="D19" i="4"/>
  <c r="D16" i="4"/>
  <c r="D18" i="4"/>
  <c r="D17" i="4"/>
  <c r="D14" i="4"/>
  <c r="D12" i="4"/>
  <c r="D13" i="4"/>
  <c r="D11" i="4"/>
  <c r="D15" i="4"/>
  <c r="D10" i="4"/>
  <c r="D9" i="4"/>
  <c r="D2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<sst xmlns="http://schemas.openxmlformats.org/spreadsheetml/2006/main" count="169" uniqueCount="138">
  <si>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</si>
  <si>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</si>
  <si>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</si>
  <si>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</si>
  <si>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</si>
  <si>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</si>
  <si>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</si>
  <si>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</si>
  <si>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</si>
  <si>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</si>
  <si>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</si>
  <si>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</si>
  <si>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</si>
  <si>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</si>
  <si>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</si>
  <si>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</si>
  <si>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</si>
  <si>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</si>
  <si>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</si>
  <si>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</si>
  <si>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</si>
  <si>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</si>
  <si>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</si>
  <si>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</si>
  <si>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</si>
  <si>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</si>
  <si>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</si>
  <si>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</si>
  <si>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</si>
  <si>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</si>
  <si>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</si>
  <si>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</si>
  <si>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</si>
  <si>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</si>
  <si>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</si>
  <si>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</si>
  <si>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</si>
  <si>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</si>
  <si>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</si>
  <si>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</si>
  <si>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</si>
  <si>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</si>
  <si>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</si>
  <si>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</si>
  <si>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</si>
  <si>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</si>
  <si>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</si>
  <si>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</si>
  <si>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</si>
  <si>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</si>
  <si>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</si>
  <si>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</si>
  <si>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</si>
  <si>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</si>
  <si>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</si>
  <si>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</si>
  <si>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</si>
  <si>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</si>
  <si>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</si>
  <si>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</si>
  <si>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</si>
  <si>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</si>
  <si>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</si>
  <si>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</si>
  <si>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</si>
  <si>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</si>
  <si>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</si>
  <si>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</si>
  <si>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</si>
  <si>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</si>
  <si>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</si>
  <si>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</si>
  <si>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</si>
  <si>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</si>
  <si>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</si>
  <si>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</si>
  <si>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</si>
  <si>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</si>
  <si>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</si>
  <si>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</si>
  <si>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</si>
  <si>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</si>
  <si>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</si>
  <si>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</si>
  <si>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</si>
  <si>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</si>
  <si>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</si>
  <si>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</si>
  <si>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</si>
  <si>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</si>
  <si>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</si>
  <si>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</si>
  <si>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</si>
  <si>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</si>
  <si>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</si>
  <si>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</si>
  <si>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</si>
  <si>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</si>
  <si>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</si>
  <si>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</si>
  <si>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</si>
  <si>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</si>
  <si>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</si>
  <si>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</si>
  <si>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</si>
  <si>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</si>
  <si>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</si>
  <si>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</si>
  <si>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</si>
  <si>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</si>
  <si>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=TEXT(A1,"yyyy/mm/dd")</t>
    <phoneticPr fontId="1" type="noConversion"/>
  </si>
  <si>
    <t>年-月-日</t>
    <phoneticPr fontId="1" type="noConversion"/>
  </si>
  <si>
    <t>=TEXT(A1,"yyyy-mm-dd")</t>
    <phoneticPr fontId="1" type="noConversion"/>
  </si>
  <si>
    <r>
      <rPr>
        <sz val="11"/>
        <color theme="1"/>
        <rFont val="等线"/>
        <family val="2"/>
        <charset val="134"/>
        <scheme val="minor"/>
      </rPr>
      <t>=TEXT(A1,"emmdd")</t>
    </r>
    <phoneticPr fontId="1" type="noConversion"/>
  </si>
  <si>
    <t>="Q"&amp;LEN(2^MONTH(A1))</t>
    <phoneticPr fontId="1" type="noConversion"/>
  </si>
  <si>
    <t>年</t>
    <phoneticPr fontId="1" type="noConversion"/>
  </si>
  <si>
    <t>年(末两位缩写)</t>
    <phoneticPr fontId="1" type="noConversion"/>
  </si>
  <si>
    <t>=TEXT(A1,"yyyy")</t>
    <phoneticPr fontId="1" type="noConversion"/>
  </si>
  <si>
    <t>=TEXT(A1,"yy")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</si>
  <si>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</si>
  <si>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</si>
  <si>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</si>
  <si>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=TEXT(A1,"yyyy年m月")</t>
    <phoneticPr fontId="1" type="noConversion"/>
  </si>
  <si>
    <t>月(英文缩写)</t>
    <phoneticPr fontId="1" type="noConversion"/>
  </si>
  <si>
    <t>月(英文)</t>
    <phoneticPr fontId="1" type="noConversion"/>
  </si>
  <si>
    <t>=TEXT(A1,"mm")</t>
    <phoneticPr fontId="1" type="noConversion"/>
  </si>
  <si>
    <t>=TEXT(A1,"mmm")</t>
    <phoneticPr fontId="1" type="noConversion"/>
  </si>
  <si>
    <t>=TEXT(A1,"mmmm")</t>
    <phoneticPr fontId="1" type="noConversion"/>
  </si>
  <si>
    <t>月份的上中下旬</t>
    <phoneticPr fontId="1" type="noConversion"/>
  </si>
  <si>
    <t>=LOOKUP(DAY(A1),{0,11,21},{"上旬","中旬","下旬"})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</si>
  <si>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</si>
  <si>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</si>
  <si>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</si>
  <si>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</si>
  <si>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=TEXT(A1,"aaa")</t>
    <phoneticPr fontId="1" type="noConversion"/>
  </si>
  <si>
    <t>=TEXT(A1,"aaaa")</t>
    <phoneticPr fontId="1" type="noConversion"/>
  </si>
  <si>
    <t>=TEXT(A1,"ddd")</t>
    <phoneticPr fontId="1" type="noConversion"/>
  </si>
  <si>
    <t>=TEXT(A1,"dddd")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</si>
</sst>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23"/>
  <sheetViews>
    <sheetView tabSelected="1" workbookViewId="0">
      <selection activeCell="A8" sqref="A8:D23"/>
    </sheetView>
  </sheetViews>
  <sheetFormatPr defaultRowHeight="13.8" x14ac:dyDescent="0.25"/>
  <cols>
    <col min="1" max="1" width="10.44140625" customWidth="1"/>
    <col min="2" max="2" width="17" customWidth="1"/>
    <col min="3" max="3" width="48.5546875" bestFit="1" customWidth="1"/>
    <col min="4" max="4" width="15.109375" customWidth="1"/>
  </cols>
  <sheetData>
    <row r="1" spans="1:11" x14ac:dyDescent="0.25">
      <c r="A1" s="23">
        <v>43831</v>
      </c>
    </row>
    <row r="7" spans="1:11" x14ac:dyDescent="0.25">
      <c r="K7" s="5"/>
    </row>
    <row r="8" spans="1:11" x14ac:dyDescent="0.25">
      <c r="A8" t="s">
        <v>104</v>
      </c>
      <c r="B8" t="s">
        <v>105</v>
      </c>
      <c r="C8" t="s">
        <v>106</v>
      </c>
      <c r="D8" t="s">
        <v>107</v>
      </c>
    </row>
    <row r="9" spans="1:11" x14ac:dyDescent="0.25">
      <c r="A9" s="23">
        <v>43831</v>
      </c>
      <c r="B9" t="s">
        <v>109</v>
      </c>
      <c r="C9" s="3" t="s">
        <v>110</v>
      </c>
      <c r="D9" t="str">
        <f>TEXT(A1,"yyyy/mm/dd")</f>
        <v>2020/01/01</v>
      </c>
    </row>
    <row r="10" spans="1:11" x14ac:dyDescent="0.25">
      <c r="B10" t="s">
        <v>111</v>
      </c>
      <c r="C10" s="3" t="s">
        <v>112</v>
      </c>
      <c r="D10" t="str">
        <f>TEXT(A1,"yyyy-mm-dd")</f>
        <v>2020-01-01</v>
      </c>
    </row>
    <row r="11" spans="1:11" x14ac:dyDescent="0.25">
      <c r="B11" t="s">
        <v>108</v>
      </c>
      <c r="C11" s="7" t="s">
        <v>113</v>
      </c>
      <c r="D11" t="str">
        <f>TEXT(A1,"emmdd")</f>
        <v>20200101</v>
      </c>
    </row>
    <row r="12" spans="1:11" x14ac:dyDescent="0.25">
      <c r="B12" t="s">
        <v>121</v>
      </c>
      <c r="C12" s="7" t="s">
        <v>122</v>
      </c>
      <c r="D12" t="str">
        <f>TEXT(A1,"yyyy年m月")</f>
        <v>2020年1月</v>
      </c>
    </row>
    <row r="13" spans="1:11" x14ac:dyDescent="0.25">
      <c r="B13" t="s">
        <v>115</v>
      </c>
      <c r="C13" s="7" t="s">
        <v>117</v>
      </c>
      <c r="D13" t="str">
        <f>TEXT(A1,"yyyy")</f>
        <v>2020</v>
      </c>
    </row>
    <row r="14" spans="1:11" x14ac:dyDescent="0.25">
      <c r="B14" t="s">
        <v>116</v>
      </c>
      <c r="C14" s="7" t="s">
        <v>118</v>
      </c>
      <c r="D14" t="str">
        <f>TEXT(A1,"yy")</f>
        <v>20</v>
      </c>
    </row>
    <row r="15" spans="1:11" x14ac:dyDescent="0.25">
      <c r="B15" t="s">
        <v>119</v>
      </c>
      <c r="C15" s="24" t="s">
        <v>114</v>
      </c>
      <c r="D15" t="str">
        <f>"Q"&amp;LEN(2^MONTH(A1))</f>
        <v>Q1</v>
      </c>
    </row>
    <row r="16" spans="1:11" x14ac:dyDescent="0.25">
      <c r="B16" t="s">
        <v>120</v>
      </c>
      <c r="C16" s="7" t="s">
        <v>125</v>
      </c>
      <c r="D16" t="str">
        <f>TEXT(A1,"mm")</f>
        <v>01</v>
      </c>
    </row>
    <row r="17" spans="2:4" x14ac:dyDescent="0.25">
      <c r="B17" t="s">
        <v>123</v>
      </c>
      <c r="C17" s="24" t="s">
        <v>126</v>
      </c>
      <c r="D17" t="str">
        <f>TEXT(A1,"mmm")</f>
        <v>Jan</v>
      </c>
    </row>
    <row r="18" spans="2:4" x14ac:dyDescent="0.25">
      <c r="B18" t="s">
        <v>124</v>
      </c>
      <c r="C18" s="24" t="s">
        <v>127</v>
      </c>
      <c r="D18" t="str">
        <f>TEXT(A1,"mmmm")</f>
        <v>January</v>
      </c>
    </row>
    <row r="19" spans="2:4" x14ac:dyDescent="0.25">
      <c r="B19" t="s">
        <v>128</v>
      </c>
      <c r="C19" s="24" t="s">
        <v>129</v>
      </c>
      <c r="D19" t="str">
        <f>LOOKUP(DAY(A1),{0,11,21},{"上旬","中旬","下旬"})</f>
        <v>上旬</v>
      </c>
    </row>
    <row r="20" spans="2:4" x14ac:dyDescent="0.25">
      <c r="B20" t="s">
        <v>131</v>
      </c>
      <c r="C20" s="24" t="s">
        <v>134</v>
      </c>
      <c r="D20" t="str">
        <f>TEXT(A1,"aaa")</f>
        <v>三</v>
      </c>
    </row>
    <row r="21" spans="2:4" x14ac:dyDescent="0.25">
      <c r="B21" t="s">
        <v>130</v>
      </c>
      <c r="C21" s="24" t="s">
        <v>135</v>
      </c>
      <c r="D21" t="str">
        <f>TEXT(A1,"aaaa")</f>
        <v>星期三</v>
      </c>
    </row>
    <row r="22" spans="2:4" x14ac:dyDescent="0.25">
      <c r="B22" t="s">
        <v>132</v>
      </c>
      <c r="C22" s="24" t="s">
        <v>136</v>
      </c>
      <c r="D22" t="str">
        <f>TEXT(A1,"ddd")</f>
        <v>Wed</v>
      </c>
    </row>
    <row r="23" spans="2:4" x14ac:dyDescent="0.25">
      <c r="B23" t="s">
        <v>133</v>
      </c>
      <c r="C23" s="24" t="s">
        <v>137</v>
      </c>
      <c r="D23" t="str">
        <f>TEXT(A1,"dddd")</f>
        <v>Wednesday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字符串</vt:lpstr>
      <vt:lpstr>数值</vt:lpstr>
      <vt:lpstr>频率</vt:lpstr>
      <vt:lpstr>时间日期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2020-05-18T01:14:04Z</dcterms:modified>
</cp:coreProperties>
</file>