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MBCR\"/>
    </mc:Choice>
  </mc:AlternateContent>
  <bookViews>
    <workbookView xWindow="0" yWindow="0" windowWidth="28800" windowHeight="11835" activeTab="1"/>
  </bookViews>
  <sheets>
    <sheet name="BRSP" sheetId="1" r:id="rId1"/>
    <sheet name="GTTO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77" i="2" l="1"/>
  <c r="L1977" i="2" s="1"/>
  <c r="I1977" i="2"/>
  <c r="L1976" i="2"/>
  <c r="K1976" i="2"/>
  <c r="I1976" i="2"/>
  <c r="K1975" i="2"/>
  <c r="L1975" i="2" s="1"/>
  <c r="I1975" i="2"/>
  <c r="K1974" i="2"/>
  <c r="L1974" i="2" s="1"/>
  <c r="I1974" i="2"/>
  <c r="K1973" i="2"/>
  <c r="L1973" i="2" s="1"/>
  <c r="I1973" i="2"/>
  <c r="L1972" i="2"/>
  <c r="K1972" i="2"/>
  <c r="I1972" i="2"/>
  <c r="K1971" i="2"/>
  <c r="L1971" i="2" s="1"/>
  <c r="I1971" i="2"/>
  <c r="K1970" i="2"/>
  <c r="L1970" i="2" s="1"/>
  <c r="I1970" i="2"/>
  <c r="K1969" i="2"/>
  <c r="L1969" i="2" s="1"/>
  <c r="I1969" i="2"/>
  <c r="L1968" i="2"/>
  <c r="K1968" i="2"/>
  <c r="I1968" i="2"/>
  <c r="K1967" i="2"/>
  <c r="L1967" i="2" s="1"/>
  <c r="I1967" i="2"/>
  <c r="K1966" i="2"/>
  <c r="L1966" i="2" s="1"/>
  <c r="I1966" i="2"/>
  <c r="K1965" i="2"/>
  <c r="L1965" i="2" s="1"/>
  <c r="I1965" i="2"/>
  <c r="L1964" i="2"/>
  <c r="K1964" i="2"/>
  <c r="I1964" i="2"/>
  <c r="K1963" i="2"/>
  <c r="L1963" i="2" s="1"/>
  <c r="I1963" i="2"/>
  <c r="K1962" i="2"/>
  <c r="L1962" i="2" s="1"/>
  <c r="I1962" i="2"/>
  <c r="L1961" i="2"/>
  <c r="K1961" i="2"/>
  <c r="I1961" i="2"/>
  <c r="L1960" i="2"/>
  <c r="K1960" i="2"/>
  <c r="I1960" i="2"/>
  <c r="K1959" i="2"/>
  <c r="L1959" i="2" s="1"/>
  <c r="I1959" i="2"/>
  <c r="K1958" i="2"/>
  <c r="L1958" i="2" s="1"/>
  <c r="I1958" i="2"/>
  <c r="L1957" i="2"/>
  <c r="K1957" i="2"/>
  <c r="I1957" i="2"/>
  <c r="L1956" i="2"/>
  <c r="K1956" i="2"/>
  <c r="I1956" i="2"/>
  <c r="K1955" i="2"/>
  <c r="L1955" i="2" s="1"/>
  <c r="I1955" i="2"/>
  <c r="K1954" i="2"/>
  <c r="L1954" i="2" s="1"/>
  <c r="I1954" i="2"/>
  <c r="L1953" i="2"/>
  <c r="K1953" i="2"/>
  <c r="I1953" i="2"/>
  <c r="L1952" i="2"/>
  <c r="K1952" i="2"/>
  <c r="I1952" i="2"/>
  <c r="K1951" i="2"/>
  <c r="L1951" i="2" s="1"/>
  <c r="I1951" i="2"/>
  <c r="K1950" i="2"/>
  <c r="L1950" i="2" s="1"/>
  <c r="I1950" i="2"/>
  <c r="L1949" i="2"/>
  <c r="K1949" i="2"/>
  <c r="I1949" i="2"/>
  <c r="L1948" i="2"/>
  <c r="K1948" i="2"/>
  <c r="I1948" i="2"/>
  <c r="K1947" i="2"/>
  <c r="L1947" i="2" s="1"/>
  <c r="I1947" i="2"/>
  <c r="K1946" i="2"/>
  <c r="L1946" i="2" s="1"/>
  <c r="I1946" i="2"/>
  <c r="L1945" i="2"/>
  <c r="K1945" i="2"/>
  <c r="I1945" i="2"/>
  <c r="L1944" i="2"/>
  <c r="K1944" i="2"/>
  <c r="I1944" i="2"/>
  <c r="K1943" i="2"/>
  <c r="L1943" i="2" s="1"/>
  <c r="I1943" i="2"/>
  <c r="K1942" i="2"/>
  <c r="L1942" i="2" s="1"/>
  <c r="I1942" i="2"/>
  <c r="L1941" i="2"/>
  <c r="K1941" i="2"/>
  <c r="I1941" i="2"/>
  <c r="L1940" i="2"/>
  <c r="K1940" i="2"/>
  <c r="I1940" i="2"/>
  <c r="K1939" i="2"/>
  <c r="L1939" i="2" s="1"/>
  <c r="I1939" i="2"/>
  <c r="K1938" i="2"/>
  <c r="L1938" i="2" s="1"/>
  <c r="I1938" i="2"/>
  <c r="L1937" i="2"/>
  <c r="K1937" i="2"/>
  <c r="I1937" i="2"/>
  <c r="L1936" i="2"/>
  <c r="K1936" i="2"/>
  <c r="I1936" i="2"/>
  <c r="K1935" i="2"/>
  <c r="L1935" i="2" s="1"/>
  <c r="I1935" i="2"/>
  <c r="K1934" i="2"/>
  <c r="L1934" i="2" s="1"/>
  <c r="I1934" i="2"/>
  <c r="L1933" i="2"/>
  <c r="K1933" i="2"/>
  <c r="I1933" i="2"/>
  <c r="K1932" i="2"/>
  <c r="L1932" i="2" s="1"/>
  <c r="I1932" i="2"/>
  <c r="K1931" i="2"/>
  <c r="L1931" i="2" s="1"/>
  <c r="I1931" i="2"/>
  <c r="K1930" i="2"/>
  <c r="L1930" i="2" s="1"/>
  <c r="I1930" i="2"/>
  <c r="L1929" i="2"/>
  <c r="K1929" i="2"/>
  <c r="I1929" i="2"/>
  <c r="L1928" i="2"/>
  <c r="K1928" i="2"/>
  <c r="I1928" i="2"/>
  <c r="K1927" i="2"/>
  <c r="L1927" i="2" s="1"/>
  <c r="I1927" i="2"/>
  <c r="K1926" i="2"/>
  <c r="L1926" i="2" s="1"/>
  <c r="I1926" i="2"/>
  <c r="L1925" i="2"/>
  <c r="K1925" i="2"/>
  <c r="I1925" i="2"/>
  <c r="K1924" i="2"/>
  <c r="L1924" i="2" s="1"/>
  <c r="I1924" i="2"/>
  <c r="K1923" i="2"/>
  <c r="L1923" i="2" s="1"/>
  <c r="I1923" i="2"/>
  <c r="K1922" i="2"/>
  <c r="L1922" i="2" s="1"/>
  <c r="I1922" i="2"/>
  <c r="L1921" i="2"/>
  <c r="K1921" i="2"/>
  <c r="I1921" i="2"/>
  <c r="L1920" i="2"/>
  <c r="K1920" i="2"/>
  <c r="I1920" i="2"/>
  <c r="K1919" i="2"/>
  <c r="L1919" i="2" s="1"/>
  <c r="I1919" i="2"/>
  <c r="K1918" i="2"/>
  <c r="L1918" i="2" s="1"/>
  <c r="I1918" i="2"/>
  <c r="L1917" i="2"/>
  <c r="K1917" i="2"/>
  <c r="I1917" i="2"/>
  <c r="K1916" i="2"/>
  <c r="L1916" i="2" s="1"/>
  <c r="I1916" i="2"/>
  <c r="K1915" i="2"/>
  <c r="L1915" i="2" s="1"/>
  <c r="I1915" i="2"/>
  <c r="K1914" i="2"/>
  <c r="L1914" i="2" s="1"/>
  <c r="I1914" i="2"/>
  <c r="L1913" i="2"/>
  <c r="K1913" i="2"/>
  <c r="I1913" i="2"/>
  <c r="L1912" i="2"/>
  <c r="K1912" i="2"/>
  <c r="I1912" i="2"/>
  <c r="K1911" i="2"/>
  <c r="L1911" i="2" s="1"/>
  <c r="I1911" i="2"/>
  <c r="K1910" i="2"/>
  <c r="L1910" i="2" s="1"/>
  <c r="I1910" i="2"/>
  <c r="L1909" i="2"/>
  <c r="K1909" i="2"/>
  <c r="I1909" i="2"/>
  <c r="K1908" i="2"/>
  <c r="L1908" i="2" s="1"/>
  <c r="I1908" i="2"/>
  <c r="K1907" i="2"/>
  <c r="L1907" i="2" s="1"/>
  <c r="I1907" i="2"/>
  <c r="K1906" i="2"/>
  <c r="L1906" i="2" s="1"/>
  <c r="I1906" i="2"/>
  <c r="L1905" i="2"/>
  <c r="K1905" i="2"/>
  <c r="I1905" i="2"/>
  <c r="L1904" i="2"/>
  <c r="K1904" i="2"/>
  <c r="I1904" i="2"/>
  <c r="K1903" i="2"/>
  <c r="L1903" i="2" s="1"/>
  <c r="I1903" i="2"/>
  <c r="K1902" i="2"/>
  <c r="L1902" i="2" s="1"/>
  <c r="I1902" i="2"/>
  <c r="L1901" i="2"/>
  <c r="K1901" i="2"/>
  <c r="I1901" i="2"/>
  <c r="K1900" i="2"/>
  <c r="L1900" i="2" s="1"/>
  <c r="I1900" i="2"/>
  <c r="K1899" i="2"/>
  <c r="L1899" i="2" s="1"/>
  <c r="I1899" i="2"/>
  <c r="K1898" i="2"/>
  <c r="L1898" i="2" s="1"/>
  <c r="I1898" i="2"/>
  <c r="L1897" i="2"/>
  <c r="K1897" i="2"/>
  <c r="I1897" i="2"/>
  <c r="L1896" i="2"/>
  <c r="K1896" i="2"/>
  <c r="I1896" i="2"/>
  <c r="K1895" i="2"/>
  <c r="L1895" i="2" s="1"/>
  <c r="I1895" i="2"/>
  <c r="K1894" i="2"/>
  <c r="L1894" i="2" s="1"/>
  <c r="I1894" i="2"/>
  <c r="L1893" i="2"/>
  <c r="K1893" i="2"/>
  <c r="I1893" i="2"/>
  <c r="K1892" i="2"/>
  <c r="L1892" i="2" s="1"/>
  <c r="I1892" i="2"/>
  <c r="K1891" i="2"/>
  <c r="L1891" i="2" s="1"/>
  <c r="I1891" i="2"/>
  <c r="K1890" i="2"/>
  <c r="L1890" i="2" s="1"/>
  <c r="I1890" i="2"/>
  <c r="L1889" i="2"/>
  <c r="K1889" i="2"/>
  <c r="I1889" i="2"/>
  <c r="L1888" i="2"/>
  <c r="K1888" i="2"/>
  <c r="I1888" i="2"/>
  <c r="K1887" i="2"/>
  <c r="L1887" i="2" s="1"/>
  <c r="I1887" i="2"/>
  <c r="K1886" i="2"/>
  <c r="L1886" i="2" s="1"/>
  <c r="I1886" i="2"/>
  <c r="L1885" i="2"/>
  <c r="K1885" i="2"/>
  <c r="I1885" i="2"/>
  <c r="K1884" i="2"/>
  <c r="L1884" i="2" s="1"/>
  <c r="I1884" i="2"/>
  <c r="K1883" i="2"/>
  <c r="L1883" i="2" s="1"/>
  <c r="I1883" i="2"/>
  <c r="K1882" i="2"/>
  <c r="L1882" i="2" s="1"/>
  <c r="I1882" i="2"/>
  <c r="L1881" i="2"/>
  <c r="K1881" i="2"/>
  <c r="I1881" i="2"/>
  <c r="L1880" i="2"/>
  <c r="K1880" i="2"/>
  <c r="I1880" i="2"/>
  <c r="K1879" i="2"/>
  <c r="L1879" i="2" s="1"/>
  <c r="I1879" i="2"/>
  <c r="K1878" i="2"/>
  <c r="L1878" i="2" s="1"/>
  <c r="I1878" i="2"/>
  <c r="L1877" i="2"/>
  <c r="K1877" i="2"/>
  <c r="I1877" i="2"/>
  <c r="K1876" i="2"/>
  <c r="L1876" i="2" s="1"/>
  <c r="I1876" i="2"/>
  <c r="K1875" i="2"/>
  <c r="L1875" i="2" s="1"/>
  <c r="I1875" i="2"/>
  <c r="K1874" i="2"/>
  <c r="L1874" i="2" s="1"/>
  <c r="I1874" i="2"/>
  <c r="L1873" i="2"/>
  <c r="K1873" i="2"/>
  <c r="I1873" i="2"/>
  <c r="L1872" i="2"/>
  <c r="K1872" i="2"/>
  <c r="I1872" i="2"/>
  <c r="K1871" i="2"/>
  <c r="L1871" i="2" s="1"/>
  <c r="I1871" i="2"/>
  <c r="K1870" i="2"/>
  <c r="L1870" i="2" s="1"/>
  <c r="I1870" i="2"/>
  <c r="L1869" i="2"/>
  <c r="K1869" i="2"/>
  <c r="I1869" i="2"/>
  <c r="K1868" i="2"/>
  <c r="L1868" i="2" s="1"/>
  <c r="I1868" i="2"/>
  <c r="K1867" i="2"/>
  <c r="L1867" i="2" s="1"/>
  <c r="I1867" i="2"/>
  <c r="K1866" i="2"/>
  <c r="L1866" i="2" s="1"/>
  <c r="I1866" i="2"/>
  <c r="L1865" i="2"/>
  <c r="K1865" i="2"/>
  <c r="I1865" i="2"/>
  <c r="K1864" i="2"/>
  <c r="L1864" i="2" s="1"/>
  <c r="I1864" i="2"/>
  <c r="K1863" i="2"/>
  <c r="L1863" i="2" s="1"/>
  <c r="I1863" i="2"/>
  <c r="K1862" i="2"/>
  <c r="L1862" i="2" s="1"/>
  <c r="I1862" i="2"/>
  <c r="L1861" i="2"/>
  <c r="K1861" i="2"/>
  <c r="I1861" i="2"/>
  <c r="K1860" i="2"/>
  <c r="L1860" i="2" s="1"/>
  <c r="I1860" i="2"/>
  <c r="K1859" i="2"/>
  <c r="L1859" i="2" s="1"/>
  <c r="I1859" i="2"/>
  <c r="K1858" i="2"/>
  <c r="L1858" i="2" s="1"/>
  <c r="I1858" i="2"/>
  <c r="L1857" i="2"/>
  <c r="K1857" i="2"/>
  <c r="I1857" i="2"/>
  <c r="K1856" i="2"/>
  <c r="L1856" i="2" s="1"/>
  <c r="I1856" i="2"/>
  <c r="K1855" i="2"/>
  <c r="L1855" i="2" s="1"/>
  <c r="I1855" i="2"/>
  <c r="K1854" i="2"/>
  <c r="L1854" i="2" s="1"/>
  <c r="I1854" i="2"/>
  <c r="L1853" i="2"/>
  <c r="K1853" i="2"/>
  <c r="I1853" i="2"/>
  <c r="K1852" i="2"/>
  <c r="L1852" i="2" s="1"/>
  <c r="I1852" i="2"/>
  <c r="K1851" i="2"/>
  <c r="L1851" i="2" s="1"/>
  <c r="I1851" i="2"/>
  <c r="K1850" i="2"/>
  <c r="L1850" i="2" s="1"/>
  <c r="I1850" i="2"/>
  <c r="L1849" i="2"/>
  <c r="K1849" i="2"/>
  <c r="I1849" i="2"/>
  <c r="K1848" i="2"/>
  <c r="L1848" i="2" s="1"/>
  <c r="I1848" i="2"/>
  <c r="K1847" i="2"/>
  <c r="L1847" i="2" s="1"/>
  <c r="I1847" i="2"/>
  <c r="K1846" i="2"/>
  <c r="L1846" i="2" s="1"/>
  <c r="I1846" i="2"/>
  <c r="L1845" i="2"/>
  <c r="K1845" i="2"/>
  <c r="I1845" i="2"/>
  <c r="K1844" i="2"/>
  <c r="L1844" i="2" s="1"/>
  <c r="I1844" i="2"/>
  <c r="K1843" i="2"/>
  <c r="L1843" i="2" s="1"/>
  <c r="I1843" i="2"/>
  <c r="K1842" i="2"/>
  <c r="L1842" i="2" s="1"/>
  <c r="I1842" i="2"/>
  <c r="L1841" i="2"/>
  <c r="K1841" i="2"/>
  <c r="I1841" i="2"/>
  <c r="L1840" i="2"/>
  <c r="K1840" i="2"/>
  <c r="I1840" i="2"/>
  <c r="K1839" i="2"/>
  <c r="L1839" i="2" s="1"/>
  <c r="I1839" i="2"/>
  <c r="K1838" i="2"/>
  <c r="L1838" i="2" s="1"/>
  <c r="I1838" i="2"/>
  <c r="L1837" i="2"/>
  <c r="K1837" i="2"/>
  <c r="I1837" i="2"/>
  <c r="K1836" i="2"/>
  <c r="L1836" i="2" s="1"/>
  <c r="I1836" i="2"/>
  <c r="K1835" i="2"/>
  <c r="L1835" i="2" s="1"/>
  <c r="I1835" i="2"/>
  <c r="K1834" i="2"/>
  <c r="L1834" i="2" s="1"/>
  <c r="I1834" i="2"/>
  <c r="L1833" i="2"/>
  <c r="K1833" i="2"/>
  <c r="I1833" i="2"/>
  <c r="K1832" i="2"/>
  <c r="L1832" i="2" s="1"/>
  <c r="I1832" i="2"/>
  <c r="K1831" i="2"/>
  <c r="L1831" i="2" s="1"/>
  <c r="I1831" i="2"/>
  <c r="K1830" i="2"/>
  <c r="L1830" i="2" s="1"/>
  <c r="I1830" i="2"/>
  <c r="L1829" i="2"/>
  <c r="K1829" i="2"/>
  <c r="I1829" i="2"/>
  <c r="K1828" i="2"/>
  <c r="L1828" i="2" s="1"/>
  <c r="I1828" i="2"/>
  <c r="K1827" i="2"/>
  <c r="L1827" i="2" s="1"/>
  <c r="I1827" i="2"/>
  <c r="K1826" i="2"/>
  <c r="L1826" i="2" s="1"/>
  <c r="I1826" i="2"/>
  <c r="L1825" i="2"/>
  <c r="K1825" i="2"/>
  <c r="I1825" i="2"/>
  <c r="K1824" i="2"/>
  <c r="L1824" i="2" s="1"/>
  <c r="I1824" i="2"/>
  <c r="K1823" i="2"/>
  <c r="L1823" i="2" s="1"/>
  <c r="I1823" i="2"/>
  <c r="K1822" i="2"/>
  <c r="L1822" i="2" s="1"/>
  <c r="I1822" i="2"/>
  <c r="L1821" i="2"/>
  <c r="K1821" i="2"/>
  <c r="I1821" i="2"/>
  <c r="K1820" i="2"/>
  <c r="L1820" i="2" s="1"/>
  <c r="I1820" i="2"/>
  <c r="K1819" i="2"/>
  <c r="L1819" i="2" s="1"/>
  <c r="I1819" i="2"/>
  <c r="K1818" i="2"/>
  <c r="L1818" i="2" s="1"/>
  <c r="I1818" i="2"/>
  <c r="L1817" i="2"/>
  <c r="K1817" i="2"/>
  <c r="I1817" i="2"/>
  <c r="K1816" i="2"/>
  <c r="L1816" i="2" s="1"/>
  <c r="I1816" i="2"/>
  <c r="K1815" i="2"/>
  <c r="L1815" i="2" s="1"/>
  <c r="I1815" i="2"/>
  <c r="K1814" i="2"/>
  <c r="L1814" i="2" s="1"/>
  <c r="I1814" i="2"/>
  <c r="L1813" i="2"/>
  <c r="K1813" i="2"/>
  <c r="I1813" i="2"/>
  <c r="K1812" i="2"/>
  <c r="L1812" i="2" s="1"/>
  <c r="I1812" i="2"/>
  <c r="K1811" i="2"/>
  <c r="L1811" i="2" s="1"/>
  <c r="I1811" i="2"/>
  <c r="K1810" i="2"/>
  <c r="L1810" i="2" s="1"/>
  <c r="I1810" i="2"/>
  <c r="L1809" i="2"/>
  <c r="K1809" i="2"/>
  <c r="I1809" i="2"/>
  <c r="L1808" i="2"/>
  <c r="K1808" i="2"/>
  <c r="I1808" i="2"/>
  <c r="K1807" i="2"/>
  <c r="L1807" i="2" s="1"/>
  <c r="I1807" i="2"/>
  <c r="K1806" i="2"/>
  <c r="L1806" i="2" s="1"/>
  <c r="I1806" i="2"/>
  <c r="L1805" i="2"/>
  <c r="K1805" i="2"/>
  <c r="I1805" i="2"/>
  <c r="K1804" i="2"/>
  <c r="L1804" i="2" s="1"/>
  <c r="I1804" i="2"/>
  <c r="K1803" i="2"/>
  <c r="L1803" i="2" s="1"/>
  <c r="I1803" i="2"/>
  <c r="K1802" i="2"/>
  <c r="L1802" i="2" s="1"/>
  <c r="I1802" i="2"/>
  <c r="L1801" i="2"/>
  <c r="K1801" i="2"/>
  <c r="I1801" i="2"/>
  <c r="K1800" i="2"/>
  <c r="L1800" i="2" s="1"/>
  <c r="I1800" i="2"/>
  <c r="K1799" i="2"/>
  <c r="L1799" i="2" s="1"/>
  <c r="I1799" i="2"/>
  <c r="K1798" i="2"/>
  <c r="L1798" i="2" s="1"/>
  <c r="I1798" i="2"/>
  <c r="L1797" i="2"/>
  <c r="K1797" i="2"/>
  <c r="I1797" i="2"/>
  <c r="K1796" i="2"/>
  <c r="L1796" i="2" s="1"/>
  <c r="I1796" i="2"/>
  <c r="K1795" i="2"/>
  <c r="L1795" i="2" s="1"/>
  <c r="I1795" i="2"/>
  <c r="K1794" i="2"/>
  <c r="L1794" i="2" s="1"/>
  <c r="I1794" i="2"/>
  <c r="L1793" i="2"/>
  <c r="K1793" i="2"/>
  <c r="I1793" i="2"/>
  <c r="K1792" i="2"/>
  <c r="L1792" i="2" s="1"/>
  <c r="I1792" i="2"/>
  <c r="K1791" i="2"/>
  <c r="L1791" i="2" s="1"/>
  <c r="I1791" i="2"/>
  <c r="K1790" i="2"/>
  <c r="L1790" i="2" s="1"/>
  <c r="I1790" i="2"/>
  <c r="L1789" i="2"/>
  <c r="K1789" i="2"/>
  <c r="I1789" i="2"/>
  <c r="K1788" i="2"/>
  <c r="L1788" i="2" s="1"/>
  <c r="I1788" i="2"/>
  <c r="K1787" i="2"/>
  <c r="L1787" i="2" s="1"/>
  <c r="I1787" i="2"/>
  <c r="K1786" i="2"/>
  <c r="L1786" i="2" s="1"/>
  <c r="I1786" i="2"/>
  <c r="L1785" i="2"/>
  <c r="K1785" i="2"/>
  <c r="I1785" i="2"/>
  <c r="K1784" i="2"/>
  <c r="L1784" i="2" s="1"/>
  <c r="I1784" i="2"/>
  <c r="K1783" i="2"/>
  <c r="L1783" i="2" s="1"/>
  <c r="I1783" i="2"/>
  <c r="K1782" i="2"/>
  <c r="L1782" i="2" s="1"/>
  <c r="I1782" i="2"/>
  <c r="L1781" i="2"/>
  <c r="K1781" i="2"/>
  <c r="I1781" i="2"/>
  <c r="K1780" i="2"/>
  <c r="L1780" i="2" s="1"/>
  <c r="I1780" i="2"/>
  <c r="K1779" i="2"/>
  <c r="L1779" i="2" s="1"/>
  <c r="I1779" i="2"/>
  <c r="K1778" i="2"/>
  <c r="L1778" i="2" s="1"/>
  <c r="I1778" i="2"/>
  <c r="L1777" i="2"/>
  <c r="K1777" i="2"/>
  <c r="I1777" i="2"/>
  <c r="L1776" i="2"/>
  <c r="K1776" i="2"/>
  <c r="I1776" i="2"/>
  <c r="K1775" i="2"/>
  <c r="L1775" i="2" s="1"/>
  <c r="I1775" i="2"/>
  <c r="K1774" i="2"/>
  <c r="L1774" i="2" s="1"/>
  <c r="I1774" i="2"/>
  <c r="L1773" i="2"/>
  <c r="K1773" i="2"/>
  <c r="I1773" i="2"/>
  <c r="K1772" i="2"/>
  <c r="L1772" i="2" s="1"/>
  <c r="I1772" i="2"/>
  <c r="K1771" i="2"/>
  <c r="L1771" i="2" s="1"/>
  <c r="I1771" i="2"/>
  <c r="K1770" i="2"/>
  <c r="L1770" i="2" s="1"/>
  <c r="I1770" i="2"/>
  <c r="L1769" i="2"/>
  <c r="K1769" i="2"/>
  <c r="I1769" i="2"/>
  <c r="K1768" i="2"/>
  <c r="L1768" i="2" s="1"/>
  <c r="I1768" i="2"/>
  <c r="K1767" i="2"/>
  <c r="L1767" i="2" s="1"/>
  <c r="I1767" i="2"/>
  <c r="K1766" i="2"/>
  <c r="L1766" i="2" s="1"/>
  <c r="I1766" i="2"/>
  <c r="L1765" i="2"/>
  <c r="K1765" i="2"/>
  <c r="I1765" i="2"/>
  <c r="K1764" i="2"/>
  <c r="L1764" i="2" s="1"/>
  <c r="I1764" i="2"/>
  <c r="K1763" i="2"/>
  <c r="L1763" i="2" s="1"/>
  <c r="I1763" i="2"/>
  <c r="K1762" i="2"/>
  <c r="L1762" i="2" s="1"/>
  <c r="I1762" i="2"/>
  <c r="L1761" i="2"/>
  <c r="K1761" i="2"/>
  <c r="I1761" i="2"/>
  <c r="K1760" i="2"/>
  <c r="L1760" i="2" s="1"/>
  <c r="I1760" i="2"/>
  <c r="K1759" i="2"/>
  <c r="L1759" i="2" s="1"/>
  <c r="I1759" i="2"/>
  <c r="K1758" i="2"/>
  <c r="L1758" i="2" s="1"/>
  <c r="I1758" i="2"/>
  <c r="L1757" i="2"/>
  <c r="K1757" i="2"/>
  <c r="I1757" i="2"/>
  <c r="K1756" i="2"/>
  <c r="L1756" i="2" s="1"/>
  <c r="I1756" i="2"/>
  <c r="K1755" i="2"/>
  <c r="L1755" i="2" s="1"/>
  <c r="I1755" i="2"/>
  <c r="K1754" i="2"/>
  <c r="L1754" i="2" s="1"/>
  <c r="I1754" i="2"/>
  <c r="L1753" i="2"/>
  <c r="K1753" i="2"/>
  <c r="I1753" i="2"/>
  <c r="K1752" i="2"/>
  <c r="L1752" i="2" s="1"/>
  <c r="I1752" i="2"/>
  <c r="K1751" i="2"/>
  <c r="L1751" i="2" s="1"/>
  <c r="I1751" i="2"/>
  <c r="K1750" i="2"/>
  <c r="L1750" i="2" s="1"/>
  <c r="I1750" i="2"/>
  <c r="L1749" i="2"/>
  <c r="K1749" i="2"/>
  <c r="I1749" i="2"/>
  <c r="K1748" i="2"/>
  <c r="L1748" i="2" s="1"/>
  <c r="I1748" i="2"/>
  <c r="L1747" i="2"/>
  <c r="K1747" i="2"/>
  <c r="I1747" i="2"/>
  <c r="K1746" i="2"/>
  <c r="L1746" i="2" s="1"/>
  <c r="I1746" i="2"/>
  <c r="L1745" i="2"/>
  <c r="K1745" i="2"/>
  <c r="I1745" i="2"/>
  <c r="L1744" i="2"/>
  <c r="K1744" i="2"/>
  <c r="I1744" i="2"/>
  <c r="L1743" i="2"/>
  <c r="K1743" i="2"/>
  <c r="I1743" i="2"/>
  <c r="K1742" i="2"/>
  <c r="L1742" i="2" s="1"/>
  <c r="I1742" i="2"/>
  <c r="L1741" i="2"/>
  <c r="K1741" i="2"/>
  <c r="I1741" i="2"/>
  <c r="L1740" i="2"/>
  <c r="K1740" i="2"/>
  <c r="I1740" i="2"/>
  <c r="K1739" i="2"/>
  <c r="L1739" i="2" s="1"/>
  <c r="I1739" i="2"/>
  <c r="K1738" i="2"/>
  <c r="L1738" i="2" s="1"/>
  <c r="I1738" i="2"/>
  <c r="L1737" i="2"/>
  <c r="K1737" i="2"/>
  <c r="I1737" i="2"/>
  <c r="K1736" i="2"/>
  <c r="L1736" i="2" s="1"/>
  <c r="I1736" i="2"/>
  <c r="K1735" i="2"/>
  <c r="L1735" i="2" s="1"/>
  <c r="I1735" i="2"/>
  <c r="K1734" i="2"/>
  <c r="L1734" i="2" s="1"/>
  <c r="I1734" i="2"/>
  <c r="L1733" i="2"/>
  <c r="K1733" i="2"/>
  <c r="I1733" i="2"/>
  <c r="K1732" i="2"/>
  <c r="L1732" i="2" s="1"/>
  <c r="I1732" i="2"/>
  <c r="L1731" i="2"/>
  <c r="K1731" i="2"/>
  <c r="I1731" i="2"/>
  <c r="K1730" i="2"/>
  <c r="L1730" i="2" s="1"/>
  <c r="I1730" i="2"/>
  <c r="L1729" i="2"/>
  <c r="K1729" i="2"/>
  <c r="I1729" i="2"/>
  <c r="L1728" i="2"/>
  <c r="K1728" i="2"/>
  <c r="I1728" i="2"/>
  <c r="K1727" i="2"/>
  <c r="L1727" i="2" s="1"/>
  <c r="I1727" i="2"/>
  <c r="K1726" i="2"/>
  <c r="L1726" i="2" s="1"/>
  <c r="I1726" i="2"/>
  <c r="L1725" i="2"/>
  <c r="K1725" i="2"/>
  <c r="I1725" i="2"/>
  <c r="K1724" i="2"/>
  <c r="L1724" i="2" s="1"/>
  <c r="I1724" i="2"/>
  <c r="K1723" i="2"/>
  <c r="L1723" i="2" s="1"/>
  <c r="I1723" i="2"/>
  <c r="K1722" i="2"/>
  <c r="L1722" i="2" s="1"/>
  <c r="I1722" i="2"/>
  <c r="L1721" i="2"/>
  <c r="K1721" i="2"/>
  <c r="I1721" i="2"/>
  <c r="K1720" i="2"/>
  <c r="L1720" i="2" s="1"/>
  <c r="I1720" i="2"/>
  <c r="K1719" i="2"/>
  <c r="L1719" i="2" s="1"/>
  <c r="I1719" i="2"/>
  <c r="K1718" i="2"/>
  <c r="L1718" i="2" s="1"/>
  <c r="I1718" i="2"/>
  <c r="L1717" i="2"/>
  <c r="K1717" i="2"/>
  <c r="I1717" i="2"/>
  <c r="K1716" i="2"/>
  <c r="L1716" i="2" s="1"/>
  <c r="I1716" i="2"/>
  <c r="L1715" i="2"/>
  <c r="K1715" i="2"/>
  <c r="I1715" i="2"/>
  <c r="K1714" i="2"/>
  <c r="L1714" i="2" s="1"/>
  <c r="I1714" i="2"/>
  <c r="L1713" i="2"/>
  <c r="K1713" i="2"/>
  <c r="I1713" i="2"/>
  <c r="L1712" i="2"/>
  <c r="K1712" i="2"/>
  <c r="I1712" i="2"/>
  <c r="L1711" i="2"/>
  <c r="K1711" i="2"/>
  <c r="I1711" i="2"/>
  <c r="K1710" i="2"/>
  <c r="L1710" i="2" s="1"/>
  <c r="I1710" i="2"/>
  <c r="L1709" i="2"/>
  <c r="K1709" i="2"/>
  <c r="I1709" i="2"/>
  <c r="L1708" i="2"/>
  <c r="K1708" i="2"/>
  <c r="I1708" i="2"/>
  <c r="K1707" i="2"/>
  <c r="L1707" i="2" s="1"/>
  <c r="I1707" i="2"/>
  <c r="K1706" i="2"/>
  <c r="L1706" i="2" s="1"/>
  <c r="I1706" i="2"/>
  <c r="L1705" i="2"/>
  <c r="K1705" i="2"/>
  <c r="I1705" i="2"/>
  <c r="K1704" i="2"/>
  <c r="L1704" i="2" s="1"/>
  <c r="I1704" i="2"/>
  <c r="K1703" i="2"/>
  <c r="L1703" i="2" s="1"/>
  <c r="I1703" i="2"/>
  <c r="K1702" i="2"/>
  <c r="L1702" i="2" s="1"/>
  <c r="I1702" i="2"/>
  <c r="L1701" i="2"/>
  <c r="K1701" i="2"/>
  <c r="I1701" i="2"/>
  <c r="K1700" i="2"/>
  <c r="L1700" i="2" s="1"/>
  <c r="I1700" i="2"/>
  <c r="L1699" i="2"/>
  <c r="K1699" i="2"/>
  <c r="I1699" i="2"/>
  <c r="K1698" i="2"/>
  <c r="L1698" i="2" s="1"/>
  <c r="I1698" i="2"/>
  <c r="L1697" i="2"/>
  <c r="K1697" i="2"/>
  <c r="I1697" i="2"/>
  <c r="L1696" i="2"/>
  <c r="K1696" i="2"/>
  <c r="I1696" i="2"/>
  <c r="K1695" i="2"/>
  <c r="L1695" i="2" s="1"/>
  <c r="I1695" i="2"/>
  <c r="K1694" i="2"/>
  <c r="L1694" i="2" s="1"/>
  <c r="I1694" i="2"/>
  <c r="L1693" i="2"/>
  <c r="K1693" i="2"/>
  <c r="I1693" i="2"/>
  <c r="K1692" i="2"/>
  <c r="L1692" i="2" s="1"/>
  <c r="I1692" i="2"/>
  <c r="K1691" i="2"/>
  <c r="L1691" i="2" s="1"/>
  <c r="I1691" i="2"/>
  <c r="K1690" i="2"/>
  <c r="L1690" i="2" s="1"/>
  <c r="I1690" i="2"/>
  <c r="L1689" i="2"/>
  <c r="K1689" i="2"/>
  <c r="I1689" i="2"/>
  <c r="K1688" i="2"/>
  <c r="L1688" i="2" s="1"/>
  <c r="I1688" i="2"/>
  <c r="K1687" i="2"/>
  <c r="L1687" i="2" s="1"/>
  <c r="I1687" i="2"/>
  <c r="K1686" i="2"/>
  <c r="L1686" i="2" s="1"/>
  <c r="I1686" i="2"/>
  <c r="L1685" i="2"/>
  <c r="K1685" i="2"/>
  <c r="I1685" i="2"/>
  <c r="K1684" i="2"/>
  <c r="L1684" i="2" s="1"/>
  <c r="I1684" i="2"/>
  <c r="L1683" i="2"/>
  <c r="K1683" i="2"/>
  <c r="I1683" i="2"/>
  <c r="K1682" i="2"/>
  <c r="L1682" i="2" s="1"/>
  <c r="I1682" i="2"/>
  <c r="L1681" i="2"/>
  <c r="K1681" i="2"/>
  <c r="I1681" i="2"/>
  <c r="L1680" i="2"/>
  <c r="K1680" i="2"/>
  <c r="I1680" i="2"/>
  <c r="L1679" i="2"/>
  <c r="K1679" i="2"/>
  <c r="I1679" i="2"/>
  <c r="K1678" i="2"/>
  <c r="L1678" i="2" s="1"/>
  <c r="I1678" i="2"/>
  <c r="L1677" i="2"/>
  <c r="K1677" i="2"/>
  <c r="I1677" i="2"/>
  <c r="L1676" i="2"/>
  <c r="K1676" i="2"/>
  <c r="I1676" i="2"/>
  <c r="K1675" i="2"/>
  <c r="L1675" i="2" s="1"/>
  <c r="I1675" i="2"/>
  <c r="K1674" i="2"/>
  <c r="L1674" i="2" s="1"/>
  <c r="I1674" i="2"/>
  <c r="L1673" i="2"/>
  <c r="K1673" i="2"/>
  <c r="I1673" i="2"/>
  <c r="K1672" i="2"/>
  <c r="L1672" i="2" s="1"/>
  <c r="I1672" i="2"/>
  <c r="K1671" i="2"/>
  <c r="L1671" i="2" s="1"/>
  <c r="I1671" i="2"/>
  <c r="K1670" i="2"/>
  <c r="L1670" i="2" s="1"/>
  <c r="I1670" i="2"/>
  <c r="L1669" i="2"/>
  <c r="K1669" i="2"/>
  <c r="I1669" i="2"/>
  <c r="K1668" i="2"/>
  <c r="L1668" i="2" s="1"/>
  <c r="I1668" i="2"/>
  <c r="L1667" i="2"/>
  <c r="K1667" i="2"/>
  <c r="I1667" i="2"/>
  <c r="K1666" i="2"/>
  <c r="L1666" i="2" s="1"/>
  <c r="I1666" i="2"/>
  <c r="L1665" i="2"/>
  <c r="K1665" i="2"/>
  <c r="I1665" i="2"/>
  <c r="L1664" i="2"/>
  <c r="K1664" i="2"/>
  <c r="I1664" i="2"/>
  <c r="K1663" i="2"/>
  <c r="L1663" i="2" s="1"/>
  <c r="I1663" i="2"/>
  <c r="K1662" i="2"/>
  <c r="L1662" i="2" s="1"/>
  <c r="I1662" i="2"/>
  <c r="L1661" i="2"/>
  <c r="K1661" i="2"/>
  <c r="I1661" i="2"/>
  <c r="K1660" i="2"/>
  <c r="L1660" i="2" s="1"/>
  <c r="I1660" i="2"/>
  <c r="K1659" i="2"/>
  <c r="L1659" i="2" s="1"/>
  <c r="I1659" i="2"/>
  <c r="K1658" i="2"/>
  <c r="L1658" i="2" s="1"/>
  <c r="I1658" i="2"/>
  <c r="L1657" i="2"/>
  <c r="K1657" i="2"/>
  <c r="I1657" i="2"/>
  <c r="K1656" i="2"/>
  <c r="L1656" i="2" s="1"/>
  <c r="I1656" i="2"/>
  <c r="K1655" i="2"/>
  <c r="L1655" i="2" s="1"/>
  <c r="I1655" i="2"/>
  <c r="K1654" i="2"/>
  <c r="L1654" i="2" s="1"/>
  <c r="I1654" i="2"/>
  <c r="L1653" i="2"/>
  <c r="K1653" i="2"/>
  <c r="I1653" i="2"/>
  <c r="K1652" i="2"/>
  <c r="L1652" i="2" s="1"/>
  <c r="I1652" i="2"/>
  <c r="L1651" i="2"/>
  <c r="K1651" i="2"/>
  <c r="I1651" i="2"/>
  <c r="K1650" i="2"/>
  <c r="L1650" i="2" s="1"/>
  <c r="I1650" i="2"/>
  <c r="L1649" i="2"/>
  <c r="K1649" i="2"/>
  <c r="I1649" i="2"/>
  <c r="L1648" i="2"/>
  <c r="K1648" i="2"/>
  <c r="I1648" i="2"/>
  <c r="L1647" i="2"/>
  <c r="K1647" i="2"/>
  <c r="I1647" i="2"/>
  <c r="K1646" i="2"/>
  <c r="L1646" i="2" s="1"/>
  <c r="I1646" i="2"/>
  <c r="L1645" i="2"/>
  <c r="K1645" i="2"/>
  <c r="I1645" i="2"/>
  <c r="L1644" i="2"/>
  <c r="K1644" i="2"/>
  <c r="I1644" i="2"/>
  <c r="K1643" i="2"/>
  <c r="L1643" i="2" s="1"/>
  <c r="I1643" i="2"/>
  <c r="K1642" i="2"/>
  <c r="L1642" i="2" s="1"/>
  <c r="I1642" i="2"/>
  <c r="L1641" i="2"/>
  <c r="K1641" i="2"/>
  <c r="I1641" i="2"/>
  <c r="K1640" i="2"/>
  <c r="L1640" i="2" s="1"/>
  <c r="I1640" i="2"/>
  <c r="K1639" i="2"/>
  <c r="L1639" i="2" s="1"/>
  <c r="I1639" i="2"/>
  <c r="K1638" i="2"/>
  <c r="L1638" i="2" s="1"/>
  <c r="I1638" i="2"/>
  <c r="K1637" i="2"/>
  <c r="L1637" i="2" s="1"/>
  <c r="I1637" i="2"/>
  <c r="K1636" i="2"/>
  <c r="L1636" i="2" s="1"/>
  <c r="I1636" i="2"/>
  <c r="L1635" i="2"/>
  <c r="K1635" i="2"/>
  <c r="I1635" i="2"/>
  <c r="K1634" i="2"/>
  <c r="L1634" i="2" s="1"/>
  <c r="I1634" i="2"/>
  <c r="K1633" i="2"/>
  <c r="L1633" i="2" s="1"/>
  <c r="I1633" i="2"/>
  <c r="K1632" i="2"/>
  <c r="L1632" i="2" s="1"/>
  <c r="I1632" i="2"/>
  <c r="L1631" i="2"/>
  <c r="K1631" i="2"/>
  <c r="I1631" i="2"/>
  <c r="K1630" i="2"/>
  <c r="L1630" i="2" s="1"/>
  <c r="I1630" i="2"/>
  <c r="L1629" i="2"/>
  <c r="K1629" i="2"/>
  <c r="I1629" i="2"/>
  <c r="K1628" i="2"/>
  <c r="L1628" i="2" s="1"/>
  <c r="I1628" i="2"/>
  <c r="L1627" i="2"/>
  <c r="K1627" i="2"/>
  <c r="I1627" i="2"/>
  <c r="L1626" i="2"/>
  <c r="K1626" i="2"/>
  <c r="I1626" i="2"/>
  <c r="K1625" i="2"/>
  <c r="L1625" i="2" s="1"/>
  <c r="I1625" i="2"/>
  <c r="K1624" i="2"/>
  <c r="L1624" i="2" s="1"/>
  <c r="I1624" i="2"/>
  <c r="L1623" i="2"/>
  <c r="K1623" i="2"/>
  <c r="I1623" i="2"/>
  <c r="K1622" i="2"/>
  <c r="L1622" i="2" s="1"/>
  <c r="I1622" i="2"/>
  <c r="K1621" i="2"/>
  <c r="L1621" i="2" s="1"/>
  <c r="I1621" i="2"/>
  <c r="K1620" i="2"/>
  <c r="L1620" i="2" s="1"/>
  <c r="I1620" i="2"/>
  <c r="L1619" i="2"/>
  <c r="K1619" i="2"/>
  <c r="I1619" i="2"/>
  <c r="K1618" i="2"/>
  <c r="L1618" i="2" s="1"/>
  <c r="I1618" i="2"/>
  <c r="K1617" i="2"/>
  <c r="L1617" i="2" s="1"/>
  <c r="I1617" i="2"/>
  <c r="K1616" i="2"/>
  <c r="L1616" i="2" s="1"/>
  <c r="I1616" i="2"/>
  <c r="L1615" i="2"/>
  <c r="K1615" i="2"/>
  <c r="I1615" i="2"/>
  <c r="K1614" i="2"/>
  <c r="L1614" i="2" s="1"/>
  <c r="I1614" i="2"/>
  <c r="L1613" i="2"/>
  <c r="K1613" i="2"/>
  <c r="I1613" i="2"/>
  <c r="K1612" i="2"/>
  <c r="L1612" i="2" s="1"/>
  <c r="I1612" i="2"/>
  <c r="L1611" i="2"/>
  <c r="K1611" i="2"/>
  <c r="I1611" i="2"/>
  <c r="L1610" i="2"/>
  <c r="K1610" i="2"/>
  <c r="I1610" i="2"/>
  <c r="K1609" i="2"/>
  <c r="L1609" i="2" s="1"/>
  <c r="I1609" i="2"/>
  <c r="K1608" i="2"/>
  <c r="L1608" i="2" s="1"/>
  <c r="I1608" i="2"/>
  <c r="L1607" i="2"/>
  <c r="K1607" i="2"/>
  <c r="I1607" i="2"/>
  <c r="K1606" i="2"/>
  <c r="L1606" i="2" s="1"/>
  <c r="I1606" i="2"/>
  <c r="K1605" i="2"/>
  <c r="L1605" i="2" s="1"/>
  <c r="I1605" i="2"/>
  <c r="K1604" i="2"/>
  <c r="L1604" i="2" s="1"/>
  <c r="I1604" i="2"/>
  <c r="L1603" i="2"/>
  <c r="K1603" i="2"/>
  <c r="I1603" i="2"/>
  <c r="K1602" i="2"/>
  <c r="L1602" i="2" s="1"/>
  <c r="I1602" i="2"/>
  <c r="K1601" i="2"/>
  <c r="L1601" i="2" s="1"/>
  <c r="I1601" i="2"/>
  <c r="K1600" i="2"/>
  <c r="L1600" i="2" s="1"/>
  <c r="I1600" i="2"/>
  <c r="L1599" i="2"/>
  <c r="K1599" i="2"/>
  <c r="I1599" i="2"/>
  <c r="K1598" i="2"/>
  <c r="L1598" i="2" s="1"/>
  <c r="I1598" i="2"/>
  <c r="L1597" i="2"/>
  <c r="K1597" i="2"/>
  <c r="I1597" i="2"/>
  <c r="K1596" i="2"/>
  <c r="L1596" i="2" s="1"/>
  <c r="I1596" i="2"/>
  <c r="L1595" i="2"/>
  <c r="K1595" i="2"/>
  <c r="I1595" i="2"/>
  <c r="L1594" i="2"/>
  <c r="K1594" i="2"/>
  <c r="I1594" i="2"/>
  <c r="K1593" i="2"/>
  <c r="L1593" i="2" s="1"/>
  <c r="I1593" i="2"/>
  <c r="K1592" i="2"/>
  <c r="L1592" i="2" s="1"/>
  <c r="I1592" i="2"/>
  <c r="L1591" i="2"/>
  <c r="K1591" i="2"/>
  <c r="I1591" i="2"/>
  <c r="K1590" i="2"/>
  <c r="L1590" i="2" s="1"/>
  <c r="I1590" i="2"/>
  <c r="K1589" i="2"/>
  <c r="L1589" i="2" s="1"/>
  <c r="I1589" i="2"/>
  <c r="K1588" i="2"/>
  <c r="L1588" i="2" s="1"/>
  <c r="I1588" i="2"/>
  <c r="L1587" i="2"/>
  <c r="K1587" i="2"/>
  <c r="I1587" i="2"/>
  <c r="K1586" i="2"/>
  <c r="L1586" i="2" s="1"/>
  <c r="I1586" i="2"/>
  <c r="K1585" i="2"/>
  <c r="L1585" i="2" s="1"/>
  <c r="I1585" i="2"/>
  <c r="K1584" i="2"/>
  <c r="L1584" i="2" s="1"/>
  <c r="I1584" i="2"/>
  <c r="L1583" i="2"/>
  <c r="K1583" i="2"/>
  <c r="I1583" i="2"/>
  <c r="K1582" i="2"/>
  <c r="L1582" i="2" s="1"/>
  <c r="I1582" i="2"/>
  <c r="L1581" i="2"/>
  <c r="K1581" i="2"/>
  <c r="I1581" i="2"/>
  <c r="K1580" i="2"/>
  <c r="L1580" i="2" s="1"/>
  <c r="I1580" i="2"/>
  <c r="L1579" i="2"/>
  <c r="K1579" i="2"/>
  <c r="I1579" i="2"/>
  <c r="L1578" i="2"/>
  <c r="K1578" i="2"/>
  <c r="I1578" i="2"/>
  <c r="K1577" i="2"/>
  <c r="L1577" i="2" s="1"/>
  <c r="I1577" i="2"/>
  <c r="K1576" i="2"/>
  <c r="L1576" i="2" s="1"/>
  <c r="I1576" i="2"/>
  <c r="L1575" i="2"/>
  <c r="K1575" i="2"/>
  <c r="I1575" i="2"/>
  <c r="K1574" i="2"/>
  <c r="L1574" i="2" s="1"/>
  <c r="I1574" i="2"/>
  <c r="K1573" i="2"/>
  <c r="L1573" i="2" s="1"/>
  <c r="I1573" i="2"/>
  <c r="K1572" i="2"/>
  <c r="L1572" i="2" s="1"/>
  <c r="I1572" i="2"/>
  <c r="L1571" i="2"/>
  <c r="K1571" i="2"/>
  <c r="I1571" i="2"/>
  <c r="K1570" i="2"/>
  <c r="L1570" i="2" s="1"/>
  <c r="I1570" i="2"/>
  <c r="K1569" i="2"/>
  <c r="L1569" i="2" s="1"/>
  <c r="I1569" i="2"/>
  <c r="K1568" i="2"/>
  <c r="L1568" i="2" s="1"/>
  <c r="I1568" i="2"/>
  <c r="L1567" i="2"/>
  <c r="K1567" i="2"/>
  <c r="I1567" i="2"/>
  <c r="K1566" i="2"/>
  <c r="L1566" i="2" s="1"/>
  <c r="I1566" i="2"/>
  <c r="L1565" i="2"/>
  <c r="K1565" i="2"/>
  <c r="I1565" i="2"/>
  <c r="K1564" i="2"/>
  <c r="L1564" i="2" s="1"/>
  <c r="I1564" i="2"/>
  <c r="L1563" i="2"/>
  <c r="K1563" i="2"/>
  <c r="I1563" i="2"/>
  <c r="L1562" i="2"/>
  <c r="K1562" i="2"/>
  <c r="I1562" i="2"/>
  <c r="K1561" i="2"/>
  <c r="L1561" i="2" s="1"/>
  <c r="I1561" i="2"/>
  <c r="K1560" i="2"/>
  <c r="L1560" i="2" s="1"/>
  <c r="I1560" i="2"/>
  <c r="L1559" i="2"/>
  <c r="K1559" i="2"/>
  <c r="I1559" i="2"/>
  <c r="K1558" i="2"/>
  <c r="L1558" i="2" s="1"/>
  <c r="I1558" i="2"/>
  <c r="K1557" i="2"/>
  <c r="L1557" i="2" s="1"/>
  <c r="I1557" i="2"/>
  <c r="K1556" i="2"/>
  <c r="L1556" i="2" s="1"/>
  <c r="I1556" i="2"/>
  <c r="L1555" i="2"/>
  <c r="K1555" i="2"/>
  <c r="I1555" i="2"/>
  <c r="K1554" i="2"/>
  <c r="L1554" i="2" s="1"/>
  <c r="I1554" i="2"/>
  <c r="K1553" i="2"/>
  <c r="L1553" i="2" s="1"/>
  <c r="I1553" i="2"/>
  <c r="K1552" i="2"/>
  <c r="L1552" i="2" s="1"/>
  <c r="I1552" i="2"/>
  <c r="L1551" i="2"/>
  <c r="K1551" i="2"/>
  <c r="I1551" i="2"/>
  <c r="K1550" i="2"/>
  <c r="L1550" i="2" s="1"/>
  <c r="I1550" i="2"/>
  <c r="L1549" i="2"/>
  <c r="K1549" i="2"/>
  <c r="I1549" i="2"/>
  <c r="K1548" i="2"/>
  <c r="L1548" i="2" s="1"/>
  <c r="I1548" i="2"/>
  <c r="L1547" i="2"/>
  <c r="K1547" i="2"/>
  <c r="I1547" i="2"/>
  <c r="L1546" i="2"/>
  <c r="K1546" i="2"/>
  <c r="I1546" i="2"/>
  <c r="K1545" i="2"/>
  <c r="L1545" i="2" s="1"/>
  <c r="I1545" i="2"/>
  <c r="K1544" i="2"/>
  <c r="L1544" i="2" s="1"/>
  <c r="I1544" i="2"/>
  <c r="L1543" i="2"/>
  <c r="K1543" i="2"/>
  <c r="I1543" i="2"/>
  <c r="K1542" i="2"/>
  <c r="L1542" i="2" s="1"/>
  <c r="I1542" i="2"/>
  <c r="K1541" i="2"/>
  <c r="L1541" i="2" s="1"/>
  <c r="I1541" i="2"/>
  <c r="K1540" i="2"/>
  <c r="L1540" i="2" s="1"/>
  <c r="I1540" i="2"/>
  <c r="L1539" i="2"/>
  <c r="K1539" i="2"/>
  <c r="I1539" i="2"/>
  <c r="K1538" i="2"/>
  <c r="L1538" i="2" s="1"/>
  <c r="I1538" i="2"/>
  <c r="K1537" i="2"/>
  <c r="L1537" i="2" s="1"/>
  <c r="I1537" i="2"/>
  <c r="K1536" i="2"/>
  <c r="L1536" i="2" s="1"/>
  <c r="I1536" i="2"/>
  <c r="L1535" i="2"/>
  <c r="K1535" i="2"/>
  <c r="I1535" i="2"/>
  <c r="K1534" i="2"/>
  <c r="L1534" i="2" s="1"/>
  <c r="I1534" i="2"/>
  <c r="L1533" i="2"/>
  <c r="K1533" i="2"/>
  <c r="I1533" i="2"/>
  <c r="K1532" i="2"/>
  <c r="L1532" i="2" s="1"/>
  <c r="I1532" i="2"/>
  <c r="L1531" i="2"/>
  <c r="K1531" i="2"/>
  <c r="I1531" i="2"/>
  <c r="L1530" i="2"/>
  <c r="K1530" i="2"/>
  <c r="I1530" i="2"/>
  <c r="K1529" i="2"/>
  <c r="L1529" i="2" s="1"/>
  <c r="I1529" i="2"/>
  <c r="K1528" i="2"/>
  <c r="L1528" i="2" s="1"/>
  <c r="I1528" i="2"/>
  <c r="L1527" i="2"/>
  <c r="K1527" i="2"/>
  <c r="I1527" i="2"/>
  <c r="K1526" i="2"/>
  <c r="L1526" i="2" s="1"/>
  <c r="I1526" i="2"/>
  <c r="K1525" i="2"/>
  <c r="L1525" i="2" s="1"/>
  <c r="I1525" i="2"/>
  <c r="K1524" i="2"/>
  <c r="L1524" i="2" s="1"/>
  <c r="I1524" i="2"/>
  <c r="L1523" i="2"/>
  <c r="K1523" i="2"/>
  <c r="I1523" i="2"/>
  <c r="K1522" i="2"/>
  <c r="L1522" i="2" s="1"/>
  <c r="I1522" i="2"/>
  <c r="K1521" i="2"/>
  <c r="L1521" i="2" s="1"/>
  <c r="I1521" i="2"/>
  <c r="K1520" i="2"/>
  <c r="L1520" i="2" s="1"/>
  <c r="I1520" i="2"/>
  <c r="L1519" i="2"/>
  <c r="K1519" i="2"/>
  <c r="I1519" i="2"/>
  <c r="K1518" i="2"/>
  <c r="L1518" i="2" s="1"/>
  <c r="I1518" i="2"/>
  <c r="L1517" i="2"/>
  <c r="K1517" i="2"/>
  <c r="I1517" i="2"/>
  <c r="K1516" i="2"/>
  <c r="L1516" i="2" s="1"/>
  <c r="I1516" i="2"/>
  <c r="L1515" i="2"/>
  <c r="K1515" i="2"/>
  <c r="I1515" i="2"/>
  <c r="L1514" i="2"/>
  <c r="K1514" i="2"/>
  <c r="I1514" i="2"/>
  <c r="K1513" i="2"/>
  <c r="L1513" i="2" s="1"/>
  <c r="I1513" i="2"/>
  <c r="K1512" i="2"/>
  <c r="L1512" i="2" s="1"/>
  <c r="I1512" i="2"/>
  <c r="L1511" i="2"/>
  <c r="K1511" i="2"/>
  <c r="I1511" i="2"/>
  <c r="K1510" i="2"/>
  <c r="L1510" i="2" s="1"/>
  <c r="I1510" i="2"/>
  <c r="K1509" i="2"/>
  <c r="L1509" i="2" s="1"/>
  <c r="I1509" i="2"/>
  <c r="K1508" i="2"/>
  <c r="L1508" i="2" s="1"/>
  <c r="I1508" i="2"/>
  <c r="L1507" i="2"/>
  <c r="K1507" i="2"/>
  <c r="I1507" i="2"/>
  <c r="K1506" i="2"/>
  <c r="L1506" i="2" s="1"/>
  <c r="I1506" i="2"/>
  <c r="K1505" i="2"/>
  <c r="L1505" i="2" s="1"/>
  <c r="I1505" i="2"/>
  <c r="K1504" i="2"/>
  <c r="L1504" i="2" s="1"/>
  <c r="I1504" i="2"/>
  <c r="L1503" i="2"/>
  <c r="K1503" i="2"/>
  <c r="I1503" i="2"/>
  <c r="K1502" i="2"/>
  <c r="L1502" i="2" s="1"/>
  <c r="I1502" i="2"/>
  <c r="L1501" i="2"/>
  <c r="K1501" i="2"/>
  <c r="I1501" i="2"/>
  <c r="K1500" i="2"/>
  <c r="L1500" i="2" s="1"/>
  <c r="I1500" i="2"/>
  <c r="L1499" i="2"/>
  <c r="K1499" i="2"/>
  <c r="I1499" i="2"/>
  <c r="L1498" i="2"/>
  <c r="K1498" i="2"/>
  <c r="I1498" i="2"/>
  <c r="K1497" i="2"/>
  <c r="L1497" i="2" s="1"/>
  <c r="I1497" i="2"/>
  <c r="K1496" i="2"/>
  <c r="L1496" i="2" s="1"/>
  <c r="I1496" i="2"/>
  <c r="L1495" i="2"/>
  <c r="K1495" i="2"/>
  <c r="I1495" i="2"/>
  <c r="K1494" i="2"/>
  <c r="L1494" i="2" s="1"/>
  <c r="I1494" i="2"/>
  <c r="K1493" i="2"/>
  <c r="L1493" i="2" s="1"/>
  <c r="I1493" i="2"/>
  <c r="K1492" i="2"/>
  <c r="L1492" i="2" s="1"/>
  <c r="I1492" i="2"/>
  <c r="L1491" i="2"/>
  <c r="K1491" i="2"/>
  <c r="I1491" i="2"/>
  <c r="K1490" i="2"/>
  <c r="L1490" i="2" s="1"/>
  <c r="I1490" i="2"/>
  <c r="K1489" i="2"/>
  <c r="L1489" i="2" s="1"/>
  <c r="I1489" i="2"/>
  <c r="K1488" i="2"/>
  <c r="L1488" i="2" s="1"/>
  <c r="I1488" i="2"/>
  <c r="L1487" i="2"/>
  <c r="K1487" i="2"/>
  <c r="I1487" i="2"/>
  <c r="K1486" i="2"/>
  <c r="L1486" i="2" s="1"/>
  <c r="I1486" i="2"/>
  <c r="L1485" i="2"/>
  <c r="K1485" i="2"/>
  <c r="I1485" i="2"/>
  <c r="K1484" i="2"/>
  <c r="L1484" i="2" s="1"/>
  <c r="I1484" i="2"/>
  <c r="L1483" i="2"/>
  <c r="K1483" i="2"/>
  <c r="I1483" i="2"/>
  <c r="L1482" i="2"/>
  <c r="K1482" i="2"/>
  <c r="I1482" i="2"/>
  <c r="K1481" i="2"/>
  <c r="L1481" i="2" s="1"/>
  <c r="I1481" i="2"/>
  <c r="K1480" i="2"/>
  <c r="L1480" i="2" s="1"/>
  <c r="I1480" i="2"/>
  <c r="L1479" i="2"/>
  <c r="K1479" i="2"/>
  <c r="I1479" i="2"/>
  <c r="K1478" i="2"/>
  <c r="L1478" i="2" s="1"/>
  <c r="I1478" i="2"/>
  <c r="K1477" i="2"/>
  <c r="L1477" i="2" s="1"/>
  <c r="I1477" i="2"/>
  <c r="K1476" i="2"/>
  <c r="L1476" i="2" s="1"/>
  <c r="I1476" i="2"/>
  <c r="L1475" i="2"/>
  <c r="K1475" i="2"/>
  <c r="I1475" i="2"/>
  <c r="K1474" i="2"/>
  <c r="L1474" i="2" s="1"/>
  <c r="I1474" i="2"/>
  <c r="K1473" i="2"/>
  <c r="L1473" i="2" s="1"/>
  <c r="I1473" i="2"/>
  <c r="K1472" i="2"/>
  <c r="L1472" i="2" s="1"/>
  <c r="I1472" i="2"/>
  <c r="L1471" i="2"/>
  <c r="K1471" i="2"/>
  <c r="I1471" i="2"/>
  <c r="K1470" i="2"/>
  <c r="L1470" i="2" s="1"/>
  <c r="I1470" i="2"/>
  <c r="L1469" i="2"/>
  <c r="K1469" i="2"/>
  <c r="I1469" i="2"/>
  <c r="K1468" i="2"/>
  <c r="L1468" i="2" s="1"/>
  <c r="I1468" i="2"/>
  <c r="L1467" i="2"/>
  <c r="K1467" i="2"/>
  <c r="I1467" i="2"/>
  <c r="L1466" i="2"/>
  <c r="K1466" i="2"/>
  <c r="I1466" i="2"/>
  <c r="K1465" i="2"/>
  <c r="L1465" i="2" s="1"/>
  <c r="I1465" i="2"/>
  <c r="K1464" i="2"/>
  <c r="L1464" i="2" s="1"/>
  <c r="I1464" i="2"/>
  <c r="L1463" i="2"/>
  <c r="K1463" i="2"/>
  <c r="I1463" i="2"/>
  <c r="K1462" i="2"/>
  <c r="L1462" i="2" s="1"/>
  <c r="I1462" i="2"/>
  <c r="K1461" i="2"/>
  <c r="L1461" i="2" s="1"/>
  <c r="I1461" i="2"/>
  <c r="K1460" i="2"/>
  <c r="L1460" i="2" s="1"/>
  <c r="I1460" i="2"/>
  <c r="L1459" i="2"/>
  <c r="K1459" i="2"/>
  <c r="I1459" i="2"/>
  <c r="K1458" i="2"/>
  <c r="L1458" i="2" s="1"/>
  <c r="I1458" i="2"/>
  <c r="K1457" i="2"/>
  <c r="L1457" i="2" s="1"/>
  <c r="I1457" i="2"/>
  <c r="K1456" i="2"/>
  <c r="L1456" i="2" s="1"/>
  <c r="I1456" i="2"/>
  <c r="L1455" i="2"/>
  <c r="K1455" i="2"/>
  <c r="I1455" i="2"/>
  <c r="K1454" i="2"/>
  <c r="L1454" i="2" s="1"/>
  <c r="I1454" i="2"/>
  <c r="L1453" i="2"/>
  <c r="K1453" i="2"/>
  <c r="I1453" i="2"/>
  <c r="K1452" i="2"/>
  <c r="L1452" i="2" s="1"/>
  <c r="I1452" i="2"/>
  <c r="L1451" i="2"/>
  <c r="K1451" i="2"/>
  <c r="I1451" i="2"/>
  <c r="L1450" i="2"/>
  <c r="K1450" i="2"/>
  <c r="I1450" i="2"/>
  <c r="K1449" i="2"/>
  <c r="L1449" i="2" s="1"/>
  <c r="I1449" i="2"/>
  <c r="K1448" i="2"/>
  <c r="L1448" i="2" s="1"/>
  <c r="I1448" i="2"/>
  <c r="L1447" i="2"/>
  <c r="K1447" i="2"/>
  <c r="I1447" i="2"/>
  <c r="K1446" i="2"/>
  <c r="L1446" i="2" s="1"/>
  <c r="I1446" i="2"/>
  <c r="K1445" i="2"/>
  <c r="L1445" i="2" s="1"/>
  <c r="I1445" i="2"/>
  <c r="K1444" i="2"/>
  <c r="L1444" i="2" s="1"/>
  <c r="I1444" i="2"/>
  <c r="L1443" i="2"/>
  <c r="K1443" i="2"/>
  <c r="I1443" i="2"/>
  <c r="K1442" i="2"/>
  <c r="L1442" i="2" s="1"/>
  <c r="I1442" i="2"/>
  <c r="K1441" i="2"/>
  <c r="L1441" i="2" s="1"/>
  <c r="I1441" i="2"/>
  <c r="K1440" i="2"/>
  <c r="L1440" i="2" s="1"/>
  <c r="I1440" i="2"/>
  <c r="L1439" i="2"/>
  <c r="K1439" i="2"/>
  <c r="I1439" i="2"/>
  <c r="K1438" i="2"/>
  <c r="L1438" i="2" s="1"/>
  <c r="I1438" i="2"/>
  <c r="L1437" i="2"/>
  <c r="K1437" i="2"/>
  <c r="I1437" i="2"/>
  <c r="K1436" i="2"/>
  <c r="L1436" i="2" s="1"/>
  <c r="I1436" i="2"/>
  <c r="L1435" i="2"/>
  <c r="K1435" i="2"/>
  <c r="I1435" i="2"/>
  <c r="L1434" i="2"/>
  <c r="K1434" i="2"/>
  <c r="I1434" i="2"/>
  <c r="K1433" i="2"/>
  <c r="L1433" i="2" s="1"/>
  <c r="I1433" i="2"/>
  <c r="K1432" i="2"/>
  <c r="L1432" i="2" s="1"/>
  <c r="I1432" i="2"/>
  <c r="L1431" i="2"/>
  <c r="K1431" i="2"/>
  <c r="I1431" i="2"/>
  <c r="K1430" i="2"/>
  <c r="L1430" i="2" s="1"/>
  <c r="I1430" i="2"/>
  <c r="K1429" i="2"/>
  <c r="L1429" i="2" s="1"/>
  <c r="I1429" i="2"/>
  <c r="K1428" i="2"/>
  <c r="L1428" i="2" s="1"/>
  <c r="I1428" i="2"/>
  <c r="L1427" i="2"/>
  <c r="K1427" i="2"/>
  <c r="I1427" i="2"/>
  <c r="K1426" i="2"/>
  <c r="L1426" i="2" s="1"/>
  <c r="I1426" i="2"/>
  <c r="K1425" i="2"/>
  <c r="L1425" i="2" s="1"/>
  <c r="I1425" i="2"/>
  <c r="K1424" i="2"/>
  <c r="L1424" i="2" s="1"/>
  <c r="I1424" i="2"/>
  <c r="L1423" i="2"/>
  <c r="K1423" i="2"/>
  <c r="I1423" i="2"/>
  <c r="K1422" i="2"/>
  <c r="L1422" i="2" s="1"/>
  <c r="I1422" i="2"/>
  <c r="L1421" i="2"/>
  <c r="K1421" i="2"/>
  <c r="I1421" i="2"/>
  <c r="K1420" i="2"/>
  <c r="L1420" i="2" s="1"/>
  <c r="I1420" i="2"/>
  <c r="L1419" i="2"/>
  <c r="K1419" i="2"/>
  <c r="I1419" i="2"/>
  <c r="L1418" i="2"/>
  <c r="K1418" i="2"/>
  <c r="I1418" i="2"/>
  <c r="K1417" i="2"/>
  <c r="L1417" i="2" s="1"/>
  <c r="I1417" i="2"/>
  <c r="K1416" i="2"/>
  <c r="L1416" i="2" s="1"/>
  <c r="I1416" i="2"/>
  <c r="L1415" i="2"/>
  <c r="K1415" i="2"/>
  <c r="I1415" i="2"/>
  <c r="K1414" i="2"/>
  <c r="L1414" i="2" s="1"/>
  <c r="I1414" i="2"/>
  <c r="K1413" i="2"/>
  <c r="L1413" i="2" s="1"/>
  <c r="I1413" i="2"/>
  <c r="K1412" i="2"/>
  <c r="L1412" i="2" s="1"/>
  <c r="I1412" i="2"/>
  <c r="L1411" i="2"/>
  <c r="K1411" i="2"/>
  <c r="I1411" i="2"/>
  <c r="K1410" i="2"/>
  <c r="L1410" i="2" s="1"/>
  <c r="I1410" i="2"/>
  <c r="K1409" i="2"/>
  <c r="L1409" i="2" s="1"/>
  <c r="I1409" i="2"/>
  <c r="K1408" i="2"/>
  <c r="L1408" i="2" s="1"/>
  <c r="I1408" i="2"/>
  <c r="L1407" i="2"/>
  <c r="K1407" i="2"/>
  <c r="I1407" i="2"/>
  <c r="K1406" i="2"/>
  <c r="L1406" i="2" s="1"/>
  <c r="I1406" i="2"/>
  <c r="L1405" i="2"/>
  <c r="K1405" i="2"/>
  <c r="I1405" i="2"/>
  <c r="K1404" i="2"/>
  <c r="L1404" i="2" s="1"/>
  <c r="I1404" i="2"/>
  <c r="L1403" i="2"/>
  <c r="K1403" i="2"/>
  <c r="I1403" i="2"/>
  <c r="L1402" i="2"/>
  <c r="K1402" i="2"/>
  <c r="I1402" i="2"/>
  <c r="K1401" i="2"/>
  <c r="L1401" i="2" s="1"/>
  <c r="I1401" i="2"/>
  <c r="K1400" i="2"/>
  <c r="L1400" i="2" s="1"/>
  <c r="I1400" i="2"/>
  <c r="L1399" i="2"/>
  <c r="K1399" i="2"/>
  <c r="I1399" i="2"/>
  <c r="K1398" i="2"/>
  <c r="L1398" i="2" s="1"/>
  <c r="I1398" i="2"/>
  <c r="K1397" i="2"/>
  <c r="L1397" i="2" s="1"/>
  <c r="I1397" i="2"/>
  <c r="K1396" i="2"/>
  <c r="L1396" i="2" s="1"/>
  <c r="I1396" i="2"/>
  <c r="L1395" i="2"/>
  <c r="K1395" i="2"/>
  <c r="I1395" i="2"/>
  <c r="K1394" i="2"/>
  <c r="L1394" i="2" s="1"/>
  <c r="I1394" i="2"/>
  <c r="K1393" i="2"/>
  <c r="L1393" i="2" s="1"/>
  <c r="I1393" i="2"/>
  <c r="K1392" i="2"/>
  <c r="L1392" i="2" s="1"/>
  <c r="I1392" i="2"/>
  <c r="L1391" i="2"/>
  <c r="K1391" i="2"/>
  <c r="I1391" i="2"/>
  <c r="K1390" i="2"/>
  <c r="L1390" i="2" s="1"/>
  <c r="I1390" i="2"/>
  <c r="L1389" i="2"/>
  <c r="K1389" i="2"/>
  <c r="I1389" i="2"/>
  <c r="K1388" i="2"/>
  <c r="L1388" i="2" s="1"/>
  <c r="I1388" i="2"/>
  <c r="L1387" i="2"/>
  <c r="K1387" i="2"/>
  <c r="I1387" i="2"/>
  <c r="L1386" i="2"/>
  <c r="K1386" i="2"/>
  <c r="I1386" i="2"/>
  <c r="K1385" i="2"/>
  <c r="L1385" i="2" s="1"/>
  <c r="I1385" i="2"/>
  <c r="K1384" i="2"/>
  <c r="L1384" i="2" s="1"/>
  <c r="I1384" i="2"/>
  <c r="L1383" i="2"/>
  <c r="K1383" i="2"/>
  <c r="I1383" i="2"/>
  <c r="K1382" i="2"/>
  <c r="L1382" i="2" s="1"/>
  <c r="I1382" i="2"/>
  <c r="K1381" i="2"/>
  <c r="L1381" i="2" s="1"/>
  <c r="I1381" i="2"/>
  <c r="K1380" i="2"/>
  <c r="L1380" i="2" s="1"/>
  <c r="I1380" i="2"/>
  <c r="L1379" i="2"/>
  <c r="K1379" i="2"/>
  <c r="I1379" i="2"/>
  <c r="K1378" i="2"/>
  <c r="L1378" i="2" s="1"/>
  <c r="I1378" i="2"/>
  <c r="K1377" i="2"/>
  <c r="L1377" i="2" s="1"/>
  <c r="I1377" i="2"/>
  <c r="K1376" i="2"/>
  <c r="L1376" i="2" s="1"/>
  <c r="I1376" i="2"/>
  <c r="L1375" i="2"/>
  <c r="K1375" i="2"/>
  <c r="I1375" i="2"/>
  <c r="K1374" i="2"/>
  <c r="L1374" i="2" s="1"/>
  <c r="I1374" i="2"/>
  <c r="L1373" i="2"/>
  <c r="K1373" i="2"/>
  <c r="I1373" i="2"/>
  <c r="K1372" i="2"/>
  <c r="L1372" i="2" s="1"/>
  <c r="I1372" i="2"/>
  <c r="L1371" i="2"/>
  <c r="K1371" i="2"/>
  <c r="I1371" i="2"/>
  <c r="L1370" i="2"/>
  <c r="K1370" i="2"/>
  <c r="I1370" i="2"/>
  <c r="K1369" i="2"/>
  <c r="L1369" i="2" s="1"/>
  <c r="I1369" i="2"/>
  <c r="K1368" i="2"/>
  <c r="L1368" i="2" s="1"/>
  <c r="I1368" i="2"/>
  <c r="L1367" i="2"/>
  <c r="K1367" i="2"/>
  <c r="I1367" i="2"/>
  <c r="K1366" i="2"/>
  <c r="L1366" i="2" s="1"/>
  <c r="I1366" i="2"/>
  <c r="K1365" i="2"/>
  <c r="L1365" i="2" s="1"/>
  <c r="I1365" i="2"/>
  <c r="K1364" i="2"/>
  <c r="L1364" i="2" s="1"/>
  <c r="I1364" i="2"/>
  <c r="L1363" i="2"/>
  <c r="K1363" i="2"/>
  <c r="I1363" i="2"/>
  <c r="K1362" i="2"/>
  <c r="L1362" i="2" s="1"/>
  <c r="I1362" i="2"/>
  <c r="K1361" i="2"/>
  <c r="L1361" i="2" s="1"/>
  <c r="I1361" i="2"/>
  <c r="K1360" i="2"/>
  <c r="L1360" i="2" s="1"/>
  <c r="I1360" i="2"/>
  <c r="L1359" i="2"/>
  <c r="K1359" i="2"/>
  <c r="I1359" i="2"/>
  <c r="K1358" i="2"/>
  <c r="L1358" i="2" s="1"/>
  <c r="I1358" i="2"/>
  <c r="L1357" i="2"/>
  <c r="K1357" i="2"/>
  <c r="I1357" i="2"/>
  <c r="K1356" i="2"/>
  <c r="L1356" i="2" s="1"/>
  <c r="I1356" i="2"/>
  <c r="L1355" i="2"/>
  <c r="K1355" i="2"/>
  <c r="I1355" i="2"/>
  <c r="L1354" i="2"/>
  <c r="K1354" i="2"/>
  <c r="I1354" i="2"/>
  <c r="K1353" i="2"/>
  <c r="L1353" i="2" s="1"/>
  <c r="I1353" i="2"/>
  <c r="K1352" i="2"/>
  <c r="L1352" i="2" s="1"/>
  <c r="I1352" i="2"/>
  <c r="L1351" i="2"/>
  <c r="K1351" i="2"/>
  <c r="I1351" i="2"/>
  <c r="K1350" i="2"/>
  <c r="L1350" i="2" s="1"/>
  <c r="I1350" i="2"/>
  <c r="K1349" i="2"/>
  <c r="L1349" i="2" s="1"/>
  <c r="I1349" i="2"/>
  <c r="K1348" i="2"/>
  <c r="L1348" i="2" s="1"/>
  <c r="I1348" i="2"/>
  <c r="L1347" i="2"/>
  <c r="K1347" i="2"/>
  <c r="I1347" i="2"/>
  <c r="K1346" i="2"/>
  <c r="L1346" i="2" s="1"/>
  <c r="I1346" i="2"/>
  <c r="K1345" i="2"/>
  <c r="L1345" i="2" s="1"/>
  <c r="I1345" i="2"/>
  <c r="K1344" i="2"/>
  <c r="L1344" i="2" s="1"/>
  <c r="I1344" i="2"/>
  <c r="L1343" i="2"/>
  <c r="K1343" i="2"/>
  <c r="I1343" i="2"/>
  <c r="K1342" i="2"/>
  <c r="L1342" i="2" s="1"/>
  <c r="I1342" i="2"/>
  <c r="L1341" i="2"/>
  <c r="K1341" i="2"/>
  <c r="I1341" i="2"/>
  <c r="K1340" i="2"/>
  <c r="L1340" i="2" s="1"/>
  <c r="I1340" i="2"/>
  <c r="L1339" i="2"/>
  <c r="K1339" i="2"/>
  <c r="I1339" i="2"/>
  <c r="L1338" i="2"/>
  <c r="K1338" i="2"/>
  <c r="I1338" i="2"/>
  <c r="K1337" i="2"/>
  <c r="L1337" i="2" s="1"/>
  <c r="I1337" i="2"/>
  <c r="K1336" i="2"/>
  <c r="L1336" i="2" s="1"/>
  <c r="I1336" i="2"/>
  <c r="L1335" i="2"/>
  <c r="K1335" i="2"/>
  <c r="I1335" i="2"/>
  <c r="K1334" i="2"/>
  <c r="L1334" i="2" s="1"/>
  <c r="I1334" i="2"/>
  <c r="K1333" i="2"/>
  <c r="L1333" i="2" s="1"/>
  <c r="I1333" i="2"/>
  <c r="K1332" i="2"/>
  <c r="L1332" i="2" s="1"/>
  <c r="I1332" i="2"/>
  <c r="L1331" i="2"/>
  <c r="K1331" i="2"/>
  <c r="I1331" i="2"/>
  <c r="K1330" i="2"/>
  <c r="L1330" i="2" s="1"/>
  <c r="I1330" i="2"/>
  <c r="K1329" i="2"/>
  <c r="L1329" i="2" s="1"/>
  <c r="I1329" i="2"/>
  <c r="K1328" i="2"/>
  <c r="L1328" i="2" s="1"/>
  <c r="I1328" i="2"/>
  <c r="L1327" i="2"/>
  <c r="K1327" i="2"/>
  <c r="I1327" i="2"/>
  <c r="K1326" i="2"/>
  <c r="L1326" i="2" s="1"/>
  <c r="I1326" i="2"/>
  <c r="L1325" i="2"/>
  <c r="K1325" i="2"/>
  <c r="I1325" i="2"/>
  <c r="K1324" i="2"/>
  <c r="L1324" i="2" s="1"/>
  <c r="I1324" i="2"/>
  <c r="L1323" i="2"/>
  <c r="K1323" i="2"/>
  <c r="I1323" i="2"/>
  <c r="L1322" i="2"/>
  <c r="K1322" i="2"/>
  <c r="I1322" i="2"/>
  <c r="K1321" i="2"/>
  <c r="L1321" i="2" s="1"/>
  <c r="I1321" i="2"/>
  <c r="K1320" i="2"/>
  <c r="L1320" i="2" s="1"/>
  <c r="I1320" i="2"/>
  <c r="L1319" i="2"/>
  <c r="K1319" i="2"/>
  <c r="I1319" i="2"/>
  <c r="K1318" i="2"/>
  <c r="L1318" i="2" s="1"/>
  <c r="I1318" i="2"/>
  <c r="K1317" i="2"/>
  <c r="L1317" i="2" s="1"/>
  <c r="I1317" i="2"/>
  <c r="K1316" i="2"/>
  <c r="L1316" i="2" s="1"/>
  <c r="I1316" i="2"/>
  <c r="L1315" i="2"/>
  <c r="K1315" i="2"/>
  <c r="I1315" i="2"/>
  <c r="K1314" i="2"/>
  <c r="L1314" i="2" s="1"/>
  <c r="I1314" i="2"/>
  <c r="K1313" i="2"/>
  <c r="L1313" i="2" s="1"/>
  <c r="I1313" i="2"/>
  <c r="K1312" i="2"/>
  <c r="L1312" i="2" s="1"/>
  <c r="I1312" i="2"/>
  <c r="L1311" i="2"/>
  <c r="K1311" i="2"/>
  <c r="I1311" i="2"/>
  <c r="K1310" i="2"/>
  <c r="L1310" i="2" s="1"/>
  <c r="I1310" i="2"/>
  <c r="L1309" i="2"/>
  <c r="K1309" i="2"/>
  <c r="I1309" i="2"/>
  <c r="K1308" i="2"/>
  <c r="L1308" i="2" s="1"/>
  <c r="I1308" i="2"/>
  <c r="L1307" i="2"/>
  <c r="K1307" i="2"/>
  <c r="I1307" i="2"/>
  <c r="L1306" i="2"/>
  <c r="K1306" i="2"/>
  <c r="I1306" i="2"/>
  <c r="K1305" i="2"/>
  <c r="L1305" i="2" s="1"/>
  <c r="I1305" i="2"/>
  <c r="K1304" i="2"/>
  <c r="L1304" i="2" s="1"/>
  <c r="I1304" i="2"/>
  <c r="L1303" i="2"/>
  <c r="K1303" i="2"/>
  <c r="I1303" i="2"/>
  <c r="K1302" i="2"/>
  <c r="L1302" i="2" s="1"/>
  <c r="I1302" i="2"/>
  <c r="L1301" i="2"/>
  <c r="K1301" i="2"/>
  <c r="I1301" i="2"/>
  <c r="K1300" i="2"/>
  <c r="L1300" i="2" s="1"/>
  <c r="I1300" i="2"/>
  <c r="L1299" i="2"/>
  <c r="K1299" i="2"/>
  <c r="I1299" i="2"/>
  <c r="L1298" i="2"/>
  <c r="K1298" i="2"/>
  <c r="I1298" i="2"/>
  <c r="K1297" i="2"/>
  <c r="L1297" i="2" s="1"/>
  <c r="I1297" i="2"/>
  <c r="K1296" i="2"/>
  <c r="L1296" i="2" s="1"/>
  <c r="I1296" i="2"/>
  <c r="L1295" i="2"/>
  <c r="K1295" i="2"/>
  <c r="I1295" i="2"/>
  <c r="K1294" i="2"/>
  <c r="L1294" i="2" s="1"/>
  <c r="I1294" i="2"/>
  <c r="L1293" i="2"/>
  <c r="K1293" i="2"/>
  <c r="I1293" i="2"/>
  <c r="K1292" i="2"/>
  <c r="L1292" i="2" s="1"/>
  <c r="I1292" i="2"/>
  <c r="L1291" i="2"/>
  <c r="K1291" i="2"/>
  <c r="I1291" i="2"/>
  <c r="L1290" i="2"/>
  <c r="K1290" i="2"/>
  <c r="I1290" i="2"/>
  <c r="K1289" i="2"/>
  <c r="L1289" i="2" s="1"/>
  <c r="I1289" i="2"/>
  <c r="K1288" i="2"/>
  <c r="L1288" i="2" s="1"/>
  <c r="I1288" i="2"/>
  <c r="L1287" i="2"/>
  <c r="K1287" i="2"/>
  <c r="I1287" i="2"/>
  <c r="K1286" i="2"/>
  <c r="L1286" i="2" s="1"/>
  <c r="I1286" i="2"/>
  <c r="L1285" i="2"/>
  <c r="K1285" i="2"/>
  <c r="I1285" i="2"/>
  <c r="K1284" i="2"/>
  <c r="L1284" i="2" s="1"/>
  <c r="I1284" i="2"/>
  <c r="L1283" i="2"/>
  <c r="K1283" i="2"/>
  <c r="I1283" i="2"/>
  <c r="L1282" i="2"/>
  <c r="K1282" i="2"/>
  <c r="I1282" i="2"/>
  <c r="K1281" i="2"/>
  <c r="L1281" i="2" s="1"/>
  <c r="I1281" i="2"/>
  <c r="K1280" i="2"/>
  <c r="L1280" i="2" s="1"/>
  <c r="I1280" i="2"/>
  <c r="L1279" i="2"/>
  <c r="K1279" i="2"/>
  <c r="I1279" i="2"/>
  <c r="K1278" i="2"/>
  <c r="L1278" i="2" s="1"/>
  <c r="I1278" i="2"/>
  <c r="L1277" i="2"/>
  <c r="K1277" i="2"/>
  <c r="I1277" i="2"/>
  <c r="K1276" i="2"/>
  <c r="L1276" i="2" s="1"/>
  <c r="I1276" i="2"/>
  <c r="L1275" i="2"/>
  <c r="K1275" i="2"/>
  <c r="I1275" i="2"/>
  <c r="L1274" i="2"/>
  <c r="K1274" i="2"/>
  <c r="I1274" i="2"/>
  <c r="K1273" i="2"/>
  <c r="L1273" i="2" s="1"/>
  <c r="I1273" i="2"/>
  <c r="K1272" i="2"/>
  <c r="L1272" i="2" s="1"/>
  <c r="I1272" i="2"/>
  <c r="L1271" i="2"/>
  <c r="K1271" i="2"/>
  <c r="I1271" i="2"/>
  <c r="K1270" i="2"/>
  <c r="L1270" i="2" s="1"/>
  <c r="I1270" i="2"/>
  <c r="L1269" i="2"/>
  <c r="K1269" i="2"/>
  <c r="I1269" i="2"/>
  <c r="K1268" i="2"/>
  <c r="L1268" i="2" s="1"/>
  <c r="I1268" i="2"/>
  <c r="L1267" i="2"/>
  <c r="K1267" i="2"/>
  <c r="I1267" i="2"/>
  <c r="L1266" i="2"/>
  <c r="K1266" i="2"/>
  <c r="I1266" i="2"/>
  <c r="K1265" i="2"/>
  <c r="L1265" i="2" s="1"/>
  <c r="I1265" i="2"/>
  <c r="K1264" i="2"/>
  <c r="L1264" i="2" s="1"/>
  <c r="I1264" i="2"/>
  <c r="L1263" i="2"/>
  <c r="K1263" i="2"/>
  <c r="I1263" i="2"/>
  <c r="K1262" i="2"/>
  <c r="L1262" i="2" s="1"/>
  <c r="I1262" i="2"/>
  <c r="L1261" i="2"/>
  <c r="K1261" i="2"/>
  <c r="I1261" i="2"/>
  <c r="K1260" i="2"/>
  <c r="L1260" i="2" s="1"/>
  <c r="I1260" i="2"/>
  <c r="L1259" i="2"/>
  <c r="K1259" i="2"/>
  <c r="I1259" i="2"/>
  <c r="L1258" i="2"/>
  <c r="K1258" i="2"/>
  <c r="I1258" i="2"/>
  <c r="K1257" i="2"/>
  <c r="L1257" i="2" s="1"/>
  <c r="I1257" i="2"/>
  <c r="K1256" i="2"/>
  <c r="L1256" i="2" s="1"/>
  <c r="I1256" i="2"/>
  <c r="L1255" i="2"/>
  <c r="K1255" i="2"/>
  <c r="I1255" i="2"/>
  <c r="K1254" i="2"/>
  <c r="L1254" i="2" s="1"/>
  <c r="I1254" i="2"/>
  <c r="K1253" i="2"/>
  <c r="L1253" i="2" s="1"/>
  <c r="I1253" i="2"/>
  <c r="K1252" i="2"/>
  <c r="L1252" i="2" s="1"/>
  <c r="I1252" i="2"/>
  <c r="L1251" i="2"/>
  <c r="K1251" i="2"/>
  <c r="I1251" i="2"/>
  <c r="K1250" i="2"/>
  <c r="L1250" i="2" s="1"/>
  <c r="I1250" i="2"/>
  <c r="K1249" i="2"/>
  <c r="L1249" i="2" s="1"/>
  <c r="I1249" i="2"/>
  <c r="K1248" i="2"/>
  <c r="L1248" i="2" s="1"/>
  <c r="I1248" i="2"/>
  <c r="L1247" i="2"/>
  <c r="K1247" i="2"/>
  <c r="I1247" i="2"/>
  <c r="K1246" i="2"/>
  <c r="L1246" i="2" s="1"/>
  <c r="I1246" i="2"/>
  <c r="L1245" i="2"/>
  <c r="K1245" i="2"/>
  <c r="I1245" i="2"/>
  <c r="K1244" i="2"/>
  <c r="L1244" i="2" s="1"/>
  <c r="I1244" i="2"/>
  <c r="L1243" i="2"/>
  <c r="K1243" i="2"/>
  <c r="I1243" i="2"/>
  <c r="L1242" i="2"/>
  <c r="K1242" i="2"/>
  <c r="I1242" i="2"/>
  <c r="K1241" i="2"/>
  <c r="L1241" i="2" s="1"/>
  <c r="I1241" i="2"/>
  <c r="K1240" i="2"/>
  <c r="L1240" i="2" s="1"/>
  <c r="I1240" i="2"/>
  <c r="L1239" i="2"/>
  <c r="K1239" i="2"/>
  <c r="I1239" i="2"/>
  <c r="K1238" i="2"/>
  <c r="L1238" i="2" s="1"/>
  <c r="I1238" i="2"/>
  <c r="L1237" i="2"/>
  <c r="K1237" i="2"/>
  <c r="I1237" i="2"/>
  <c r="K1236" i="2"/>
  <c r="L1236" i="2" s="1"/>
  <c r="I1236" i="2"/>
  <c r="L1235" i="2"/>
  <c r="K1235" i="2"/>
  <c r="I1235" i="2"/>
  <c r="L1234" i="2"/>
  <c r="K1234" i="2"/>
  <c r="I1234" i="2"/>
  <c r="K1233" i="2"/>
  <c r="L1233" i="2" s="1"/>
  <c r="I1233" i="2"/>
  <c r="K1232" i="2"/>
  <c r="L1232" i="2" s="1"/>
  <c r="I1232" i="2"/>
  <c r="L1231" i="2"/>
  <c r="K1231" i="2"/>
  <c r="I1231" i="2"/>
  <c r="K1230" i="2"/>
  <c r="L1230" i="2" s="1"/>
  <c r="I1230" i="2"/>
  <c r="L1229" i="2"/>
  <c r="K1229" i="2"/>
  <c r="I1229" i="2"/>
  <c r="K1228" i="2"/>
  <c r="L1228" i="2" s="1"/>
  <c r="I1228" i="2"/>
  <c r="L1227" i="2"/>
  <c r="K1227" i="2"/>
  <c r="I1227" i="2"/>
  <c r="L1226" i="2"/>
  <c r="K1226" i="2"/>
  <c r="I1226" i="2"/>
  <c r="K1225" i="2"/>
  <c r="L1225" i="2" s="1"/>
  <c r="I1225" i="2"/>
  <c r="K1224" i="2"/>
  <c r="L1224" i="2" s="1"/>
  <c r="I1224" i="2"/>
  <c r="L1223" i="2"/>
  <c r="K1223" i="2"/>
  <c r="I1223" i="2"/>
  <c r="K1222" i="2"/>
  <c r="L1222" i="2" s="1"/>
  <c r="I1222" i="2"/>
  <c r="L1221" i="2"/>
  <c r="K1221" i="2"/>
  <c r="I1221" i="2"/>
  <c r="K1220" i="2"/>
  <c r="L1220" i="2" s="1"/>
  <c r="I1220" i="2"/>
  <c r="L1219" i="2"/>
  <c r="K1219" i="2"/>
  <c r="I1219" i="2"/>
  <c r="L1218" i="2"/>
  <c r="K1218" i="2"/>
  <c r="I1218" i="2"/>
  <c r="K1217" i="2"/>
  <c r="L1217" i="2" s="1"/>
  <c r="I1217" i="2"/>
  <c r="K1216" i="2"/>
  <c r="L1216" i="2" s="1"/>
  <c r="I1216" i="2"/>
  <c r="L1215" i="2"/>
  <c r="K1215" i="2"/>
  <c r="I1215" i="2"/>
  <c r="K1214" i="2"/>
  <c r="L1214" i="2" s="1"/>
  <c r="I1214" i="2"/>
  <c r="L1213" i="2"/>
  <c r="K1213" i="2"/>
  <c r="I1213" i="2"/>
  <c r="K1212" i="2"/>
  <c r="L1212" i="2" s="1"/>
  <c r="I1212" i="2"/>
  <c r="L1211" i="2"/>
  <c r="K1211" i="2"/>
  <c r="I1211" i="2"/>
  <c r="L1210" i="2"/>
  <c r="K1210" i="2"/>
  <c r="I1210" i="2"/>
  <c r="K1209" i="2"/>
  <c r="L1209" i="2" s="1"/>
  <c r="I1209" i="2"/>
  <c r="K1208" i="2"/>
  <c r="L1208" i="2" s="1"/>
  <c r="I1208" i="2"/>
  <c r="L1207" i="2"/>
  <c r="K1207" i="2"/>
  <c r="I1207" i="2"/>
  <c r="K1206" i="2"/>
  <c r="L1206" i="2" s="1"/>
  <c r="I1206" i="2"/>
  <c r="L1205" i="2"/>
  <c r="K1205" i="2"/>
  <c r="I1205" i="2"/>
  <c r="K1204" i="2"/>
  <c r="L1204" i="2" s="1"/>
  <c r="I1204" i="2"/>
  <c r="L1203" i="2"/>
  <c r="K1203" i="2"/>
  <c r="I1203" i="2"/>
  <c r="L1202" i="2"/>
  <c r="K1202" i="2"/>
  <c r="I1202" i="2"/>
  <c r="K1201" i="2"/>
  <c r="L1201" i="2" s="1"/>
  <c r="I1201" i="2"/>
  <c r="K1200" i="2"/>
  <c r="L1200" i="2" s="1"/>
  <c r="I1200" i="2"/>
  <c r="L1199" i="2"/>
  <c r="K1199" i="2"/>
  <c r="I1199" i="2"/>
  <c r="K1198" i="2"/>
  <c r="L1198" i="2" s="1"/>
  <c r="I1198" i="2"/>
  <c r="L1197" i="2"/>
  <c r="K1197" i="2"/>
  <c r="I1197" i="2"/>
  <c r="K1196" i="2"/>
  <c r="L1196" i="2" s="1"/>
  <c r="I1196" i="2"/>
  <c r="L1195" i="2"/>
  <c r="K1195" i="2"/>
  <c r="I1195" i="2"/>
  <c r="L1194" i="2"/>
  <c r="K1194" i="2"/>
  <c r="I1194" i="2"/>
  <c r="K1193" i="2"/>
  <c r="L1193" i="2" s="1"/>
  <c r="I1193" i="2"/>
  <c r="K1192" i="2"/>
  <c r="L1192" i="2" s="1"/>
  <c r="I1192" i="2"/>
  <c r="L1191" i="2"/>
  <c r="K1191" i="2"/>
  <c r="I1191" i="2"/>
  <c r="K1190" i="2"/>
  <c r="L1190" i="2" s="1"/>
  <c r="I1190" i="2"/>
  <c r="K1189" i="2"/>
  <c r="L1189" i="2" s="1"/>
  <c r="I1189" i="2"/>
  <c r="K1188" i="2"/>
  <c r="L1188" i="2" s="1"/>
  <c r="I1188" i="2"/>
  <c r="L1187" i="2"/>
  <c r="K1187" i="2"/>
  <c r="I1187" i="2"/>
  <c r="K1186" i="2"/>
  <c r="L1186" i="2" s="1"/>
  <c r="I1186" i="2"/>
  <c r="K1185" i="2"/>
  <c r="L1185" i="2" s="1"/>
  <c r="I1185" i="2"/>
  <c r="K1184" i="2"/>
  <c r="L1184" i="2" s="1"/>
  <c r="I1184" i="2"/>
  <c r="L1183" i="2"/>
  <c r="K1183" i="2"/>
  <c r="I1183" i="2"/>
  <c r="K1182" i="2"/>
  <c r="L1182" i="2" s="1"/>
  <c r="I1182" i="2"/>
  <c r="L1181" i="2"/>
  <c r="K1181" i="2"/>
  <c r="I1181" i="2"/>
  <c r="K1180" i="2"/>
  <c r="L1180" i="2" s="1"/>
  <c r="I1180" i="2"/>
  <c r="L1179" i="2"/>
  <c r="K1179" i="2"/>
  <c r="I1179" i="2"/>
  <c r="L1178" i="2"/>
  <c r="K1178" i="2"/>
  <c r="I1178" i="2"/>
  <c r="K1177" i="2"/>
  <c r="L1177" i="2" s="1"/>
  <c r="I1177" i="2"/>
  <c r="K1176" i="2"/>
  <c r="L1176" i="2" s="1"/>
  <c r="I1176" i="2"/>
  <c r="L1175" i="2"/>
  <c r="K1175" i="2"/>
  <c r="I1175" i="2"/>
  <c r="K1174" i="2"/>
  <c r="L1174" i="2" s="1"/>
  <c r="I1174" i="2"/>
  <c r="L1173" i="2"/>
  <c r="K1173" i="2"/>
  <c r="I1173" i="2"/>
  <c r="K1172" i="2"/>
  <c r="L1172" i="2" s="1"/>
  <c r="I1172" i="2"/>
  <c r="L1171" i="2"/>
  <c r="K1171" i="2"/>
  <c r="I1171" i="2"/>
  <c r="L1170" i="2"/>
  <c r="K1170" i="2"/>
  <c r="I1170" i="2"/>
  <c r="K1169" i="2"/>
  <c r="L1169" i="2" s="1"/>
  <c r="I1169" i="2"/>
  <c r="K1168" i="2"/>
  <c r="L1168" i="2" s="1"/>
  <c r="I1168" i="2"/>
  <c r="L1167" i="2"/>
  <c r="K1167" i="2"/>
  <c r="I1167" i="2"/>
  <c r="K1166" i="2"/>
  <c r="L1166" i="2" s="1"/>
  <c r="I1166" i="2"/>
  <c r="L1165" i="2"/>
  <c r="K1165" i="2"/>
  <c r="I1165" i="2"/>
  <c r="K1164" i="2"/>
  <c r="L1164" i="2" s="1"/>
  <c r="I1164" i="2"/>
  <c r="L1163" i="2"/>
  <c r="K1163" i="2"/>
  <c r="I1163" i="2"/>
  <c r="L1162" i="2"/>
  <c r="K1162" i="2"/>
  <c r="I1162" i="2"/>
  <c r="K1161" i="2"/>
  <c r="L1161" i="2" s="1"/>
  <c r="I1161" i="2"/>
  <c r="K1160" i="2"/>
  <c r="L1160" i="2" s="1"/>
  <c r="I1160" i="2"/>
  <c r="L1159" i="2"/>
  <c r="K1159" i="2"/>
  <c r="I1159" i="2"/>
  <c r="K1158" i="2"/>
  <c r="L1158" i="2" s="1"/>
  <c r="I1158" i="2"/>
  <c r="L1157" i="2"/>
  <c r="K1157" i="2"/>
  <c r="I1157" i="2"/>
  <c r="K1156" i="2"/>
  <c r="L1156" i="2" s="1"/>
  <c r="I1156" i="2"/>
  <c r="L1155" i="2"/>
  <c r="K1155" i="2"/>
  <c r="I1155" i="2"/>
  <c r="L1154" i="2"/>
  <c r="K1154" i="2"/>
  <c r="I1154" i="2"/>
  <c r="K1153" i="2"/>
  <c r="L1153" i="2" s="1"/>
  <c r="I1153" i="2"/>
  <c r="K1152" i="2"/>
  <c r="L1152" i="2" s="1"/>
  <c r="I1152" i="2"/>
  <c r="L1151" i="2"/>
  <c r="K1151" i="2"/>
  <c r="I1151" i="2"/>
  <c r="K1150" i="2"/>
  <c r="L1150" i="2" s="1"/>
  <c r="I1150" i="2"/>
  <c r="L1149" i="2"/>
  <c r="K1149" i="2"/>
  <c r="I1149" i="2"/>
  <c r="K1148" i="2"/>
  <c r="L1148" i="2" s="1"/>
  <c r="I1148" i="2"/>
  <c r="L1147" i="2"/>
  <c r="K1147" i="2"/>
  <c r="I1147" i="2"/>
  <c r="L1146" i="2"/>
  <c r="K1146" i="2"/>
  <c r="I1146" i="2"/>
  <c r="K1145" i="2"/>
  <c r="L1145" i="2" s="1"/>
  <c r="I1145" i="2"/>
  <c r="K1144" i="2"/>
  <c r="L1144" i="2" s="1"/>
  <c r="I1144" i="2"/>
  <c r="L1143" i="2"/>
  <c r="K1143" i="2"/>
  <c r="I1143" i="2"/>
  <c r="K1142" i="2"/>
  <c r="L1142" i="2" s="1"/>
  <c r="I1142" i="2"/>
  <c r="L1141" i="2"/>
  <c r="K1141" i="2"/>
  <c r="I1141" i="2"/>
  <c r="K1140" i="2"/>
  <c r="L1140" i="2" s="1"/>
  <c r="I1140" i="2"/>
  <c r="L1139" i="2"/>
  <c r="K1139" i="2"/>
  <c r="I1139" i="2"/>
  <c r="L1138" i="2"/>
  <c r="K1138" i="2"/>
  <c r="I1138" i="2"/>
  <c r="K1137" i="2"/>
  <c r="L1137" i="2" s="1"/>
  <c r="I1137" i="2"/>
  <c r="K1136" i="2"/>
  <c r="L1136" i="2" s="1"/>
  <c r="I1136" i="2"/>
  <c r="L1135" i="2"/>
  <c r="K1135" i="2"/>
  <c r="I1135" i="2"/>
  <c r="K1134" i="2"/>
  <c r="L1134" i="2" s="1"/>
  <c r="I1134" i="2"/>
  <c r="L1133" i="2"/>
  <c r="K1133" i="2"/>
  <c r="I1133" i="2"/>
  <c r="K1132" i="2"/>
  <c r="L1132" i="2" s="1"/>
  <c r="I1132" i="2"/>
  <c r="L1131" i="2"/>
  <c r="K1131" i="2"/>
  <c r="I1131" i="2"/>
  <c r="L1130" i="2"/>
  <c r="K1130" i="2"/>
  <c r="I1130" i="2"/>
  <c r="K1129" i="2"/>
  <c r="L1129" i="2" s="1"/>
  <c r="I1129" i="2"/>
  <c r="K1128" i="2"/>
  <c r="L1128" i="2" s="1"/>
  <c r="I1128" i="2"/>
  <c r="L1127" i="2"/>
  <c r="K1127" i="2"/>
  <c r="I1127" i="2"/>
  <c r="K1126" i="2"/>
  <c r="L1126" i="2" s="1"/>
  <c r="I1126" i="2"/>
  <c r="K1125" i="2"/>
  <c r="L1125" i="2" s="1"/>
  <c r="I1125" i="2"/>
  <c r="K1124" i="2"/>
  <c r="L1124" i="2" s="1"/>
  <c r="I1124" i="2"/>
  <c r="L1123" i="2"/>
  <c r="K1123" i="2"/>
  <c r="I1123" i="2"/>
  <c r="K1122" i="2"/>
  <c r="L1122" i="2" s="1"/>
  <c r="I1122" i="2"/>
  <c r="K1121" i="2"/>
  <c r="L1121" i="2" s="1"/>
  <c r="I1121" i="2"/>
  <c r="K1120" i="2"/>
  <c r="L1120" i="2" s="1"/>
  <c r="I1120" i="2"/>
  <c r="L1119" i="2"/>
  <c r="K1119" i="2"/>
  <c r="I1119" i="2"/>
  <c r="K1118" i="2"/>
  <c r="L1118" i="2" s="1"/>
  <c r="I1118" i="2"/>
  <c r="L1117" i="2"/>
  <c r="K1117" i="2"/>
  <c r="I1117" i="2"/>
  <c r="K1116" i="2"/>
  <c r="L1116" i="2" s="1"/>
  <c r="I1116" i="2"/>
  <c r="L1115" i="2"/>
  <c r="K1115" i="2"/>
  <c r="I1115" i="2"/>
  <c r="L1114" i="2"/>
  <c r="K1114" i="2"/>
  <c r="I1114" i="2"/>
  <c r="K1113" i="2"/>
  <c r="L1113" i="2" s="1"/>
  <c r="I1113" i="2"/>
  <c r="K1112" i="2"/>
  <c r="L1112" i="2" s="1"/>
  <c r="I1112" i="2"/>
  <c r="L1111" i="2"/>
  <c r="K1111" i="2"/>
  <c r="I1111" i="2"/>
  <c r="K1110" i="2"/>
  <c r="L1110" i="2" s="1"/>
  <c r="I1110" i="2"/>
  <c r="L1109" i="2"/>
  <c r="K1109" i="2"/>
  <c r="I1109" i="2"/>
  <c r="K1108" i="2"/>
  <c r="L1108" i="2" s="1"/>
  <c r="I1108" i="2"/>
  <c r="K1107" i="2"/>
  <c r="L1107" i="2" s="1"/>
  <c r="I1107" i="2"/>
  <c r="L1106" i="2"/>
  <c r="K1106" i="2"/>
  <c r="I1106" i="2"/>
  <c r="K1105" i="2"/>
  <c r="L1105" i="2" s="1"/>
  <c r="I1105" i="2"/>
  <c r="L1104" i="2"/>
  <c r="K1104" i="2"/>
  <c r="I1104" i="2"/>
  <c r="L1103" i="2"/>
  <c r="K1103" i="2"/>
  <c r="I1103" i="2"/>
  <c r="L1102" i="2"/>
  <c r="K1102" i="2"/>
  <c r="I1102" i="2"/>
  <c r="K1101" i="2"/>
  <c r="L1101" i="2" s="1"/>
  <c r="I1101" i="2"/>
  <c r="L1100" i="2"/>
  <c r="K1100" i="2"/>
  <c r="I1100" i="2"/>
  <c r="L1099" i="2"/>
  <c r="K1099" i="2"/>
  <c r="I1099" i="2"/>
  <c r="K1098" i="2"/>
  <c r="L1098" i="2" s="1"/>
  <c r="I1098" i="2"/>
  <c r="K1097" i="2"/>
  <c r="L1097" i="2" s="1"/>
  <c r="I1097" i="2"/>
  <c r="L1096" i="2"/>
  <c r="K1096" i="2"/>
  <c r="I1096" i="2"/>
  <c r="K1095" i="2"/>
  <c r="L1095" i="2" s="1"/>
  <c r="I1095" i="2"/>
  <c r="K1094" i="2"/>
  <c r="L1094" i="2" s="1"/>
  <c r="I1094" i="2"/>
  <c r="K1093" i="2"/>
  <c r="L1093" i="2" s="1"/>
  <c r="I1093" i="2"/>
  <c r="L1092" i="2"/>
  <c r="K1092" i="2"/>
  <c r="I1092" i="2"/>
  <c r="K1091" i="2"/>
  <c r="L1091" i="2" s="1"/>
  <c r="I1091" i="2"/>
  <c r="L1090" i="2"/>
  <c r="K1090" i="2"/>
  <c r="I1090" i="2"/>
  <c r="K1089" i="2"/>
  <c r="L1089" i="2" s="1"/>
  <c r="I1089" i="2"/>
  <c r="L1088" i="2"/>
  <c r="K1088" i="2"/>
  <c r="I1088" i="2"/>
  <c r="L1087" i="2"/>
  <c r="K1087" i="2"/>
  <c r="I1087" i="2"/>
  <c r="K1086" i="2"/>
  <c r="L1086" i="2" s="1"/>
  <c r="I1086" i="2"/>
  <c r="K1085" i="2"/>
  <c r="L1085" i="2" s="1"/>
  <c r="I1085" i="2"/>
  <c r="L1084" i="2"/>
  <c r="K1084" i="2"/>
  <c r="I1084" i="2"/>
  <c r="K1083" i="2"/>
  <c r="L1083" i="2" s="1"/>
  <c r="I1083" i="2"/>
  <c r="K1082" i="2"/>
  <c r="L1082" i="2" s="1"/>
  <c r="I1082" i="2"/>
  <c r="K1081" i="2"/>
  <c r="L1081" i="2" s="1"/>
  <c r="I1081" i="2"/>
  <c r="L1080" i="2"/>
  <c r="K1080" i="2"/>
  <c r="I1080" i="2"/>
  <c r="K1079" i="2"/>
  <c r="L1079" i="2" s="1"/>
  <c r="I1079" i="2"/>
  <c r="K1078" i="2"/>
  <c r="L1078" i="2" s="1"/>
  <c r="I1078" i="2"/>
  <c r="K1077" i="2"/>
  <c r="L1077" i="2" s="1"/>
  <c r="I1077" i="2"/>
  <c r="L1076" i="2"/>
  <c r="K1076" i="2"/>
  <c r="I1076" i="2"/>
  <c r="K1075" i="2"/>
  <c r="L1075" i="2" s="1"/>
  <c r="I1075" i="2"/>
  <c r="L1074" i="2"/>
  <c r="K1074" i="2"/>
  <c r="I1074" i="2"/>
  <c r="K1073" i="2"/>
  <c r="L1073" i="2" s="1"/>
  <c r="I1073" i="2"/>
  <c r="K1072" i="2"/>
  <c r="L1072" i="2" s="1"/>
  <c r="I1072" i="2"/>
  <c r="L1071" i="2"/>
  <c r="K1071" i="2"/>
  <c r="I1071" i="2"/>
  <c r="K1070" i="2"/>
  <c r="L1070" i="2" s="1"/>
  <c r="I1070" i="2"/>
  <c r="K1069" i="2"/>
  <c r="L1069" i="2" s="1"/>
  <c r="I1069" i="2"/>
  <c r="K1068" i="2"/>
  <c r="L1068" i="2" s="1"/>
  <c r="I1068" i="2"/>
  <c r="L1067" i="2"/>
  <c r="K1067" i="2"/>
  <c r="I1067" i="2"/>
  <c r="K1066" i="2"/>
  <c r="L1066" i="2" s="1"/>
  <c r="I1066" i="2"/>
  <c r="K1065" i="2"/>
  <c r="L1065" i="2" s="1"/>
  <c r="I1065" i="2"/>
  <c r="K1064" i="2"/>
  <c r="L1064" i="2" s="1"/>
  <c r="I1064" i="2"/>
  <c r="L1063" i="2"/>
  <c r="K1063" i="2"/>
  <c r="I1063" i="2"/>
  <c r="K1062" i="2"/>
  <c r="L1062" i="2" s="1"/>
  <c r="I1062" i="2"/>
  <c r="L1061" i="2"/>
  <c r="K1061" i="2"/>
  <c r="I1061" i="2"/>
  <c r="K1060" i="2"/>
  <c r="L1060" i="2" s="1"/>
  <c r="I1060" i="2"/>
  <c r="L1059" i="2"/>
  <c r="K1059" i="2"/>
  <c r="I1059" i="2"/>
  <c r="L1058" i="2"/>
  <c r="K1058" i="2"/>
  <c r="I1058" i="2"/>
  <c r="K1057" i="2"/>
  <c r="L1057" i="2" s="1"/>
  <c r="I1057" i="2"/>
  <c r="K1056" i="2"/>
  <c r="L1056" i="2" s="1"/>
  <c r="I1056" i="2"/>
  <c r="L1055" i="2"/>
  <c r="K1055" i="2"/>
  <c r="I1055" i="2"/>
  <c r="K1054" i="2"/>
  <c r="L1054" i="2" s="1"/>
  <c r="I1054" i="2"/>
  <c r="K1053" i="2"/>
  <c r="L1053" i="2" s="1"/>
  <c r="I1053" i="2"/>
  <c r="K1052" i="2"/>
  <c r="L1052" i="2" s="1"/>
  <c r="I1052" i="2"/>
  <c r="L1051" i="2"/>
  <c r="K1051" i="2"/>
  <c r="I1051" i="2"/>
  <c r="K1050" i="2"/>
  <c r="L1050" i="2" s="1"/>
  <c r="I1050" i="2"/>
  <c r="K1049" i="2"/>
  <c r="L1049" i="2" s="1"/>
  <c r="I1049" i="2"/>
  <c r="K1048" i="2"/>
  <c r="L1048" i="2" s="1"/>
  <c r="I1048" i="2"/>
  <c r="L1047" i="2"/>
  <c r="K1047" i="2"/>
  <c r="I1047" i="2"/>
  <c r="K1046" i="2"/>
  <c r="L1046" i="2" s="1"/>
  <c r="I1046" i="2"/>
  <c r="L1045" i="2"/>
  <c r="K1045" i="2"/>
  <c r="I1045" i="2"/>
  <c r="K1044" i="2"/>
  <c r="L1044" i="2" s="1"/>
  <c r="I1044" i="2"/>
  <c r="L1043" i="2"/>
  <c r="K1043" i="2"/>
  <c r="I1043" i="2"/>
  <c r="L1042" i="2"/>
  <c r="K1042" i="2"/>
  <c r="I1042" i="2"/>
  <c r="K1041" i="2"/>
  <c r="L1041" i="2" s="1"/>
  <c r="I1041" i="2"/>
  <c r="K1040" i="2"/>
  <c r="L1040" i="2" s="1"/>
  <c r="I1040" i="2"/>
  <c r="L1039" i="2"/>
  <c r="K1039" i="2"/>
  <c r="I1039" i="2"/>
  <c r="K1038" i="2"/>
  <c r="L1038" i="2" s="1"/>
  <c r="I1038" i="2"/>
  <c r="K1037" i="2"/>
  <c r="L1037" i="2" s="1"/>
  <c r="I1037" i="2"/>
  <c r="K1036" i="2"/>
  <c r="L1036" i="2" s="1"/>
  <c r="I1036" i="2"/>
  <c r="L1035" i="2"/>
  <c r="K1035" i="2"/>
  <c r="I1035" i="2"/>
  <c r="K1034" i="2"/>
  <c r="L1034" i="2" s="1"/>
  <c r="I1034" i="2"/>
  <c r="K1033" i="2"/>
  <c r="L1033" i="2" s="1"/>
  <c r="I1033" i="2"/>
  <c r="K1032" i="2"/>
  <c r="L1032" i="2" s="1"/>
  <c r="I1032" i="2"/>
  <c r="L1031" i="2"/>
  <c r="K1031" i="2"/>
  <c r="I1031" i="2"/>
  <c r="K1030" i="2"/>
  <c r="L1030" i="2" s="1"/>
  <c r="I1030" i="2"/>
  <c r="L1029" i="2"/>
  <c r="K1029" i="2"/>
  <c r="I1029" i="2"/>
  <c r="K1028" i="2"/>
  <c r="L1028" i="2" s="1"/>
  <c r="I1028" i="2"/>
  <c r="L1027" i="2"/>
  <c r="K1027" i="2"/>
  <c r="I1027" i="2"/>
  <c r="L1026" i="2"/>
  <c r="K1026" i="2"/>
  <c r="I1026" i="2"/>
  <c r="K1025" i="2"/>
  <c r="L1025" i="2" s="1"/>
  <c r="I1025" i="2"/>
  <c r="K1024" i="2"/>
  <c r="L1024" i="2" s="1"/>
  <c r="I1024" i="2"/>
  <c r="L1023" i="2"/>
  <c r="K1023" i="2"/>
  <c r="I1023" i="2"/>
  <c r="K1022" i="2"/>
  <c r="L1022" i="2" s="1"/>
  <c r="I1022" i="2"/>
  <c r="K1021" i="2"/>
  <c r="L1021" i="2" s="1"/>
  <c r="I1021" i="2"/>
  <c r="K1020" i="2"/>
  <c r="L1020" i="2" s="1"/>
  <c r="I1020" i="2"/>
  <c r="L1019" i="2"/>
  <c r="K1019" i="2"/>
  <c r="I1019" i="2"/>
  <c r="K1018" i="2"/>
  <c r="L1018" i="2" s="1"/>
  <c r="I1018" i="2"/>
  <c r="K1017" i="2"/>
  <c r="L1017" i="2" s="1"/>
  <c r="I1017" i="2"/>
  <c r="K1016" i="2"/>
  <c r="L1016" i="2" s="1"/>
  <c r="I1016" i="2"/>
  <c r="L1015" i="2"/>
  <c r="K1015" i="2"/>
  <c r="I1015" i="2"/>
  <c r="K1014" i="2"/>
  <c r="L1014" i="2" s="1"/>
  <c r="I1014" i="2"/>
  <c r="L1013" i="2"/>
  <c r="K1013" i="2"/>
  <c r="I1013" i="2"/>
  <c r="K1012" i="2"/>
  <c r="L1012" i="2" s="1"/>
  <c r="I1012" i="2"/>
  <c r="L1011" i="2"/>
  <c r="K1011" i="2"/>
  <c r="I1011" i="2"/>
  <c r="L1010" i="2"/>
  <c r="K1010" i="2"/>
  <c r="I1010" i="2"/>
  <c r="K1009" i="2"/>
  <c r="L1009" i="2" s="1"/>
  <c r="I1009" i="2"/>
  <c r="K1008" i="2"/>
  <c r="L1008" i="2" s="1"/>
  <c r="I1008" i="2"/>
  <c r="L1007" i="2"/>
  <c r="K1007" i="2"/>
  <c r="I1007" i="2"/>
  <c r="K1006" i="2"/>
  <c r="L1006" i="2" s="1"/>
  <c r="I1006" i="2"/>
  <c r="K1005" i="2"/>
  <c r="L1005" i="2" s="1"/>
  <c r="I1005" i="2"/>
  <c r="K1004" i="2"/>
  <c r="L1004" i="2" s="1"/>
  <c r="I1004" i="2"/>
  <c r="L1003" i="2"/>
  <c r="K1003" i="2"/>
  <c r="I1003" i="2"/>
  <c r="K1002" i="2"/>
  <c r="L1002" i="2" s="1"/>
  <c r="I1002" i="2"/>
  <c r="K1001" i="2"/>
  <c r="L1001" i="2" s="1"/>
  <c r="I1001" i="2"/>
  <c r="K1000" i="2"/>
  <c r="L1000" i="2" s="1"/>
  <c r="I1000" i="2"/>
  <c r="L999" i="2"/>
  <c r="K999" i="2"/>
  <c r="I999" i="2"/>
  <c r="K998" i="2"/>
  <c r="L998" i="2" s="1"/>
  <c r="I998" i="2"/>
  <c r="L997" i="2"/>
  <c r="K997" i="2"/>
  <c r="I997" i="2"/>
  <c r="K996" i="2"/>
  <c r="L996" i="2" s="1"/>
  <c r="I996" i="2"/>
  <c r="L995" i="2"/>
  <c r="K995" i="2"/>
  <c r="I995" i="2"/>
  <c r="L994" i="2"/>
  <c r="K994" i="2"/>
  <c r="I994" i="2"/>
  <c r="K993" i="2"/>
  <c r="L993" i="2" s="1"/>
  <c r="I993" i="2"/>
  <c r="K992" i="2"/>
  <c r="L992" i="2" s="1"/>
  <c r="I992" i="2"/>
  <c r="L991" i="2"/>
  <c r="K991" i="2"/>
  <c r="I991" i="2"/>
  <c r="K990" i="2"/>
  <c r="L990" i="2" s="1"/>
  <c r="I990" i="2"/>
  <c r="K989" i="2"/>
  <c r="L989" i="2" s="1"/>
  <c r="I989" i="2"/>
  <c r="K988" i="2"/>
  <c r="L988" i="2" s="1"/>
  <c r="I988" i="2"/>
  <c r="K987" i="2"/>
  <c r="L987" i="2" s="1"/>
  <c r="I987" i="2"/>
  <c r="K986" i="2"/>
  <c r="L986" i="2" s="1"/>
  <c r="I986" i="2"/>
  <c r="K985" i="2"/>
  <c r="L985" i="2" s="1"/>
  <c r="I985" i="2"/>
  <c r="L984" i="2"/>
  <c r="K984" i="2"/>
  <c r="I984" i="2"/>
  <c r="K983" i="2"/>
  <c r="L983" i="2" s="1"/>
  <c r="I983" i="2"/>
  <c r="K982" i="2"/>
  <c r="L982" i="2" s="1"/>
  <c r="I982" i="2"/>
  <c r="K981" i="2"/>
  <c r="L981" i="2" s="1"/>
  <c r="I981" i="2"/>
  <c r="L980" i="2"/>
  <c r="K980" i="2"/>
  <c r="I980" i="2"/>
  <c r="K979" i="2"/>
  <c r="L979" i="2" s="1"/>
  <c r="I979" i="2"/>
  <c r="K978" i="2"/>
  <c r="L978" i="2" s="1"/>
  <c r="I978" i="2"/>
  <c r="K977" i="2"/>
  <c r="L977" i="2" s="1"/>
  <c r="I977" i="2"/>
  <c r="L976" i="2"/>
  <c r="K976" i="2"/>
  <c r="I976" i="2"/>
  <c r="K975" i="2"/>
  <c r="L975" i="2" s="1"/>
  <c r="I975" i="2"/>
  <c r="K974" i="2"/>
  <c r="L974" i="2" s="1"/>
  <c r="I974" i="2"/>
  <c r="K973" i="2"/>
  <c r="L973" i="2" s="1"/>
  <c r="I973" i="2"/>
  <c r="L972" i="2"/>
  <c r="K972" i="2"/>
  <c r="I972" i="2"/>
  <c r="K971" i="2"/>
  <c r="L971" i="2" s="1"/>
  <c r="I971" i="2"/>
  <c r="K970" i="2"/>
  <c r="L970" i="2" s="1"/>
  <c r="I970" i="2"/>
  <c r="K969" i="2"/>
  <c r="L969" i="2" s="1"/>
  <c r="I969" i="2"/>
  <c r="L968" i="2"/>
  <c r="K968" i="2"/>
  <c r="I968" i="2"/>
  <c r="K967" i="2"/>
  <c r="L967" i="2" s="1"/>
  <c r="I967" i="2"/>
  <c r="K966" i="2"/>
  <c r="L966" i="2" s="1"/>
  <c r="I966" i="2"/>
  <c r="K965" i="2"/>
  <c r="L965" i="2" s="1"/>
  <c r="I965" i="2"/>
  <c r="L964" i="2"/>
  <c r="K964" i="2"/>
  <c r="I964" i="2"/>
  <c r="K963" i="2"/>
  <c r="L963" i="2" s="1"/>
  <c r="I963" i="2"/>
  <c r="K962" i="2"/>
  <c r="L962" i="2" s="1"/>
  <c r="I962" i="2"/>
  <c r="K961" i="2"/>
  <c r="L961" i="2" s="1"/>
  <c r="I961" i="2"/>
  <c r="L960" i="2"/>
  <c r="K960" i="2"/>
  <c r="I960" i="2"/>
  <c r="K959" i="2"/>
  <c r="L959" i="2" s="1"/>
  <c r="I959" i="2"/>
  <c r="K958" i="2"/>
  <c r="L958" i="2" s="1"/>
  <c r="I958" i="2"/>
  <c r="K957" i="2"/>
  <c r="L957" i="2" s="1"/>
  <c r="I957" i="2"/>
  <c r="L956" i="2"/>
  <c r="K956" i="2"/>
  <c r="I956" i="2"/>
  <c r="K955" i="2"/>
  <c r="L955" i="2" s="1"/>
  <c r="I955" i="2"/>
  <c r="K954" i="2"/>
  <c r="L954" i="2" s="1"/>
  <c r="I954" i="2"/>
  <c r="K953" i="2"/>
  <c r="L953" i="2" s="1"/>
  <c r="I953" i="2"/>
  <c r="L952" i="2"/>
  <c r="K952" i="2"/>
  <c r="I952" i="2"/>
  <c r="K951" i="2"/>
  <c r="L951" i="2" s="1"/>
  <c r="I951" i="2"/>
  <c r="K950" i="2"/>
  <c r="L950" i="2" s="1"/>
  <c r="I950" i="2"/>
  <c r="K949" i="2"/>
  <c r="L949" i="2" s="1"/>
  <c r="I949" i="2"/>
  <c r="L948" i="2"/>
  <c r="K948" i="2"/>
  <c r="I948" i="2"/>
  <c r="K947" i="2"/>
  <c r="L947" i="2" s="1"/>
  <c r="I947" i="2"/>
  <c r="K946" i="2"/>
  <c r="L946" i="2" s="1"/>
  <c r="I946" i="2"/>
  <c r="K945" i="2"/>
  <c r="L945" i="2" s="1"/>
  <c r="I945" i="2"/>
  <c r="L944" i="2"/>
  <c r="K944" i="2"/>
  <c r="I944" i="2"/>
  <c r="K943" i="2"/>
  <c r="L943" i="2" s="1"/>
  <c r="I943" i="2"/>
  <c r="K942" i="2"/>
  <c r="L942" i="2" s="1"/>
  <c r="I942" i="2"/>
  <c r="K941" i="2"/>
  <c r="L941" i="2" s="1"/>
  <c r="I941" i="2"/>
  <c r="L940" i="2"/>
  <c r="K940" i="2"/>
  <c r="I940" i="2"/>
  <c r="K939" i="2"/>
  <c r="L939" i="2" s="1"/>
  <c r="I939" i="2"/>
  <c r="K938" i="2"/>
  <c r="L938" i="2" s="1"/>
  <c r="I938" i="2"/>
  <c r="K937" i="2"/>
  <c r="L937" i="2" s="1"/>
  <c r="I937" i="2"/>
  <c r="L936" i="2"/>
  <c r="K936" i="2"/>
  <c r="I936" i="2"/>
  <c r="K935" i="2"/>
  <c r="L935" i="2" s="1"/>
  <c r="I935" i="2"/>
  <c r="K934" i="2"/>
  <c r="L934" i="2" s="1"/>
  <c r="I934" i="2"/>
  <c r="K933" i="2"/>
  <c r="L933" i="2" s="1"/>
  <c r="I933" i="2"/>
  <c r="L932" i="2"/>
  <c r="K932" i="2"/>
  <c r="I932" i="2"/>
  <c r="K931" i="2"/>
  <c r="L931" i="2" s="1"/>
  <c r="I931" i="2"/>
  <c r="K930" i="2"/>
  <c r="L930" i="2" s="1"/>
  <c r="I930" i="2"/>
  <c r="K929" i="2"/>
  <c r="L929" i="2" s="1"/>
  <c r="I929" i="2"/>
  <c r="L928" i="2"/>
  <c r="K928" i="2"/>
  <c r="I928" i="2"/>
  <c r="K927" i="2"/>
  <c r="L927" i="2" s="1"/>
  <c r="I927" i="2"/>
  <c r="K926" i="2"/>
  <c r="L926" i="2" s="1"/>
  <c r="I926" i="2"/>
  <c r="K925" i="2"/>
  <c r="L925" i="2" s="1"/>
  <c r="I925" i="2"/>
  <c r="L924" i="2"/>
  <c r="K924" i="2"/>
  <c r="I924" i="2"/>
  <c r="K923" i="2"/>
  <c r="L923" i="2" s="1"/>
  <c r="I923" i="2"/>
  <c r="K922" i="2"/>
  <c r="L922" i="2" s="1"/>
  <c r="I922" i="2"/>
  <c r="K921" i="2"/>
  <c r="L921" i="2" s="1"/>
  <c r="I921" i="2"/>
  <c r="L920" i="2"/>
  <c r="K920" i="2"/>
  <c r="I920" i="2"/>
  <c r="K919" i="2"/>
  <c r="L919" i="2" s="1"/>
  <c r="I919" i="2"/>
  <c r="K918" i="2"/>
  <c r="L918" i="2" s="1"/>
  <c r="I918" i="2"/>
  <c r="K917" i="2"/>
  <c r="L917" i="2" s="1"/>
  <c r="I917" i="2"/>
  <c r="L916" i="2"/>
  <c r="K916" i="2"/>
  <c r="I916" i="2"/>
  <c r="K915" i="2"/>
  <c r="L915" i="2" s="1"/>
  <c r="I915" i="2"/>
  <c r="K914" i="2"/>
  <c r="L914" i="2" s="1"/>
  <c r="I914" i="2"/>
  <c r="K913" i="2"/>
  <c r="L913" i="2" s="1"/>
  <c r="I913" i="2"/>
  <c r="L912" i="2"/>
  <c r="K912" i="2"/>
  <c r="I912" i="2"/>
  <c r="K911" i="2"/>
  <c r="L911" i="2" s="1"/>
  <c r="I911" i="2"/>
  <c r="K910" i="2"/>
  <c r="L910" i="2" s="1"/>
  <c r="I910" i="2"/>
  <c r="K909" i="2"/>
  <c r="L909" i="2" s="1"/>
  <c r="I909" i="2"/>
  <c r="L908" i="2"/>
  <c r="K908" i="2"/>
  <c r="I908" i="2"/>
  <c r="K907" i="2"/>
  <c r="L907" i="2" s="1"/>
  <c r="I907" i="2"/>
  <c r="K906" i="2"/>
  <c r="L906" i="2" s="1"/>
  <c r="I906" i="2"/>
  <c r="K905" i="2"/>
  <c r="L905" i="2" s="1"/>
  <c r="I905" i="2"/>
  <c r="L904" i="2"/>
  <c r="K904" i="2"/>
  <c r="I904" i="2"/>
  <c r="K903" i="2"/>
  <c r="L903" i="2" s="1"/>
  <c r="I903" i="2"/>
  <c r="K902" i="2"/>
  <c r="L902" i="2" s="1"/>
  <c r="I902" i="2"/>
  <c r="K901" i="2"/>
  <c r="L901" i="2" s="1"/>
  <c r="I901" i="2"/>
  <c r="L900" i="2"/>
  <c r="K900" i="2"/>
  <c r="I900" i="2"/>
  <c r="K899" i="2"/>
  <c r="L899" i="2" s="1"/>
  <c r="I899" i="2"/>
  <c r="K898" i="2"/>
  <c r="L898" i="2" s="1"/>
  <c r="I898" i="2"/>
  <c r="K897" i="2"/>
  <c r="L897" i="2" s="1"/>
  <c r="I897" i="2"/>
  <c r="L896" i="2"/>
  <c r="K896" i="2"/>
  <c r="I896" i="2"/>
  <c r="K895" i="2"/>
  <c r="L895" i="2" s="1"/>
  <c r="I895" i="2"/>
  <c r="K894" i="2"/>
  <c r="L894" i="2" s="1"/>
  <c r="I894" i="2"/>
  <c r="K893" i="2"/>
  <c r="L893" i="2" s="1"/>
  <c r="I893" i="2"/>
  <c r="L892" i="2"/>
  <c r="K892" i="2"/>
  <c r="I892" i="2"/>
  <c r="K891" i="2"/>
  <c r="L891" i="2" s="1"/>
  <c r="I891" i="2"/>
  <c r="K890" i="2"/>
  <c r="L890" i="2" s="1"/>
  <c r="I890" i="2"/>
  <c r="K889" i="2"/>
  <c r="L889" i="2" s="1"/>
  <c r="I889" i="2"/>
  <c r="L888" i="2"/>
  <c r="K888" i="2"/>
  <c r="I888" i="2"/>
  <c r="K887" i="2"/>
  <c r="L887" i="2" s="1"/>
  <c r="I887" i="2"/>
  <c r="K886" i="2"/>
  <c r="L886" i="2" s="1"/>
  <c r="I886" i="2"/>
  <c r="K885" i="2"/>
  <c r="L885" i="2" s="1"/>
  <c r="I885" i="2"/>
  <c r="L884" i="2"/>
  <c r="K884" i="2"/>
  <c r="I884" i="2"/>
  <c r="K883" i="2"/>
  <c r="L883" i="2" s="1"/>
  <c r="I883" i="2"/>
  <c r="K882" i="2"/>
  <c r="L882" i="2" s="1"/>
  <c r="I882" i="2"/>
  <c r="K881" i="2"/>
  <c r="L881" i="2" s="1"/>
  <c r="I881" i="2"/>
  <c r="L880" i="2"/>
  <c r="K880" i="2"/>
  <c r="I880" i="2"/>
  <c r="K879" i="2"/>
  <c r="L879" i="2" s="1"/>
  <c r="I879" i="2"/>
  <c r="K878" i="2"/>
  <c r="L878" i="2" s="1"/>
  <c r="I878" i="2"/>
  <c r="K877" i="2"/>
  <c r="L877" i="2" s="1"/>
  <c r="I877" i="2"/>
  <c r="L876" i="2"/>
  <c r="K876" i="2"/>
  <c r="I876" i="2"/>
  <c r="K875" i="2"/>
  <c r="L875" i="2" s="1"/>
  <c r="I875" i="2"/>
  <c r="K874" i="2"/>
  <c r="L874" i="2" s="1"/>
  <c r="I874" i="2"/>
  <c r="K873" i="2"/>
  <c r="L873" i="2" s="1"/>
  <c r="I873" i="2"/>
  <c r="L872" i="2"/>
  <c r="K872" i="2"/>
  <c r="I872" i="2"/>
  <c r="K871" i="2"/>
  <c r="L871" i="2" s="1"/>
  <c r="I871" i="2"/>
  <c r="K870" i="2"/>
  <c r="L870" i="2" s="1"/>
  <c r="I870" i="2"/>
  <c r="K869" i="2"/>
  <c r="L869" i="2" s="1"/>
  <c r="I869" i="2"/>
  <c r="L868" i="2"/>
  <c r="K868" i="2"/>
  <c r="I868" i="2"/>
  <c r="K867" i="2"/>
  <c r="L867" i="2" s="1"/>
  <c r="I867" i="2"/>
  <c r="K866" i="2"/>
  <c r="L866" i="2" s="1"/>
  <c r="I866" i="2"/>
  <c r="K865" i="2"/>
  <c r="L865" i="2" s="1"/>
  <c r="I865" i="2"/>
  <c r="L864" i="2"/>
  <c r="K864" i="2"/>
  <c r="I864" i="2"/>
  <c r="K863" i="2"/>
  <c r="L863" i="2" s="1"/>
  <c r="I863" i="2"/>
  <c r="K862" i="2"/>
  <c r="L862" i="2" s="1"/>
  <c r="I862" i="2"/>
  <c r="K861" i="2"/>
  <c r="L861" i="2" s="1"/>
  <c r="I861" i="2"/>
  <c r="L860" i="2"/>
  <c r="K860" i="2"/>
  <c r="I860" i="2"/>
  <c r="K859" i="2"/>
  <c r="L859" i="2" s="1"/>
  <c r="I859" i="2"/>
  <c r="K858" i="2"/>
  <c r="L858" i="2" s="1"/>
  <c r="I858" i="2"/>
  <c r="K857" i="2"/>
  <c r="L857" i="2" s="1"/>
  <c r="I857" i="2"/>
  <c r="L856" i="2"/>
  <c r="K856" i="2"/>
  <c r="I856" i="2"/>
  <c r="K855" i="2"/>
  <c r="L855" i="2" s="1"/>
  <c r="I855" i="2"/>
  <c r="K854" i="2"/>
  <c r="L854" i="2" s="1"/>
  <c r="I854" i="2"/>
  <c r="K853" i="2"/>
  <c r="L853" i="2" s="1"/>
  <c r="I853" i="2"/>
  <c r="L852" i="2"/>
  <c r="K852" i="2"/>
  <c r="I852" i="2"/>
  <c r="K851" i="2"/>
  <c r="L851" i="2" s="1"/>
  <c r="I851" i="2"/>
  <c r="K850" i="2"/>
  <c r="L850" i="2" s="1"/>
  <c r="I850" i="2"/>
  <c r="K849" i="2"/>
  <c r="L849" i="2" s="1"/>
  <c r="I849" i="2"/>
  <c r="L848" i="2"/>
  <c r="K848" i="2"/>
  <c r="I848" i="2"/>
  <c r="K847" i="2"/>
  <c r="L847" i="2" s="1"/>
  <c r="I847" i="2"/>
  <c r="K846" i="2"/>
  <c r="L846" i="2" s="1"/>
  <c r="I846" i="2"/>
  <c r="K845" i="2"/>
  <c r="L845" i="2" s="1"/>
  <c r="I845" i="2"/>
  <c r="L844" i="2"/>
  <c r="K844" i="2"/>
  <c r="I844" i="2"/>
  <c r="K843" i="2"/>
  <c r="L843" i="2" s="1"/>
  <c r="I843" i="2"/>
  <c r="K842" i="2"/>
  <c r="L842" i="2" s="1"/>
  <c r="I842" i="2"/>
  <c r="K841" i="2"/>
  <c r="L841" i="2" s="1"/>
  <c r="I841" i="2"/>
  <c r="L840" i="2"/>
  <c r="K840" i="2"/>
  <c r="I840" i="2"/>
  <c r="K839" i="2"/>
  <c r="L839" i="2" s="1"/>
  <c r="I839" i="2"/>
  <c r="K838" i="2"/>
  <c r="L838" i="2" s="1"/>
  <c r="I838" i="2"/>
  <c r="K837" i="2"/>
  <c r="L837" i="2" s="1"/>
  <c r="I837" i="2"/>
  <c r="L836" i="2"/>
  <c r="K836" i="2"/>
  <c r="I836" i="2"/>
  <c r="K835" i="2"/>
  <c r="L835" i="2" s="1"/>
  <c r="I835" i="2"/>
  <c r="K834" i="2"/>
  <c r="L834" i="2" s="1"/>
  <c r="I834" i="2"/>
  <c r="K833" i="2"/>
  <c r="L833" i="2" s="1"/>
  <c r="I833" i="2"/>
  <c r="L832" i="2"/>
  <c r="K832" i="2"/>
  <c r="I832" i="2"/>
  <c r="K831" i="2"/>
  <c r="L831" i="2" s="1"/>
  <c r="I831" i="2"/>
  <c r="K830" i="2"/>
  <c r="L830" i="2" s="1"/>
  <c r="I830" i="2"/>
  <c r="K829" i="2"/>
  <c r="L829" i="2" s="1"/>
  <c r="I829" i="2"/>
  <c r="L828" i="2"/>
  <c r="K828" i="2"/>
  <c r="I828" i="2"/>
  <c r="K827" i="2"/>
  <c r="L827" i="2" s="1"/>
  <c r="I827" i="2"/>
  <c r="K826" i="2"/>
  <c r="L826" i="2" s="1"/>
  <c r="I826" i="2"/>
  <c r="K825" i="2"/>
  <c r="L825" i="2" s="1"/>
  <c r="I825" i="2"/>
  <c r="L824" i="2"/>
  <c r="K824" i="2"/>
  <c r="I824" i="2"/>
  <c r="K823" i="2"/>
  <c r="L823" i="2" s="1"/>
  <c r="I823" i="2"/>
  <c r="K822" i="2"/>
  <c r="L822" i="2" s="1"/>
  <c r="I822" i="2"/>
  <c r="K821" i="2"/>
  <c r="L821" i="2" s="1"/>
  <c r="I821" i="2"/>
  <c r="L820" i="2"/>
  <c r="K820" i="2"/>
  <c r="I820" i="2"/>
  <c r="K819" i="2"/>
  <c r="L819" i="2" s="1"/>
  <c r="I819" i="2"/>
  <c r="K818" i="2"/>
  <c r="L818" i="2" s="1"/>
  <c r="I818" i="2"/>
  <c r="K817" i="2"/>
  <c r="L817" i="2" s="1"/>
  <c r="I817" i="2"/>
  <c r="L816" i="2"/>
  <c r="K816" i="2"/>
  <c r="I816" i="2"/>
  <c r="K815" i="2"/>
  <c r="L815" i="2" s="1"/>
  <c r="I815" i="2"/>
  <c r="K814" i="2"/>
  <c r="L814" i="2" s="1"/>
  <c r="I814" i="2"/>
  <c r="K813" i="2"/>
  <c r="L813" i="2" s="1"/>
  <c r="I813" i="2"/>
  <c r="L812" i="2"/>
  <c r="K812" i="2"/>
  <c r="I812" i="2"/>
  <c r="K811" i="2"/>
  <c r="L811" i="2" s="1"/>
  <c r="I811" i="2"/>
  <c r="K810" i="2"/>
  <c r="L810" i="2" s="1"/>
  <c r="I810" i="2"/>
  <c r="K809" i="2"/>
  <c r="L809" i="2" s="1"/>
  <c r="I809" i="2"/>
  <c r="L808" i="2"/>
  <c r="K808" i="2"/>
  <c r="I808" i="2"/>
  <c r="K807" i="2"/>
  <c r="L807" i="2" s="1"/>
  <c r="I807" i="2"/>
  <c r="K806" i="2"/>
  <c r="L806" i="2" s="1"/>
  <c r="I806" i="2"/>
  <c r="K805" i="2"/>
  <c r="L805" i="2" s="1"/>
  <c r="I805" i="2"/>
  <c r="L804" i="2"/>
  <c r="K804" i="2"/>
  <c r="I804" i="2"/>
  <c r="K803" i="2"/>
  <c r="L803" i="2" s="1"/>
  <c r="I803" i="2"/>
  <c r="K802" i="2"/>
  <c r="L802" i="2" s="1"/>
  <c r="I802" i="2"/>
  <c r="K801" i="2"/>
  <c r="L801" i="2" s="1"/>
  <c r="I801" i="2"/>
  <c r="L800" i="2"/>
  <c r="K800" i="2"/>
  <c r="I800" i="2"/>
  <c r="K799" i="2"/>
  <c r="L799" i="2" s="1"/>
  <c r="I799" i="2"/>
  <c r="K798" i="2"/>
  <c r="L798" i="2" s="1"/>
  <c r="I798" i="2"/>
  <c r="K797" i="2"/>
  <c r="L797" i="2" s="1"/>
  <c r="I797" i="2"/>
  <c r="L796" i="2"/>
  <c r="K796" i="2"/>
  <c r="I796" i="2"/>
  <c r="K795" i="2"/>
  <c r="L795" i="2" s="1"/>
  <c r="I795" i="2"/>
  <c r="K794" i="2"/>
  <c r="L794" i="2" s="1"/>
  <c r="I794" i="2"/>
  <c r="K793" i="2"/>
  <c r="L793" i="2" s="1"/>
  <c r="I793" i="2"/>
  <c r="L792" i="2"/>
  <c r="K792" i="2"/>
  <c r="I792" i="2"/>
  <c r="K791" i="2"/>
  <c r="L791" i="2" s="1"/>
  <c r="I791" i="2"/>
  <c r="K790" i="2"/>
  <c r="L790" i="2" s="1"/>
  <c r="I790" i="2"/>
  <c r="K789" i="2"/>
  <c r="L789" i="2" s="1"/>
  <c r="I789" i="2"/>
  <c r="L788" i="2"/>
  <c r="K788" i="2"/>
  <c r="I788" i="2"/>
  <c r="K787" i="2"/>
  <c r="L787" i="2" s="1"/>
  <c r="I787" i="2"/>
  <c r="K786" i="2"/>
  <c r="L786" i="2" s="1"/>
  <c r="I786" i="2"/>
  <c r="K785" i="2"/>
  <c r="L785" i="2" s="1"/>
  <c r="I785" i="2"/>
  <c r="L784" i="2"/>
  <c r="K784" i="2"/>
  <c r="I784" i="2"/>
  <c r="K783" i="2"/>
  <c r="L783" i="2" s="1"/>
  <c r="I783" i="2"/>
  <c r="K782" i="2"/>
  <c r="L782" i="2" s="1"/>
  <c r="I782" i="2"/>
  <c r="K781" i="2"/>
  <c r="L781" i="2" s="1"/>
  <c r="I781" i="2"/>
  <c r="L780" i="2"/>
  <c r="K780" i="2"/>
  <c r="I780" i="2"/>
  <c r="K779" i="2"/>
  <c r="L779" i="2" s="1"/>
  <c r="I779" i="2"/>
  <c r="K778" i="2"/>
  <c r="L778" i="2" s="1"/>
  <c r="I778" i="2"/>
  <c r="K777" i="2"/>
  <c r="L777" i="2" s="1"/>
  <c r="I777" i="2"/>
  <c r="L776" i="2"/>
  <c r="K776" i="2"/>
  <c r="I776" i="2"/>
  <c r="K775" i="2"/>
  <c r="L775" i="2" s="1"/>
  <c r="I775" i="2"/>
  <c r="K774" i="2"/>
  <c r="L774" i="2" s="1"/>
  <c r="I774" i="2"/>
  <c r="K773" i="2"/>
  <c r="L773" i="2" s="1"/>
  <c r="I773" i="2"/>
  <c r="L772" i="2"/>
  <c r="K772" i="2"/>
  <c r="I772" i="2"/>
  <c r="K771" i="2"/>
  <c r="L771" i="2" s="1"/>
  <c r="I771" i="2"/>
  <c r="K770" i="2"/>
  <c r="L770" i="2" s="1"/>
  <c r="I770" i="2"/>
  <c r="K769" i="2"/>
  <c r="L769" i="2" s="1"/>
  <c r="I769" i="2"/>
  <c r="L768" i="2"/>
  <c r="K768" i="2"/>
  <c r="I768" i="2"/>
  <c r="K767" i="2"/>
  <c r="L767" i="2" s="1"/>
  <c r="I767" i="2"/>
  <c r="K766" i="2"/>
  <c r="L766" i="2" s="1"/>
  <c r="I766" i="2"/>
  <c r="K765" i="2"/>
  <c r="L765" i="2" s="1"/>
  <c r="I765" i="2"/>
  <c r="L764" i="2"/>
  <c r="K764" i="2"/>
  <c r="I764" i="2"/>
  <c r="K763" i="2"/>
  <c r="L763" i="2" s="1"/>
  <c r="I763" i="2"/>
  <c r="K762" i="2"/>
  <c r="L762" i="2" s="1"/>
  <c r="I762" i="2"/>
  <c r="K761" i="2"/>
  <c r="L761" i="2" s="1"/>
  <c r="I761" i="2"/>
  <c r="L760" i="2"/>
  <c r="K760" i="2"/>
  <c r="I760" i="2"/>
  <c r="K759" i="2"/>
  <c r="L759" i="2" s="1"/>
  <c r="I759" i="2"/>
  <c r="K758" i="2"/>
  <c r="L758" i="2" s="1"/>
  <c r="I758" i="2"/>
  <c r="K757" i="2"/>
  <c r="L757" i="2" s="1"/>
  <c r="I757" i="2"/>
  <c r="L756" i="2"/>
  <c r="K756" i="2"/>
  <c r="I756" i="2"/>
  <c r="K755" i="2"/>
  <c r="L755" i="2" s="1"/>
  <c r="I755" i="2"/>
  <c r="K754" i="2"/>
  <c r="L754" i="2" s="1"/>
  <c r="I754" i="2"/>
  <c r="K753" i="2"/>
  <c r="L753" i="2" s="1"/>
  <c r="I753" i="2"/>
  <c r="L752" i="2"/>
  <c r="K752" i="2"/>
  <c r="I752" i="2"/>
  <c r="K751" i="2"/>
  <c r="L751" i="2" s="1"/>
  <c r="I751" i="2"/>
  <c r="K750" i="2"/>
  <c r="L750" i="2" s="1"/>
  <c r="I750" i="2"/>
  <c r="K749" i="2"/>
  <c r="L749" i="2" s="1"/>
  <c r="I749" i="2"/>
  <c r="L748" i="2"/>
  <c r="K748" i="2"/>
  <c r="I748" i="2"/>
  <c r="K747" i="2"/>
  <c r="L747" i="2" s="1"/>
  <c r="I747" i="2"/>
  <c r="K746" i="2"/>
  <c r="L746" i="2" s="1"/>
  <c r="I746" i="2"/>
  <c r="K745" i="2"/>
  <c r="L745" i="2" s="1"/>
  <c r="I745" i="2"/>
  <c r="L744" i="2"/>
  <c r="K744" i="2"/>
  <c r="I744" i="2"/>
  <c r="K743" i="2"/>
  <c r="L743" i="2" s="1"/>
  <c r="I743" i="2"/>
  <c r="K742" i="2"/>
  <c r="L742" i="2" s="1"/>
  <c r="I742" i="2"/>
  <c r="K741" i="2"/>
  <c r="L741" i="2" s="1"/>
  <c r="I741" i="2"/>
  <c r="L740" i="2"/>
  <c r="K740" i="2"/>
  <c r="I740" i="2"/>
  <c r="K739" i="2"/>
  <c r="L739" i="2" s="1"/>
  <c r="I739" i="2"/>
  <c r="K738" i="2"/>
  <c r="L738" i="2" s="1"/>
  <c r="I738" i="2"/>
  <c r="K737" i="2"/>
  <c r="L737" i="2" s="1"/>
  <c r="I737" i="2"/>
  <c r="L736" i="2"/>
  <c r="K736" i="2"/>
  <c r="I736" i="2"/>
  <c r="K735" i="2"/>
  <c r="L735" i="2" s="1"/>
  <c r="I735" i="2"/>
  <c r="K734" i="2"/>
  <c r="L734" i="2" s="1"/>
  <c r="I734" i="2"/>
  <c r="K733" i="2"/>
  <c r="L733" i="2" s="1"/>
  <c r="I733" i="2"/>
  <c r="L732" i="2"/>
  <c r="K732" i="2"/>
  <c r="I732" i="2"/>
  <c r="K731" i="2"/>
  <c r="L731" i="2" s="1"/>
  <c r="I731" i="2"/>
  <c r="K730" i="2"/>
  <c r="L730" i="2" s="1"/>
  <c r="I730" i="2"/>
  <c r="K729" i="2"/>
  <c r="L729" i="2" s="1"/>
  <c r="I729" i="2"/>
  <c r="L728" i="2"/>
  <c r="K728" i="2"/>
  <c r="I728" i="2"/>
  <c r="K727" i="2"/>
  <c r="L727" i="2" s="1"/>
  <c r="I727" i="2"/>
  <c r="K726" i="2"/>
  <c r="L726" i="2" s="1"/>
  <c r="I726" i="2"/>
  <c r="K725" i="2"/>
  <c r="L725" i="2" s="1"/>
  <c r="I725" i="2"/>
  <c r="L724" i="2"/>
  <c r="K724" i="2"/>
  <c r="I724" i="2"/>
  <c r="K723" i="2"/>
  <c r="L723" i="2" s="1"/>
  <c r="I723" i="2"/>
  <c r="K722" i="2"/>
  <c r="L722" i="2" s="1"/>
  <c r="I722" i="2"/>
  <c r="K721" i="2"/>
  <c r="L721" i="2" s="1"/>
  <c r="I721" i="2"/>
  <c r="L720" i="2"/>
  <c r="K720" i="2"/>
  <c r="I720" i="2"/>
  <c r="K719" i="2"/>
  <c r="L719" i="2" s="1"/>
  <c r="I719" i="2"/>
  <c r="K718" i="2"/>
  <c r="L718" i="2" s="1"/>
  <c r="I718" i="2"/>
  <c r="K717" i="2"/>
  <c r="L717" i="2" s="1"/>
  <c r="I717" i="2"/>
  <c r="L716" i="2"/>
  <c r="K716" i="2"/>
  <c r="I716" i="2"/>
  <c r="K715" i="2"/>
  <c r="L715" i="2" s="1"/>
  <c r="I715" i="2"/>
  <c r="K714" i="2"/>
  <c r="L714" i="2" s="1"/>
  <c r="I714" i="2"/>
  <c r="K713" i="2"/>
  <c r="L713" i="2" s="1"/>
  <c r="I713" i="2"/>
  <c r="L712" i="2"/>
  <c r="K712" i="2"/>
  <c r="I712" i="2"/>
  <c r="K711" i="2"/>
  <c r="L711" i="2" s="1"/>
  <c r="I711" i="2"/>
  <c r="K710" i="2"/>
  <c r="L710" i="2" s="1"/>
  <c r="I710" i="2"/>
  <c r="K709" i="2"/>
  <c r="L709" i="2" s="1"/>
  <c r="I709" i="2"/>
  <c r="L708" i="2"/>
  <c r="K708" i="2"/>
  <c r="I708" i="2"/>
  <c r="K707" i="2"/>
  <c r="L707" i="2" s="1"/>
  <c r="I707" i="2"/>
  <c r="K706" i="2"/>
  <c r="L706" i="2" s="1"/>
  <c r="I706" i="2"/>
  <c r="K705" i="2"/>
  <c r="L705" i="2" s="1"/>
  <c r="I705" i="2"/>
  <c r="L704" i="2"/>
  <c r="K704" i="2"/>
  <c r="I704" i="2"/>
  <c r="K703" i="2"/>
  <c r="L703" i="2" s="1"/>
  <c r="I703" i="2"/>
  <c r="K702" i="2"/>
  <c r="L702" i="2" s="1"/>
  <c r="I702" i="2"/>
  <c r="K701" i="2"/>
  <c r="L701" i="2" s="1"/>
  <c r="I701" i="2"/>
  <c r="L700" i="2"/>
  <c r="K700" i="2"/>
  <c r="I700" i="2"/>
  <c r="K699" i="2"/>
  <c r="L699" i="2" s="1"/>
  <c r="I699" i="2"/>
  <c r="K698" i="2"/>
  <c r="L698" i="2" s="1"/>
  <c r="I698" i="2"/>
  <c r="K697" i="2"/>
  <c r="L697" i="2" s="1"/>
  <c r="I697" i="2"/>
  <c r="L696" i="2"/>
  <c r="K696" i="2"/>
  <c r="I696" i="2"/>
  <c r="K695" i="2"/>
  <c r="L695" i="2" s="1"/>
  <c r="I695" i="2"/>
  <c r="K694" i="2"/>
  <c r="L694" i="2" s="1"/>
  <c r="I694" i="2"/>
  <c r="K693" i="2"/>
  <c r="L693" i="2" s="1"/>
  <c r="I693" i="2"/>
  <c r="L692" i="2"/>
  <c r="K692" i="2"/>
  <c r="I692" i="2"/>
  <c r="K691" i="2"/>
  <c r="L691" i="2" s="1"/>
  <c r="I691" i="2"/>
  <c r="K690" i="2"/>
  <c r="L690" i="2" s="1"/>
  <c r="I690" i="2"/>
  <c r="K689" i="2"/>
  <c r="L689" i="2" s="1"/>
  <c r="I689" i="2"/>
  <c r="L688" i="2"/>
  <c r="K688" i="2"/>
  <c r="I688" i="2"/>
  <c r="K687" i="2"/>
  <c r="L687" i="2" s="1"/>
  <c r="I687" i="2"/>
  <c r="K686" i="2"/>
  <c r="L686" i="2" s="1"/>
  <c r="I686" i="2"/>
  <c r="K685" i="2"/>
  <c r="L685" i="2" s="1"/>
  <c r="I685" i="2"/>
  <c r="L684" i="2"/>
  <c r="K684" i="2"/>
  <c r="I684" i="2"/>
  <c r="K683" i="2"/>
  <c r="L683" i="2" s="1"/>
  <c r="I683" i="2"/>
  <c r="K682" i="2"/>
  <c r="L682" i="2" s="1"/>
  <c r="I682" i="2"/>
  <c r="K681" i="2"/>
  <c r="L681" i="2" s="1"/>
  <c r="I681" i="2"/>
  <c r="L680" i="2"/>
  <c r="K680" i="2"/>
  <c r="I680" i="2"/>
  <c r="K679" i="2"/>
  <c r="L679" i="2" s="1"/>
  <c r="I679" i="2"/>
  <c r="K678" i="2"/>
  <c r="L678" i="2" s="1"/>
  <c r="I678" i="2"/>
  <c r="K677" i="2"/>
  <c r="L677" i="2" s="1"/>
  <c r="I677" i="2"/>
  <c r="L676" i="2"/>
  <c r="K676" i="2"/>
  <c r="I676" i="2"/>
  <c r="K675" i="2"/>
  <c r="L675" i="2" s="1"/>
  <c r="I675" i="2"/>
  <c r="K674" i="2"/>
  <c r="L674" i="2" s="1"/>
  <c r="I674" i="2"/>
  <c r="K673" i="2"/>
  <c r="L673" i="2" s="1"/>
  <c r="I673" i="2"/>
  <c r="L672" i="2"/>
  <c r="K672" i="2"/>
  <c r="I672" i="2"/>
  <c r="K671" i="2"/>
  <c r="L671" i="2" s="1"/>
  <c r="I671" i="2"/>
  <c r="K670" i="2"/>
  <c r="L670" i="2" s="1"/>
  <c r="I670" i="2"/>
  <c r="K669" i="2"/>
  <c r="L669" i="2" s="1"/>
  <c r="I669" i="2"/>
  <c r="L668" i="2"/>
  <c r="K668" i="2"/>
  <c r="I668" i="2"/>
  <c r="K667" i="2"/>
  <c r="L667" i="2" s="1"/>
  <c r="I667" i="2"/>
  <c r="K666" i="2"/>
  <c r="L666" i="2" s="1"/>
  <c r="I666" i="2"/>
  <c r="K665" i="2"/>
  <c r="L665" i="2" s="1"/>
  <c r="I665" i="2"/>
  <c r="L664" i="2"/>
  <c r="K664" i="2"/>
  <c r="I664" i="2"/>
  <c r="K663" i="2"/>
  <c r="L663" i="2" s="1"/>
  <c r="I663" i="2"/>
  <c r="K662" i="2"/>
  <c r="L662" i="2" s="1"/>
  <c r="I662" i="2"/>
  <c r="K661" i="2"/>
  <c r="L661" i="2" s="1"/>
  <c r="I661" i="2"/>
  <c r="L660" i="2"/>
  <c r="K660" i="2"/>
  <c r="I660" i="2"/>
  <c r="K659" i="2"/>
  <c r="L659" i="2" s="1"/>
  <c r="I659" i="2"/>
  <c r="K658" i="2"/>
  <c r="L658" i="2" s="1"/>
  <c r="I658" i="2"/>
  <c r="K657" i="2"/>
  <c r="L657" i="2" s="1"/>
  <c r="I657" i="2"/>
  <c r="L656" i="2"/>
  <c r="K656" i="2"/>
  <c r="I656" i="2"/>
  <c r="K655" i="2"/>
  <c r="L655" i="2" s="1"/>
  <c r="I655" i="2"/>
  <c r="K654" i="2"/>
  <c r="L654" i="2" s="1"/>
  <c r="I654" i="2"/>
  <c r="K653" i="2"/>
  <c r="L653" i="2" s="1"/>
  <c r="I653" i="2"/>
  <c r="L652" i="2"/>
  <c r="K652" i="2"/>
  <c r="I652" i="2"/>
  <c r="K651" i="2"/>
  <c r="L651" i="2" s="1"/>
  <c r="I651" i="2"/>
  <c r="K650" i="2"/>
  <c r="L650" i="2" s="1"/>
  <c r="I650" i="2"/>
  <c r="K649" i="2"/>
  <c r="L649" i="2" s="1"/>
  <c r="I649" i="2"/>
  <c r="L648" i="2"/>
  <c r="K648" i="2"/>
  <c r="I648" i="2"/>
  <c r="K647" i="2"/>
  <c r="L647" i="2" s="1"/>
  <c r="I647" i="2"/>
  <c r="K646" i="2"/>
  <c r="L646" i="2" s="1"/>
  <c r="I646" i="2"/>
  <c r="K645" i="2"/>
  <c r="L645" i="2" s="1"/>
  <c r="I645" i="2"/>
  <c r="L644" i="2"/>
  <c r="K644" i="2"/>
  <c r="I644" i="2"/>
  <c r="K643" i="2"/>
  <c r="L643" i="2" s="1"/>
  <c r="I643" i="2"/>
  <c r="K642" i="2"/>
  <c r="L642" i="2" s="1"/>
  <c r="I642" i="2"/>
  <c r="K641" i="2"/>
  <c r="L641" i="2" s="1"/>
  <c r="I641" i="2"/>
  <c r="L640" i="2"/>
  <c r="K640" i="2"/>
  <c r="I640" i="2"/>
  <c r="K639" i="2"/>
  <c r="L639" i="2" s="1"/>
  <c r="I639" i="2"/>
  <c r="K638" i="2"/>
  <c r="L638" i="2" s="1"/>
  <c r="I638" i="2"/>
  <c r="K637" i="2"/>
  <c r="L637" i="2" s="1"/>
  <c r="I637" i="2"/>
  <c r="L636" i="2"/>
  <c r="K636" i="2"/>
  <c r="I636" i="2"/>
  <c r="K635" i="2"/>
  <c r="L635" i="2" s="1"/>
  <c r="I635" i="2"/>
  <c r="K634" i="2"/>
  <c r="L634" i="2" s="1"/>
  <c r="I634" i="2"/>
  <c r="K633" i="2"/>
  <c r="L633" i="2" s="1"/>
  <c r="I633" i="2"/>
  <c r="L632" i="2"/>
  <c r="K632" i="2"/>
  <c r="I632" i="2"/>
  <c r="K631" i="2"/>
  <c r="L631" i="2" s="1"/>
  <c r="I631" i="2"/>
  <c r="K630" i="2"/>
  <c r="L630" i="2" s="1"/>
  <c r="I630" i="2"/>
  <c r="K629" i="2"/>
  <c r="L629" i="2" s="1"/>
  <c r="I629" i="2"/>
  <c r="L628" i="2"/>
  <c r="K628" i="2"/>
  <c r="I628" i="2"/>
  <c r="K627" i="2"/>
  <c r="L627" i="2" s="1"/>
  <c r="I627" i="2"/>
  <c r="K626" i="2"/>
  <c r="L626" i="2" s="1"/>
  <c r="I626" i="2"/>
  <c r="K625" i="2"/>
  <c r="L625" i="2" s="1"/>
  <c r="I625" i="2"/>
  <c r="L624" i="2"/>
  <c r="K624" i="2"/>
  <c r="I624" i="2"/>
  <c r="K623" i="2"/>
  <c r="L623" i="2" s="1"/>
  <c r="I623" i="2"/>
  <c r="K622" i="2"/>
  <c r="L622" i="2" s="1"/>
  <c r="I622" i="2"/>
  <c r="K621" i="2"/>
  <c r="L621" i="2" s="1"/>
  <c r="I621" i="2"/>
  <c r="L620" i="2"/>
  <c r="K620" i="2"/>
  <c r="I620" i="2"/>
  <c r="K619" i="2"/>
  <c r="L619" i="2" s="1"/>
  <c r="I619" i="2"/>
  <c r="K618" i="2"/>
  <c r="L618" i="2" s="1"/>
  <c r="I618" i="2"/>
  <c r="K617" i="2"/>
  <c r="L617" i="2" s="1"/>
  <c r="I617" i="2"/>
  <c r="L616" i="2"/>
  <c r="K616" i="2"/>
  <c r="I616" i="2"/>
  <c r="K615" i="2"/>
  <c r="L615" i="2" s="1"/>
  <c r="I615" i="2"/>
  <c r="K614" i="2"/>
  <c r="L614" i="2" s="1"/>
  <c r="I614" i="2"/>
  <c r="K613" i="2"/>
  <c r="L613" i="2" s="1"/>
  <c r="I613" i="2"/>
  <c r="L612" i="2"/>
  <c r="K612" i="2"/>
  <c r="I612" i="2"/>
  <c r="K611" i="2"/>
  <c r="L611" i="2" s="1"/>
  <c r="I611" i="2"/>
  <c r="K610" i="2"/>
  <c r="L610" i="2" s="1"/>
  <c r="I610" i="2"/>
  <c r="K609" i="2"/>
  <c r="L609" i="2" s="1"/>
  <c r="I609" i="2"/>
  <c r="L608" i="2"/>
  <c r="K608" i="2"/>
  <c r="I608" i="2"/>
  <c r="K607" i="2"/>
  <c r="L607" i="2" s="1"/>
  <c r="I607" i="2"/>
  <c r="K606" i="2"/>
  <c r="L606" i="2" s="1"/>
  <c r="I606" i="2"/>
  <c r="K605" i="2"/>
  <c r="L605" i="2" s="1"/>
  <c r="I605" i="2"/>
  <c r="L604" i="2"/>
  <c r="K604" i="2"/>
  <c r="I604" i="2"/>
  <c r="K603" i="2"/>
  <c r="L603" i="2" s="1"/>
  <c r="I603" i="2"/>
  <c r="K602" i="2"/>
  <c r="L602" i="2" s="1"/>
  <c r="I602" i="2"/>
  <c r="K601" i="2"/>
  <c r="L601" i="2" s="1"/>
  <c r="I601" i="2"/>
  <c r="L600" i="2"/>
  <c r="K600" i="2"/>
  <c r="I600" i="2"/>
  <c r="K599" i="2"/>
  <c r="L599" i="2" s="1"/>
  <c r="I599" i="2"/>
  <c r="K598" i="2"/>
  <c r="L598" i="2" s="1"/>
  <c r="I598" i="2"/>
  <c r="K597" i="2"/>
  <c r="L597" i="2" s="1"/>
  <c r="I597" i="2"/>
  <c r="L596" i="2"/>
  <c r="K596" i="2"/>
  <c r="I596" i="2"/>
  <c r="K595" i="2"/>
  <c r="L595" i="2" s="1"/>
  <c r="I595" i="2"/>
  <c r="K594" i="2"/>
  <c r="L594" i="2" s="1"/>
  <c r="I594" i="2"/>
  <c r="K593" i="2"/>
  <c r="L593" i="2" s="1"/>
  <c r="I593" i="2"/>
  <c r="L592" i="2"/>
  <c r="K592" i="2"/>
  <c r="I592" i="2"/>
  <c r="K591" i="2"/>
  <c r="L591" i="2" s="1"/>
  <c r="I591" i="2"/>
  <c r="K590" i="2"/>
  <c r="L590" i="2" s="1"/>
  <c r="I590" i="2"/>
  <c r="K589" i="2"/>
  <c r="L589" i="2" s="1"/>
  <c r="I589" i="2"/>
  <c r="L588" i="2"/>
  <c r="K588" i="2"/>
  <c r="I588" i="2"/>
  <c r="K587" i="2"/>
  <c r="L587" i="2" s="1"/>
  <c r="I587" i="2"/>
  <c r="K586" i="2"/>
  <c r="L586" i="2" s="1"/>
  <c r="I586" i="2"/>
  <c r="K585" i="2"/>
  <c r="L585" i="2" s="1"/>
  <c r="I585" i="2"/>
  <c r="L584" i="2"/>
  <c r="K584" i="2"/>
  <c r="I584" i="2"/>
  <c r="K583" i="2"/>
  <c r="L583" i="2" s="1"/>
  <c r="I583" i="2"/>
  <c r="K582" i="2"/>
  <c r="L582" i="2" s="1"/>
  <c r="I582" i="2"/>
  <c r="K581" i="2"/>
  <c r="L581" i="2" s="1"/>
  <c r="I581" i="2"/>
  <c r="L580" i="2"/>
  <c r="K580" i="2"/>
  <c r="I580" i="2"/>
  <c r="K579" i="2"/>
  <c r="L579" i="2" s="1"/>
  <c r="I579" i="2"/>
  <c r="K578" i="2"/>
  <c r="L578" i="2" s="1"/>
  <c r="I578" i="2"/>
  <c r="K577" i="2"/>
  <c r="L577" i="2" s="1"/>
  <c r="I577" i="2"/>
  <c r="L576" i="2"/>
  <c r="K576" i="2"/>
  <c r="I576" i="2"/>
  <c r="K575" i="2"/>
  <c r="L575" i="2" s="1"/>
  <c r="I575" i="2"/>
  <c r="K574" i="2"/>
  <c r="L574" i="2" s="1"/>
  <c r="I574" i="2"/>
  <c r="K573" i="2"/>
  <c r="L573" i="2" s="1"/>
  <c r="I573" i="2"/>
  <c r="L572" i="2"/>
  <c r="K572" i="2"/>
  <c r="I572" i="2"/>
  <c r="K571" i="2"/>
  <c r="L571" i="2" s="1"/>
  <c r="I571" i="2"/>
  <c r="K570" i="2"/>
  <c r="L570" i="2" s="1"/>
  <c r="I570" i="2"/>
  <c r="K569" i="2"/>
  <c r="L569" i="2" s="1"/>
  <c r="I569" i="2"/>
  <c r="L568" i="2"/>
  <c r="K568" i="2"/>
  <c r="I568" i="2"/>
  <c r="K567" i="2"/>
  <c r="L567" i="2" s="1"/>
  <c r="I567" i="2"/>
  <c r="K566" i="2"/>
  <c r="L566" i="2" s="1"/>
  <c r="I566" i="2"/>
  <c r="K565" i="2"/>
  <c r="L565" i="2" s="1"/>
  <c r="I565" i="2"/>
  <c r="L564" i="2"/>
  <c r="K564" i="2"/>
  <c r="I564" i="2"/>
  <c r="K563" i="2"/>
  <c r="L563" i="2" s="1"/>
  <c r="I563" i="2"/>
  <c r="K562" i="2"/>
  <c r="L562" i="2" s="1"/>
  <c r="I562" i="2"/>
  <c r="K561" i="2"/>
  <c r="L561" i="2" s="1"/>
  <c r="I561" i="2"/>
  <c r="L560" i="2"/>
  <c r="K560" i="2"/>
  <c r="I560" i="2"/>
  <c r="K559" i="2"/>
  <c r="L559" i="2" s="1"/>
  <c r="I559" i="2"/>
  <c r="K558" i="2"/>
  <c r="L558" i="2" s="1"/>
  <c r="I558" i="2"/>
  <c r="K557" i="2"/>
  <c r="L557" i="2" s="1"/>
  <c r="I557" i="2"/>
  <c r="L556" i="2"/>
  <c r="K556" i="2"/>
  <c r="I556" i="2"/>
  <c r="K555" i="2"/>
  <c r="L555" i="2" s="1"/>
  <c r="I555" i="2"/>
  <c r="K554" i="2"/>
  <c r="L554" i="2" s="1"/>
  <c r="I554" i="2"/>
  <c r="K553" i="2"/>
  <c r="L553" i="2" s="1"/>
  <c r="I553" i="2"/>
  <c r="L552" i="2"/>
  <c r="K552" i="2"/>
  <c r="I552" i="2"/>
  <c r="K551" i="2"/>
  <c r="L551" i="2" s="1"/>
  <c r="I551" i="2"/>
  <c r="K550" i="2"/>
  <c r="L550" i="2" s="1"/>
  <c r="I550" i="2"/>
  <c r="K549" i="2"/>
  <c r="L549" i="2" s="1"/>
  <c r="I549" i="2"/>
  <c r="L548" i="2"/>
  <c r="K548" i="2"/>
  <c r="I548" i="2"/>
  <c r="K547" i="2"/>
  <c r="L547" i="2" s="1"/>
  <c r="I547" i="2"/>
  <c r="K546" i="2"/>
  <c r="L546" i="2" s="1"/>
  <c r="I546" i="2"/>
  <c r="K545" i="2"/>
  <c r="L545" i="2" s="1"/>
  <c r="I545" i="2"/>
  <c r="L544" i="2"/>
  <c r="K544" i="2"/>
  <c r="I544" i="2"/>
  <c r="K543" i="2"/>
  <c r="L543" i="2" s="1"/>
  <c r="I543" i="2"/>
  <c r="K542" i="2"/>
  <c r="L542" i="2" s="1"/>
  <c r="I542" i="2"/>
  <c r="K541" i="2"/>
  <c r="L541" i="2" s="1"/>
  <c r="I541" i="2"/>
  <c r="L540" i="2"/>
  <c r="K540" i="2"/>
  <c r="I540" i="2"/>
  <c r="K539" i="2"/>
  <c r="L539" i="2" s="1"/>
  <c r="I539" i="2"/>
  <c r="K538" i="2"/>
  <c r="L538" i="2" s="1"/>
  <c r="I538" i="2"/>
  <c r="K537" i="2"/>
  <c r="L537" i="2" s="1"/>
  <c r="I537" i="2"/>
  <c r="L536" i="2"/>
  <c r="K536" i="2"/>
  <c r="I536" i="2"/>
  <c r="K535" i="2"/>
  <c r="L535" i="2" s="1"/>
  <c r="I535" i="2"/>
  <c r="K534" i="2"/>
  <c r="L534" i="2" s="1"/>
  <c r="I534" i="2"/>
  <c r="K533" i="2"/>
  <c r="L533" i="2" s="1"/>
  <c r="I533" i="2"/>
  <c r="L532" i="2"/>
  <c r="K532" i="2"/>
  <c r="I532" i="2"/>
  <c r="K531" i="2"/>
  <c r="L531" i="2" s="1"/>
  <c r="I531" i="2"/>
  <c r="K530" i="2"/>
  <c r="L530" i="2" s="1"/>
  <c r="I530" i="2"/>
  <c r="K529" i="2"/>
  <c r="L529" i="2" s="1"/>
  <c r="I529" i="2"/>
  <c r="L528" i="2"/>
  <c r="K528" i="2"/>
  <c r="I528" i="2"/>
  <c r="K527" i="2"/>
  <c r="L527" i="2" s="1"/>
  <c r="I527" i="2"/>
  <c r="K526" i="2"/>
  <c r="L526" i="2" s="1"/>
  <c r="I526" i="2"/>
  <c r="K525" i="2"/>
  <c r="L525" i="2" s="1"/>
  <c r="I525" i="2"/>
  <c r="L524" i="2"/>
  <c r="K524" i="2"/>
  <c r="I524" i="2"/>
  <c r="K523" i="2"/>
  <c r="L523" i="2" s="1"/>
  <c r="I523" i="2"/>
  <c r="K522" i="2"/>
  <c r="L522" i="2" s="1"/>
  <c r="I522" i="2"/>
  <c r="K521" i="2"/>
  <c r="L521" i="2" s="1"/>
  <c r="I521" i="2"/>
  <c r="L520" i="2"/>
  <c r="K520" i="2"/>
  <c r="I520" i="2"/>
  <c r="K519" i="2"/>
  <c r="L519" i="2" s="1"/>
  <c r="I519" i="2"/>
  <c r="K518" i="2"/>
  <c r="L518" i="2" s="1"/>
  <c r="I518" i="2"/>
  <c r="K517" i="2"/>
  <c r="L517" i="2" s="1"/>
  <c r="I517" i="2"/>
  <c r="L516" i="2"/>
  <c r="K516" i="2"/>
  <c r="I516" i="2"/>
  <c r="K515" i="2"/>
  <c r="L515" i="2" s="1"/>
  <c r="I515" i="2"/>
  <c r="K514" i="2"/>
  <c r="L514" i="2" s="1"/>
  <c r="I514" i="2"/>
  <c r="K513" i="2"/>
  <c r="L513" i="2" s="1"/>
  <c r="I513" i="2"/>
  <c r="L512" i="2"/>
  <c r="K512" i="2"/>
  <c r="I512" i="2"/>
  <c r="K511" i="2"/>
  <c r="L511" i="2" s="1"/>
  <c r="I511" i="2"/>
  <c r="K510" i="2"/>
  <c r="L510" i="2" s="1"/>
  <c r="I510" i="2"/>
  <c r="K509" i="2"/>
  <c r="L509" i="2" s="1"/>
  <c r="I509" i="2"/>
  <c r="L508" i="2"/>
  <c r="K508" i="2"/>
  <c r="I508" i="2"/>
  <c r="K507" i="2"/>
  <c r="L507" i="2" s="1"/>
  <c r="I507" i="2"/>
  <c r="K506" i="2"/>
  <c r="L506" i="2" s="1"/>
  <c r="I506" i="2"/>
  <c r="K505" i="2"/>
  <c r="L505" i="2" s="1"/>
  <c r="I505" i="2"/>
  <c r="L504" i="2"/>
  <c r="K504" i="2"/>
  <c r="I504" i="2"/>
  <c r="K503" i="2"/>
  <c r="L503" i="2" s="1"/>
  <c r="I503" i="2"/>
  <c r="K502" i="2"/>
  <c r="L502" i="2" s="1"/>
  <c r="I502" i="2"/>
  <c r="K501" i="2"/>
  <c r="L501" i="2" s="1"/>
  <c r="I501" i="2"/>
  <c r="L500" i="2"/>
  <c r="K500" i="2"/>
  <c r="I500" i="2"/>
  <c r="K499" i="2"/>
  <c r="L499" i="2" s="1"/>
  <c r="I499" i="2"/>
  <c r="K498" i="2"/>
  <c r="L498" i="2" s="1"/>
  <c r="I498" i="2"/>
  <c r="K497" i="2"/>
  <c r="L497" i="2" s="1"/>
  <c r="I497" i="2"/>
  <c r="L496" i="2"/>
  <c r="K496" i="2"/>
  <c r="I496" i="2"/>
  <c r="K495" i="2"/>
  <c r="L495" i="2" s="1"/>
  <c r="I495" i="2"/>
  <c r="K494" i="2"/>
  <c r="L494" i="2" s="1"/>
  <c r="I494" i="2"/>
  <c r="K493" i="2"/>
  <c r="L493" i="2" s="1"/>
  <c r="I493" i="2"/>
  <c r="L492" i="2"/>
  <c r="K492" i="2"/>
  <c r="I492" i="2"/>
  <c r="K491" i="2"/>
  <c r="L491" i="2" s="1"/>
  <c r="I491" i="2"/>
  <c r="K490" i="2"/>
  <c r="L490" i="2" s="1"/>
  <c r="I490" i="2"/>
  <c r="K489" i="2"/>
  <c r="L489" i="2" s="1"/>
  <c r="I489" i="2"/>
  <c r="L488" i="2"/>
  <c r="K488" i="2"/>
  <c r="I488" i="2"/>
  <c r="K487" i="2"/>
  <c r="L487" i="2" s="1"/>
  <c r="I487" i="2"/>
  <c r="K486" i="2"/>
  <c r="L486" i="2" s="1"/>
  <c r="I486" i="2"/>
  <c r="K485" i="2"/>
  <c r="L485" i="2" s="1"/>
  <c r="I485" i="2"/>
  <c r="L484" i="2"/>
  <c r="K484" i="2"/>
  <c r="I484" i="2"/>
  <c r="K483" i="2"/>
  <c r="L483" i="2" s="1"/>
  <c r="I483" i="2"/>
  <c r="K482" i="2"/>
  <c r="L482" i="2" s="1"/>
  <c r="I482" i="2"/>
  <c r="K481" i="2"/>
  <c r="L481" i="2" s="1"/>
  <c r="I481" i="2"/>
  <c r="L480" i="2"/>
  <c r="K480" i="2"/>
  <c r="I480" i="2"/>
  <c r="K479" i="2"/>
  <c r="L479" i="2" s="1"/>
  <c r="I479" i="2"/>
  <c r="K478" i="2"/>
  <c r="L478" i="2" s="1"/>
  <c r="I478" i="2"/>
  <c r="K477" i="2"/>
  <c r="L477" i="2" s="1"/>
  <c r="I477" i="2"/>
  <c r="L476" i="2"/>
  <c r="K476" i="2"/>
  <c r="I476" i="2"/>
  <c r="K475" i="2"/>
  <c r="L475" i="2" s="1"/>
  <c r="I475" i="2"/>
  <c r="K474" i="2"/>
  <c r="L474" i="2" s="1"/>
  <c r="I474" i="2"/>
  <c r="K473" i="2"/>
  <c r="L473" i="2" s="1"/>
  <c r="I473" i="2"/>
  <c r="L472" i="2"/>
  <c r="K472" i="2"/>
  <c r="I472" i="2"/>
  <c r="K471" i="2"/>
  <c r="L471" i="2" s="1"/>
  <c r="I471" i="2"/>
  <c r="K470" i="2"/>
  <c r="L470" i="2" s="1"/>
  <c r="I470" i="2"/>
  <c r="K469" i="2"/>
  <c r="L469" i="2" s="1"/>
  <c r="I469" i="2"/>
  <c r="L468" i="2"/>
  <c r="K468" i="2"/>
  <c r="I468" i="2"/>
  <c r="K467" i="2"/>
  <c r="L467" i="2" s="1"/>
  <c r="I467" i="2"/>
  <c r="K466" i="2"/>
  <c r="L466" i="2" s="1"/>
  <c r="I466" i="2"/>
  <c r="K465" i="2"/>
  <c r="L465" i="2" s="1"/>
  <c r="I465" i="2"/>
  <c r="L464" i="2"/>
  <c r="K464" i="2"/>
  <c r="I464" i="2"/>
  <c r="K463" i="2"/>
  <c r="L463" i="2" s="1"/>
  <c r="I463" i="2"/>
  <c r="K462" i="2"/>
  <c r="L462" i="2" s="1"/>
  <c r="I462" i="2"/>
  <c r="K461" i="2"/>
  <c r="L461" i="2" s="1"/>
  <c r="I461" i="2"/>
  <c r="L460" i="2"/>
  <c r="K460" i="2"/>
  <c r="I460" i="2"/>
  <c r="K459" i="2"/>
  <c r="L459" i="2" s="1"/>
  <c r="I459" i="2"/>
  <c r="K458" i="2"/>
  <c r="L458" i="2" s="1"/>
  <c r="I458" i="2"/>
  <c r="K457" i="2"/>
  <c r="L457" i="2" s="1"/>
  <c r="I457" i="2"/>
  <c r="L456" i="2"/>
  <c r="K456" i="2"/>
  <c r="I456" i="2"/>
  <c r="K455" i="2"/>
  <c r="L455" i="2" s="1"/>
  <c r="I455" i="2"/>
  <c r="K454" i="2"/>
  <c r="L454" i="2" s="1"/>
  <c r="I454" i="2"/>
  <c r="K453" i="2"/>
  <c r="L453" i="2" s="1"/>
  <c r="I453" i="2"/>
  <c r="L452" i="2"/>
  <c r="K452" i="2"/>
  <c r="I452" i="2"/>
  <c r="K451" i="2"/>
  <c r="L451" i="2" s="1"/>
  <c r="I451" i="2"/>
  <c r="K450" i="2"/>
  <c r="L450" i="2" s="1"/>
  <c r="I450" i="2"/>
  <c r="K449" i="2"/>
  <c r="L449" i="2" s="1"/>
  <c r="I449" i="2"/>
  <c r="L448" i="2"/>
  <c r="K448" i="2"/>
  <c r="I448" i="2"/>
  <c r="K447" i="2"/>
  <c r="L447" i="2" s="1"/>
  <c r="I447" i="2"/>
  <c r="K446" i="2"/>
  <c r="L446" i="2" s="1"/>
  <c r="I446" i="2"/>
  <c r="K445" i="2"/>
  <c r="L445" i="2" s="1"/>
  <c r="I445" i="2"/>
  <c r="L444" i="2"/>
  <c r="K444" i="2"/>
  <c r="I444" i="2"/>
  <c r="K443" i="2"/>
  <c r="L443" i="2" s="1"/>
  <c r="I443" i="2"/>
  <c r="K442" i="2"/>
  <c r="L442" i="2" s="1"/>
  <c r="I442" i="2"/>
  <c r="K441" i="2"/>
  <c r="L441" i="2" s="1"/>
  <c r="I441" i="2"/>
  <c r="L440" i="2"/>
  <c r="K440" i="2"/>
  <c r="I440" i="2"/>
  <c r="K439" i="2"/>
  <c r="L439" i="2" s="1"/>
  <c r="I439" i="2"/>
  <c r="K438" i="2"/>
  <c r="L438" i="2" s="1"/>
  <c r="I438" i="2"/>
  <c r="K437" i="2"/>
  <c r="L437" i="2" s="1"/>
  <c r="I437" i="2"/>
  <c r="L436" i="2"/>
  <c r="K436" i="2"/>
  <c r="I436" i="2"/>
  <c r="K435" i="2"/>
  <c r="L435" i="2" s="1"/>
  <c r="I435" i="2"/>
  <c r="K434" i="2"/>
  <c r="L434" i="2" s="1"/>
  <c r="I434" i="2"/>
  <c r="K433" i="2"/>
  <c r="L433" i="2" s="1"/>
  <c r="I433" i="2"/>
  <c r="L432" i="2"/>
  <c r="K432" i="2"/>
  <c r="I432" i="2"/>
  <c r="K431" i="2"/>
  <c r="L431" i="2" s="1"/>
  <c r="I431" i="2"/>
  <c r="K430" i="2"/>
  <c r="L430" i="2" s="1"/>
  <c r="I430" i="2"/>
  <c r="K429" i="2"/>
  <c r="L429" i="2" s="1"/>
  <c r="I429" i="2"/>
  <c r="L428" i="2"/>
  <c r="K428" i="2"/>
  <c r="I428" i="2"/>
  <c r="K427" i="2"/>
  <c r="L427" i="2" s="1"/>
  <c r="I427" i="2"/>
  <c r="K426" i="2"/>
  <c r="L426" i="2" s="1"/>
  <c r="I426" i="2"/>
  <c r="K425" i="2"/>
  <c r="L425" i="2" s="1"/>
  <c r="I425" i="2"/>
  <c r="L424" i="2"/>
  <c r="K424" i="2"/>
  <c r="I424" i="2"/>
  <c r="K423" i="2"/>
  <c r="L423" i="2" s="1"/>
  <c r="I423" i="2"/>
  <c r="K422" i="2"/>
  <c r="L422" i="2" s="1"/>
  <c r="I422" i="2"/>
  <c r="K421" i="2"/>
  <c r="L421" i="2" s="1"/>
  <c r="I421" i="2"/>
  <c r="L420" i="2"/>
  <c r="K420" i="2"/>
  <c r="I420" i="2"/>
  <c r="K419" i="2"/>
  <c r="L419" i="2" s="1"/>
  <c r="I419" i="2"/>
  <c r="K418" i="2"/>
  <c r="L418" i="2" s="1"/>
  <c r="I418" i="2"/>
  <c r="K417" i="2"/>
  <c r="L417" i="2" s="1"/>
  <c r="I417" i="2"/>
  <c r="L416" i="2"/>
  <c r="K416" i="2"/>
  <c r="I416" i="2"/>
  <c r="K415" i="2"/>
  <c r="L415" i="2" s="1"/>
  <c r="I415" i="2"/>
  <c r="K414" i="2"/>
  <c r="L414" i="2" s="1"/>
  <c r="I414" i="2"/>
  <c r="K413" i="2"/>
  <c r="L413" i="2" s="1"/>
  <c r="I413" i="2"/>
  <c r="L412" i="2"/>
  <c r="K412" i="2"/>
  <c r="I412" i="2"/>
  <c r="K411" i="2"/>
  <c r="L411" i="2" s="1"/>
  <c r="I411" i="2"/>
  <c r="K410" i="2"/>
  <c r="L410" i="2" s="1"/>
  <c r="I410" i="2"/>
  <c r="L409" i="2"/>
  <c r="K409" i="2"/>
  <c r="I409" i="2"/>
  <c r="L408" i="2"/>
  <c r="K408" i="2"/>
  <c r="I408" i="2"/>
  <c r="K407" i="2"/>
  <c r="L407" i="2" s="1"/>
  <c r="I407" i="2"/>
  <c r="K406" i="2"/>
  <c r="L406" i="2" s="1"/>
  <c r="I406" i="2"/>
  <c r="L405" i="2"/>
  <c r="K405" i="2"/>
  <c r="I405" i="2"/>
  <c r="L404" i="2"/>
  <c r="K404" i="2"/>
  <c r="I404" i="2"/>
  <c r="K403" i="2"/>
  <c r="L403" i="2" s="1"/>
  <c r="I403" i="2"/>
  <c r="K402" i="2"/>
  <c r="L402" i="2" s="1"/>
  <c r="I402" i="2"/>
  <c r="L401" i="2"/>
  <c r="K401" i="2"/>
  <c r="I401" i="2"/>
  <c r="L400" i="2"/>
  <c r="K400" i="2"/>
  <c r="I400" i="2"/>
  <c r="K399" i="2"/>
  <c r="L399" i="2" s="1"/>
  <c r="I399" i="2"/>
  <c r="K398" i="2"/>
  <c r="L398" i="2" s="1"/>
  <c r="I398" i="2"/>
  <c r="L397" i="2"/>
  <c r="K397" i="2"/>
  <c r="I397" i="2"/>
  <c r="L396" i="2"/>
  <c r="K396" i="2"/>
  <c r="I396" i="2"/>
  <c r="K395" i="2"/>
  <c r="L395" i="2" s="1"/>
  <c r="I395" i="2"/>
  <c r="K394" i="2"/>
  <c r="L394" i="2" s="1"/>
  <c r="I394" i="2"/>
  <c r="L393" i="2"/>
  <c r="K393" i="2"/>
  <c r="I393" i="2"/>
  <c r="L392" i="2"/>
  <c r="K392" i="2"/>
  <c r="I392" i="2"/>
  <c r="K391" i="2"/>
  <c r="L391" i="2" s="1"/>
  <c r="I391" i="2"/>
  <c r="K390" i="2"/>
  <c r="L390" i="2" s="1"/>
  <c r="I390" i="2"/>
  <c r="L389" i="2"/>
  <c r="K389" i="2"/>
  <c r="I389" i="2"/>
  <c r="L388" i="2"/>
  <c r="K388" i="2"/>
  <c r="I388" i="2"/>
  <c r="K387" i="2"/>
  <c r="L387" i="2" s="1"/>
  <c r="I387" i="2"/>
  <c r="K386" i="2"/>
  <c r="L386" i="2" s="1"/>
  <c r="I386" i="2"/>
  <c r="L385" i="2"/>
  <c r="K385" i="2"/>
  <c r="I385" i="2"/>
  <c r="L384" i="2"/>
  <c r="K384" i="2"/>
  <c r="I384" i="2"/>
  <c r="K383" i="2"/>
  <c r="L383" i="2" s="1"/>
  <c r="I383" i="2"/>
  <c r="K382" i="2"/>
  <c r="L382" i="2" s="1"/>
  <c r="I382" i="2"/>
  <c r="L381" i="2"/>
  <c r="K381" i="2"/>
  <c r="I381" i="2"/>
  <c r="L380" i="2"/>
  <c r="K380" i="2"/>
  <c r="I380" i="2"/>
  <c r="K379" i="2"/>
  <c r="L379" i="2" s="1"/>
  <c r="I379" i="2"/>
  <c r="K378" i="2"/>
  <c r="L378" i="2" s="1"/>
  <c r="I378" i="2"/>
  <c r="L377" i="2"/>
  <c r="K377" i="2"/>
  <c r="I377" i="2"/>
  <c r="L376" i="2"/>
  <c r="K376" i="2"/>
  <c r="I376" i="2"/>
  <c r="K375" i="2"/>
  <c r="L375" i="2" s="1"/>
  <c r="I375" i="2"/>
  <c r="K374" i="2"/>
  <c r="L374" i="2" s="1"/>
  <c r="I374" i="2"/>
  <c r="L373" i="2"/>
  <c r="K373" i="2"/>
  <c r="I373" i="2"/>
  <c r="L372" i="2"/>
  <c r="K372" i="2"/>
  <c r="I372" i="2"/>
  <c r="K371" i="2"/>
  <c r="L371" i="2" s="1"/>
  <c r="I371" i="2"/>
  <c r="K370" i="2"/>
  <c r="L370" i="2" s="1"/>
  <c r="I370" i="2"/>
  <c r="L369" i="2"/>
  <c r="K369" i="2"/>
  <c r="I369" i="2"/>
  <c r="L368" i="2"/>
  <c r="K368" i="2"/>
  <c r="I368" i="2"/>
  <c r="K367" i="2"/>
  <c r="L367" i="2" s="1"/>
  <c r="I367" i="2"/>
  <c r="K366" i="2"/>
  <c r="L366" i="2" s="1"/>
  <c r="I366" i="2"/>
  <c r="L365" i="2"/>
  <c r="K365" i="2"/>
  <c r="I365" i="2"/>
  <c r="L364" i="2"/>
  <c r="K364" i="2"/>
  <c r="I364" i="2"/>
  <c r="K363" i="2"/>
  <c r="L363" i="2" s="1"/>
  <c r="I363" i="2"/>
  <c r="K362" i="2"/>
  <c r="L362" i="2" s="1"/>
  <c r="I362" i="2"/>
  <c r="L361" i="2"/>
  <c r="K361" i="2"/>
  <c r="I361" i="2"/>
  <c r="L360" i="2"/>
  <c r="K360" i="2"/>
  <c r="I360" i="2"/>
  <c r="K359" i="2"/>
  <c r="L359" i="2" s="1"/>
  <c r="I359" i="2"/>
  <c r="K358" i="2"/>
  <c r="L358" i="2" s="1"/>
  <c r="I358" i="2"/>
  <c r="L357" i="2"/>
  <c r="K357" i="2"/>
  <c r="I357" i="2"/>
  <c r="L356" i="2"/>
  <c r="K356" i="2"/>
  <c r="I356" i="2"/>
  <c r="K355" i="2"/>
  <c r="L355" i="2" s="1"/>
  <c r="I355" i="2"/>
  <c r="K354" i="2"/>
  <c r="L354" i="2" s="1"/>
  <c r="I354" i="2"/>
  <c r="L353" i="2"/>
  <c r="K353" i="2"/>
  <c r="I353" i="2"/>
  <c r="L352" i="2"/>
  <c r="K352" i="2"/>
  <c r="I352" i="2"/>
  <c r="K351" i="2"/>
  <c r="L351" i="2" s="1"/>
  <c r="I351" i="2"/>
  <c r="K350" i="2"/>
  <c r="L350" i="2" s="1"/>
  <c r="I350" i="2"/>
  <c r="L349" i="2"/>
  <c r="K349" i="2"/>
  <c r="I349" i="2"/>
  <c r="L348" i="2"/>
  <c r="K348" i="2"/>
  <c r="I348" i="2"/>
  <c r="K347" i="2"/>
  <c r="L347" i="2" s="1"/>
  <c r="I347" i="2"/>
  <c r="K346" i="2"/>
  <c r="L346" i="2" s="1"/>
  <c r="I346" i="2"/>
  <c r="L345" i="2"/>
  <c r="K345" i="2"/>
  <c r="I345" i="2"/>
  <c r="L344" i="2"/>
  <c r="K344" i="2"/>
  <c r="I344" i="2"/>
  <c r="K343" i="2"/>
  <c r="L343" i="2" s="1"/>
  <c r="I343" i="2"/>
  <c r="K342" i="2"/>
  <c r="L342" i="2" s="1"/>
  <c r="I342" i="2"/>
  <c r="L341" i="2"/>
  <c r="K341" i="2"/>
  <c r="I341" i="2"/>
  <c r="L340" i="2"/>
  <c r="K340" i="2"/>
  <c r="I340" i="2"/>
  <c r="K339" i="2"/>
  <c r="L339" i="2" s="1"/>
  <c r="I339" i="2"/>
  <c r="K338" i="2"/>
  <c r="L338" i="2" s="1"/>
  <c r="I338" i="2"/>
  <c r="L337" i="2"/>
  <c r="K337" i="2"/>
  <c r="I337" i="2"/>
  <c r="L336" i="2"/>
  <c r="K336" i="2"/>
  <c r="I336" i="2"/>
  <c r="K335" i="2"/>
  <c r="L335" i="2" s="1"/>
  <c r="I335" i="2"/>
  <c r="K334" i="2"/>
  <c r="L334" i="2" s="1"/>
  <c r="I334" i="2"/>
  <c r="L333" i="2"/>
  <c r="K333" i="2"/>
  <c r="I333" i="2"/>
  <c r="L332" i="2"/>
  <c r="K332" i="2"/>
  <c r="I332" i="2"/>
  <c r="K331" i="2"/>
  <c r="L331" i="2" s="1"/>
  <c r="I331" i="2"/>
  <c r="K330" i="2"/>
  <c r="L330" i="2" s="1"/>
  <c r="I330" i="2"/>
  <c r="L329" i="2"/>
  <c r="K329" i="2"/>
  <c r="I329" i="2"/>
  <c r="L328" i="2"/>
  <c r="K328" i="2"/>
  <c r="I328" i="2"/>
  <c r="K327" i="2"/>
  <c r="L327" i="2" s="1"/>
  <c r="I327" i="2"/>
  <c r="K326" i="2"/>
  <c r="L326" i="2" s="1"/>
  <c r="I326" i="2"/>
  <c r="L325" i="2"/>
  <c r="K325" i="2"/>
  <c r="I325" i="2"/>
  <c r="L324" i="2"/>
  <c r="K324" i="2"/>
  <c r="I324" i="2"/>
  <c r="K323" i="2"/>
  <c r="L323" i="2" s="1"/>
  <c r="I323" i="2"/>
  <c r="K322" i="2"/>
  <c r="L322" i="2" s="1"/>
  <c r="I322" i="2"/>
  <c r="L321" i="2"/>
  <c r="K321" i="2"/>
  <c r="I321" i="2"/>
  <c r="L320" i="2"/>
  <c r="K320" i="2"/>
  <c r="I320" i="2"/>
  <c r="K319" i="2"/>
  <c r="L319" i="2" s="1"/>
  <c r="I319" i="2"/>
  <c r="K318" i="2"/>
  <c r="L318" i="2" s="1"/>
  <c r="I318" i="2"/>
  <c r="L317" i="2"/>
  <c r="K317" i="2"/>
  <c r="I317" i="2"/>
  <c r="L316" i="2"/>
  <c r="K316" i="2"/>
  <c r="I316" i="2"/>
  <c r="K315" i="2"/>
  <c r="L315" i="2" s="1"/>
  <c r="I315" i="2"/>
  <c r="K314" i="2"/>
  <c r="L314" i="2" s="1"/>
  <c r="I314" i="2"/>
  <c r="L313" i="2"/>
  <c r="K313" i="2"/>
  <c r="I313" i="2"/>
  <c r="L312" i="2"/>
  <c r="K312" i="2"/>
  <c r="I312" i="2"/>
  <c r="K311" i="2"/>
  <c r="L311" i="2" s="1"/>
  <c r="I311" i="2"/>
  <c r="K310" i="2"/>
  <c r="L310" i="2" s="1"/>
  <c r="I310" i="2"/>
  <c r="L309" i="2"/>
  <c r="K309" i="2"/>
  <c r="I309" i="2"/>
  <c r="L308" i="2"/>
  <c r="K308" i="2"/>
  <c r="I308" i="2"/>
  <c r="K307" i="2"/>
  <c r="L307" i="2" s="1"/>
  <c r="I307" i="2"/>
  <c r="K306" i="2"/>
  <c r="L306" i="2" s="1"/>
  <c r="I306" i="2"/>
  <c r="L305" i="2"/>
  <c r="K305" i="2"/>
  <c r="I305" i="2"/>
  <c r="L304" i="2"/>
  <c r="K304" i="2"/>
  <c r="I304" i="2"/>
  <c r="K303" i="2"/>
  <c r="L303" i="2" s="1"/>
  <c r="I303" i="2"/>
  <c r="K302" i="2"/>
  <c r="L302" i="2" s="1"/>
  <c r="I302" i="2"/>
  <c r="L301" i="2"/>
  <c r="K301" i="2"/>
  <c r="I301" i="2"/>
  <c r="L300" i="2"/>
  <c r="K300" i="2"/>
  <c r="I300" i="2"/>
  <c r="K299" i="2"/>
  <c r="L299" i="2" s="1"/>
  <c r="I299" i="2"/>
  <c r="K298" i="2"/>
  <c r="L298" i="2" s="1"/>
  <c r="I298" i="2"/>
  <c r="L297" i="2"/>
  <c r="K297" i="2"/>
  <c r="I297" i="2"/>
  <c r="L296" i="2"/>
  <c r="K296" i="2"/>
  <c r="I296" i="2"/>
  <c r="K295" i="2"/>
  <c r="L295" i="2" s="1"/>
  <c r="I295" i="2"/>
  <c r="K294" i="2"/>
  <c r="L294" i="2" s="1"/>
  <c r="I294" i="2"/>
  <c r="L293" i="2"/>
  <c r="K293" i="2"/>
  <c r="I293" i="2"/>
  <c r="L292" i="2"/>
  <c r="K292" i="2"/>
  <c r="I292" i="2"/>
  <c r="K291" i="2"/>
  <c r="L291" i="2" s="1"/>
  <c r="I291" i="2"/>
  <c r="K290" i="2"/>
  <c r="L290" i="2" s="1"/>
  <c r="I290" i="2"/>
  <c r="L289" i="2"/>
  <c r="K289" i="2"/>
  <c r="I289" i="2"/>
  <c r="L288" i="2"/>
  <c r="K288" i="2"/>
  <c r="I288" i="2"/>
  <c r="K287" i="2"/>
  <c r="L287" i="2" s="1"/>
  <c r="I287" i="2"/>
  <c r="K286" i="2"/>
  <c r="L286" i="2" s="1"/>
  <c r="I286" i="2"/>
  <c r="L285" i="2"/>
  <c r="K285" i="2"/>
  <c r="I285" i="2"/>
  <c r="L284" i="2"/>
  <c r="K284" i="2"/>
  <c r="I284" i="2"/>
  <c r="K283" i="2"/>
  <c r="L283" i="2" s="1"/>
  <c r="I283" i="2"/>
  <c r="K282" i="2"/>
  <c r="L282" i="2" s="1"/>
  <c r="I282" i="2"/>
  <c r="L281" i="2"/>
  <c r="K281" i="2"/>
  <c r="I281" i="2"/>
  <c r="L280" i="2"/>
  <c r="K280" i="2"/>
  <c r="I280" i="2"/>
  <c r="K279" i="2"/>
  <c r="L279" i="2" s="1"/>
  <c r="I279" i="2"/>
  <c r="K278" i="2"/>
  <c r="L278" i="2" s="1"/>
  <c r="I278" i="2"/>
  <c r="L277" i="2"/>
  <c r="K277" i="2"/>
  <c r="I277" i="2"/>
  <c r="L276" i="2"/>
  <c r="K276" i="2"/>
  <c r="I276" i="2"/>
  <c r="K275" i="2"/>
  <c r="L275" i="2" s="1"/>
  <c r="I275" i="2"/>
  <c r="K274" i="2"/>
  <c r="L274" i="2" s="1"/>
  <c r="I274" i="2"/>
  <c r="L273" i="2"/>
  <c r="K273" i="2"/>
  <c r="I273" i="2"/>
  <c r="L272" i="2"/>
  <c r="K272" i="2"/>
  <c r="I272" i="2"/>
  <c r="K271" i="2"/>
  <c r="L271" i="2" s="1"/>
  <c r="I271" i="2"/>
  <c r="K270" i="2"/>
  <c r="L270" i="2" s="1"/>
  <c r="I270" i="2"/>
  <c r="L269" i="2"/>
  <c r="K269" i="2"/>
  <c r="I269" i="2"/>
  <c r="L268" i="2"/>
  <c r="K268" i="2"/>
  <c r="I268" i="2"/>
  <c r="K267" i="2"/>
  <c r="L267" i="2" s="1"/>
  <c r="I267" i="2"/>
  <c r="K266" i="2"/>
  <c r="L266" i="2" s="1"/>
  <c r="I266" i="2"/>
  <c r="L265" i="2"/>
  <c r="K265" i="2"/>
  <c r="I265" i="2"/>
  <c r="L264" i="2"/>
  <c r="K264" i="2"/>
  <c r="I264" i="2"/>
  <c r="K263" i="2"/>
  <c r="L263" i="2" s="1"/>
  <c r="I263" i="2"/>
  <c r="K262" i="2"/>
  <c r="L262" i="2" s="1"/>
  <c r="I262" i="2"/>
  <c r="L261" i="2"/>
  <c r="K261" i="2"/>
  <c r="I261" i="2"/>
  <c r="L260" i="2"/>
  <c r="K260" i="2"/>
  <c r="I260" i="2"/>
  <c r="K259" i="2"/>
  <c r="L259" i="2" s="1"/>
  <c r="I259" i="2"/>
  <c r="K258" i="2"/>
  <c r="L258" i="2" s="1"/>
  <c r="I258" i="2"/>
  <c r="L257" i="2"/>
  <c r="K257" i="2"/>
  <c r="I257" i="2"/>
  <c r="L256" i="2"/>
  <c r="K256" i="2"/>
  <c r="I256" i="2"/>
  <c r="K255" i="2"/>
  <c r="L255" i="2" s="1"/>
  <c r="I255" i="2"/>
  <c r="K254" i="2"/>
  <c r="L254" i="2" s="1"/>
  <c r="I254" i="2"/>
  <c r="L253" i="2"/>
  <c r="K253" i="2"/>
  <c r="I253" i="2"/>
  <c r="L252" i="2"/>
  <c r="K252" i="2"/>
  <c r="I252" i="2"/>
  <c r="K251" i="2"/>
  <c r="L251" i="2" s="1"/>
  <c r="I251" i="2"/>
  <c r="K250" i="2"/>
  <c r="L250" i="2" s="1"/>
  <c r="I250" i="2"/>
  <c r="L249" i="2"/>
  <c r="K249" i="2"/>
  <c r="I249" i="2"/>
  <c r="L248" i="2"/>
  <c r="K248" i="2"/>
  <c r="I248" i="2"/>
  <c r="K247" i="2"/>
  <c r="L247" i="2" s="1"/>
  <c r="I247" i="2"/>
  <c r="K246" i="2"/>
  <c r="L246" i="2" s="1"/>
  <c r="I246" i="2"/>
  <c r="L245" i="2"/>
  <c r="K245" i="2"/>
  <c r="I245" i="2"/>
  <c r="L244" i="2"/>
  <c r="K244" i="2"/>
  <c r="I244" i="2"/>
  <c r="K243" i="2"/>
  <c r="L243" i="2" s="1"/>
  <c r="I243" i="2"/>
  <c r="K242" i="2"/>
  <c r="L242" i="2" s="1"/>
  <c r="I242" i="2"/>
  <c r="L241" i="2"/>
  <c r="K241" i="2"/>
  <c r="I241" i="2"/>
  <c r="L240" i="2"/>
  <c r="K240" i="2"/>
  <c r="I240" i="2"/>
  <c r="K239" i="2"/>
  <c r="L239" i="2" s="1"/>
  <c r="I239" i="2"/>
  <c r="K238" i="2"/>
  <c r="L238" i="2" s="1"/>
  <c r="I238" i="2"/>
  <c r="L237" i="2"/>
  <c r="K237" i="2"/>
  <c r="I237" i="2"/>
  <c r="L236" i="2"/>
  <c r="K236" i="2"/>
  <c r="I236" i="2"/>
  <c r="K235" i="2"/>
  <c r="L235" i="2" s="1"/>
  <c r="I235" i="2"/>
  <c r="K234" i="2"/>
  <c r="L234" i="2" s="1"/>
  <c r="I234" i="2"/>
  <c r="L233" i="2"/>
  <c r="K233" i="2"/>
  <c r="I233" i="2"/>
  <c r="L232" i="2"/>
  <c r="K232" i="2"/>
  <c r="I232" i="2"/>
  <c r="K231" i="2"/>
  <c r="L231" i="2" s="1"/>
  <c r="I231" i="2"/>
  <c r="K230" i="2"/>
  <c r="L230" i="2" s="1"/>
  <c r="I230" i="2"/>
  <c r="L229" i="2"/>
  <c r="K229" i="2"/>
  <c r="I229" i="2"/>
  <c r="K228" i="2"/>
  <c r="L228" i="2" s="1"/>
  <c r="I228" i="2"/>
  <c r="K227" i="2"/>
  <c r="L227" i="2" s="1"/>
  <c r="I227" i="2"/>
  <c r="K226" i="2"/>
  <c r="L226" i="2" s="1"/>
  <c r="I226" i="2"/>
  <c r="L225" i="2"/>
  <c r="K225" i="2"/>
  <c r="I225" i="2"/>
  <c r="L224" i="2"/>
  <c r="K224" i="2"/>
  <c r="I224" i="2"/>
  <c r="K223" i="2"/>
  <c r="L223" i="2" s="1"/>
  <c r="I223" i="2"/>
  <c r="K222" i="2"/>
  <c r="L222" i="2" s="1"/>
  <c r="I222" i="2"/>
  <c r="L221" i="2"/>
  <c r="K221" i="2"/>
  <c r="I221" i="2"/>
  <c r="K220" i="2"/>
  <c r="L220" i="2" s="1"/>
  <c r="I220" i="2"/>
  <c r="K219" i="2"/>
  <c r="L219" i="2" s="1"/>
  <c r="I219" i="2"/>
  <c r="K218" i="2"/>
  <c r="L218" i="2" s="1"/>
  <c r="I218" i="2"/>
  <c r="L217" i="2"/>
  <c r="K217" i="2"/>
  <c r="I217" i="2"/>
  <c r="L216" i="2"/>
  <c r="K216" i="2"/>
  <c r="I216" i="2"/>
  <c r="K215" i="2"/>
  <c r="L215" i="2" s="1"/>
  <c r="I215" i="2"/>
  <c r="K214" i="2"/>
  <c r="L214" i="2" s="1"/>
  <c r="I214" i="2"/>
  <c r="L213" i="2"/>
  <c r="K213" i="2"/>
  <c r="I213" i="2"/>
  <c r="K212" i="2"/>
  <c r="L212" i="2" s="1"/>
  <c r="I212" i="2"/>
  <c r="K211" i="2"/>
  <c r="L211" i="2" s="1"/>
  <c r="I211" i="2"/>
  <c r="K210" i="2"/>
  <c r="L210" i="2" s="1"/>
  <c r="I210" i="2"/>
  <c r="L209" i="2"/>
  <c r="K209" i="2"/>
  <c r="I209" i="2"/>
  <c r="L208" i="2"/>
  <c r="K208" i="2"/>
  <c r="I208" i="2"/>
  <c r="K207" i="2"/>
  <c r="L207" i="2" s="1"/>
  <c r="I207" i="2"/>
  <c r="K206" i="2"/>
  <c r="L206" i="2" s="1"/>
  <c r="I206" i="2"/>
  <c r="L205" i="2"/>
  <c r="K205" i="2"/>
  <c r="I205" i="2"/>
  <c r="K204" i="2"/>
  <c r="L204" i="2" s="1"/>
  <c r="I204" i="2"/>
  <c r="K203" i="2"/>
  <c r="L203" i="2" s="1"/>
  <c r="I203" i="2"/>
  <c r="K202" i="2"/>
  <c r="L202" i="2" s="1"/>
  <c r="I202" i="2"/>
  <c r="L201" i="2"/>
  <c r="K201" i="2"/>
  <c r="I201" i="2"/>
  <c r="L200" i="2"/>
  <c r="K200" i="2"/>
  <c r="I200" i="2"/>
  <c r="K199" i="2"/>
  <c r="L199" i="2" s="1"/>
  <c r="I199" i="2"/>
  <c r="K198" i="2"/>
  <c r="L198" i="2" s="1"/>
  <c r="I198" i="2"/>
  <c r="L197" i="2"/>
  <c r="K197" i="2"/>
  <c r="I197" i="2"/>
  <c r="K196" i="2"/>
  <c r="L196" i="2" s="1"/>
  <c r="I196" i="2"/>
  <c r="K195" i="2"/>
  <c r="L195" i="2" s="1"/>
  <c r="I195" i="2"/>
  <c r="K194" i="2"/>
  <c r="L194" i="2" s="1"/>
  <c r="I194" i="2"/>
  <c r="L193" i="2"/>
  <c r="K193" i="2"/>
  <c r="I193" i="2"/>
  <c r="L192" i="2"/>
  <c r="K192" i="2"/>
  <c r="I192" i="2"/>
  <c r="K191" i="2"/>
  <c r="L191" i="2" s="1"/>
  <c r="I191" i="2"/>
  <c r="K190" i="2"/>
  <c r="L190" i="2" s="1"/>
  <c r="I190" i="2"/>
  <c r="L189" i="2"/>
  <c r="K189" i="2"/>
  <c r="I189" i="2"/>
  <c r="K188" i="2"/>
  <c r="L188" i="2" s="1"/>
  <c r="I188" i="2"/>
  <c r="K187" i="2"/>
  <c r="L187" i="2" s="1"/>
  <c r="I187" i="2"/>
  <c r="K186" i="2"/>
  <c r="L186" i="2" s="1"/>
  <c r="I186" i="2"/>
  <c r="L185" i="2"/>
  <c r="K185" i="2"/>
  <c r="I185" i="2"/>
  <c r="L184" i="2"/>
  <c r="K184" i="2"/>
  <c r="I184" i="2"/>
  <c r="K183" i="2"/>
  <c r="L183" i="2" s="1"/>
  <c r="I183" i="2"/>
  <c r="K182" i="2"/>
  <c r="L182" i="2" s="1"/>
  <c r="I182" i="2"/>
  <c r="L181" i="2"/>
  <c r="K181" i="2"/>
  <c r="I181" i="2"/>
  <c r="K180" i="2"/>
  <c r="L180" i="2" s="1"/>
  <c r="I180" i="2"/>
  <c r="K179" i="2"/>
  <c r="L179" i="2" s="1"/>
  <c r="I179" i="2"/>
  <c r="K178" i="2"/>
  <c r="L178" i="2" s="1"/>
  <c r="I178" i="2"/>
  <c r="L177" i="2"/>
  <c r="K177" i="2"/>
  <c r="I177" i="2"/>
  <c r="L176" i="2"/>
  <c r="K176" i="2"/>
  <c r="I176" i="2"/>
  <c r="K175" i="2"/>
  <c r="L175" i="2" s="1"/>
  <c r="I175" i="2"/>
  <c r="K174" i="2"/>
  <c r="L174" i="2" s="1"/>
  <c r="I174" i="2"/>
  <c r="L173" i="2"/>
  <c r="K173" i="2"/>
  <c r="I173" i="2"/>
  <c r="K172" i="2"/>
  <c r="L172" i="2" s="1"/>
  <c r="I172" i="2"/>
  <c r="K171" i="2"/>
  <c r="L171" i="2" s="1"/>
  <c r="I171" i="2"/>
  <c r="K170" i="2"/>
  <c r="L170" i="2" s="1"/>
  <c r="I170" i="2"/>
  <c r="L169" i="2"/>
  <c r="K169" i="2"/>
  <c r="I169" i="2"/>
  <c r="L168" i="2"/>
  <c r="K168" i="2"/>
  <c r="I168" i="2"/>
  <c r="K167" i="2"/>
  <c r="L167" i="2" s="1"/>
  <c r="I167" i="2"/>
  <c r="K166" i="2"/>
  <c r="L166" i="2" s="1"/>
  <c r="I166" i="2"/>
  <c r="L165" i="2"/>
  <c r="K165" i="2"/>
  <c r="I165" i="2"/>
  <c r="K164" i="2"/>
  <c r="L164" i="2" s="1"/>
  <c r="I164" i="2"/>
  <c r="K163" i="2"/>
  <c r="L163" i="2" s="1"/>
  <c r="I163" i="2"/>
  <c r="K162" i="2"/>
  <c r="L162" i="2" s="1"/>
  <c r="I162" i="2"/>
  <c r="L161" i="2"/>
  <c r="K161" i="2"/>
  <c r="I161" i="2"/>
  <c r="L160" i="2"/>
  <c r="K160" i="2"/>
  <c r="I160" i="2"/>
  <c r="K159" i="2"/>
  <c r="L159" i="2" s="1"/>
  <c r="I159" i="2"/>
  <c r="K158" i="2"/>
  <c r="L158" i="2" s="1"/>
  <c r="I158" i="2"/>
  <c r="L157" i="2"/>
  <c r="K157" i="2"/>
  <c r="I157" i="2"/>
  <c r="K156" i="2"/>
  <c r="L156" i="2" s="1"/>
  <c r="I156" i="2"/>
  <c r="K155" i="2"/>
  <c r="L155" i="2" s="1"/>
  <c r="I155" i="2"/>
  <c r="K154" i="2"/>
  <c r="L154" i="2" s="1"/>
  <c r="I154" i="2"/>
  <c r="L153" i="2"/>
  <c r="K153" i="2"/>
  <c r="I153" i="2"/>
  <c r="L152" i="2"/>
  <c r="K152" i="2"/>
  <c r="I152" i="2"/>
  <c r="K151" i="2"/>
  <c r="L151" i="2" s="1"/>
  <c r="I151" i="2"/>
  <c r="K150" i="2"/>
  <c r="L150" i="2" s="1"/>
  <c r="I150" i="2"/>
  <c r="L149" i="2"/>
  <c r="K149" i="2"/>
  <c r="I149" i="2"/>
  <c r="K148" i="2"/>
  <c r="L148" i="2" s="1"/>
  <c r="I148" i="2"/>
  <c r="K147" i="2"/>
  <c r="L147" i="2" s="1"/>
  <c r="I147" i="2"/>
  <c r="K146" i="2"/>
  <c r="L146" i="2" s="1"/>
  <c r="I146" i="2"/>
  <c r="L145" i="2"/>
  <c r="K145" i="2"/>
  <c r="I145" i="2"/>
  <c r="L144" i="2"/>
  <c r="K144" i="2"/>
  <c r="I144" i="2"/>
  <c r="K143" i="2"/>
  <c r="L143" i="2" s="1"/>
  <c r="I143" i="2"/>
  <c r="K142" i="2"/>
  <c r="L142" i="2" s="1"/>
  <c r="I142" i="2"/>
  <c r="L141" i="2"/>
  <c r="K141" i="2"/>
  <c r="I141" i="2"/>
  <c r="K140" i="2"/>
  <c r="L140" i="2" s="1"/>
  <c r="I140" i="2"/>
  <c r="K139" i="2"/>
  <c r="L139" i="2" s="1"/>
  <c r="I139" i="2"/>
  <c r="K138" i="2"/>
  <c r="L138" i="2" s="1"/>
  <c r="I138" i="2"/>
  <c r="L137" i="2"/>
  <c r="K137" i="2"/>
  <c r="I137" i="2"/>
  <c r="L136" i="2"/>
  <c r="K136" i="2"/>
  <c r="I136" i="2"/>
  <c r="K135" i="2"/>
  <c r="L135" i="2" s="1"/>
  <c r="I135" i="2"/>
  <c r="K134" i="2"/>
  <c r="L134" i="2" s="1"/>
  <c r="I134" i="2"/>
  <c r="L133" i="2"/>
  <c r="K133" i="2"/>
  <c r="I133" i="2"/>
  <c r="K132" i="2"/>
  <c r="L132" i="2" s="1"/>
  <c r="I132" i="2"/>
  <c r="K131" i="2"/>
  <c r="L131" i="2" s="1"/>
  <c r="I131" i="2"/>
  <c r="K130" i="2"/>
  <c r="L130" i="2" s="1"/>
  <c r="I130" i="2"/>
  <c r="L129" i="2"/>
  <c r="K129" i="2"/>
  <c r="I129" i="2"/>
  <c r="L128" i="2"/>
  <c r="K128" i="2"/>
  <c r="I128" i="2"/>
  <c r="K127" i="2"/>
  <c r="L127" i="2" s="1"/>
  <c r="I127" i="2"/>
  <c r="K126" i="2"/>
  <c r="L126" i="2" s="1"/>
  <c r="I126" i="2"/>
  <c r="L125" i="2"/>
  <c r="K125" i="2"/>
  <c r="I125" i="2"/>
  <c r="K124" i="2"/>
  <c r="L124" i="2" s="1"/>
  <c r="I124" i="2"/>
  <c r="K123" i="2"/>
  <c r="L123" i="2" s="1"/>
  <c r="I123" i="2"/>
  <c r="K122" i="2"/>
  <c r="L122" i="2" s="1"/>
  <c r="I122" i="2"/>
  <c r="L121" i="2"/>
  <c r="K121" i="2"/>
  <c r="I121" i="2"/>
  <c r="L120" i="2"/>
  <c r="K120" i="2"/>
  <c r="I120" i="2"/>
  <c r="K119" i="2"/>
  <c r="L119" i="2" s="1"/>
  <c r="I119" i="2"/>
  <c r="K118" i="2"/>
  <c r="L118" i="2" s="1"/>
  <c r="I118" i="2"/>
  <c r="L117" i="2"/>
  <c r="K117" i="2"/>
  <c r="I117" i="2"/>
  <c r="K116" i="2"/>
  <c r="L116" i="2" s="1"/>
  <c r="I116" i="2"/>
  <c r="K115" i="2"/>
  <c r="L115" i="2" s="1"/>
  <c r="I115" i="2"/>
  <c r="K114" i="2"/>
  <c r="L114" i="2" s="1"/>
  <c r="I114" i="2"/>
  <c r="L113" i="2"/>
  <c r="K113" i="2"/>
  <c r="I113" i="2"/>
  <c r="L112" i="2"/>
  <c r="K112" i="2"/>
  <c r="I112" i="2"/>
  <c r="K111" i="2"/>
  <c r="L111" i="2" s="1"/>
  <c r="I111" i="2"/>
  <c r="K110" i="2"/>
  <c r="L110" i="2" s="1"/>
  <c r="I110" i="2"/>
  <c r="L109" i="2"/>
  <c r="K109" i="2"/>
  <c r="I109" i="2"/>
  <c r="K108" i="2"/>
  <c r="L108" i="2" s="1"/>
  <c r="I108" i="2"/>
  <c r="K107" i="2"/>
  <c r="L107" i="2" s="1"/>
  <c r="I107" i="2"/>
  <c r="K106" i="2"/>
  <c r="L106" i="2" s="1"/>
  <c r="I106" i="2"/>
  <c r="L105" i="2"/>
  <c r="K105" i="2"/>
  <c r="I105" i="2"/>
  <c r="L104" i="2"/>
  <c r="K104" i="2"/>
  <c r="I104" i="2"/>
  <c r="K103" i="2"/>
  <c r="L103" i="2" s="1"/>
  <c r="I103" i="2"/>
  <c r="K102" i="2"/>
  <c r="L102" i="2" s="1"/>
  <c r="I102" i="2"/>
  <c r="L101" i="2"/>
  <c r="K101" i="2"/>
  <c r="I101" i="2"/>
  <c r="K100" i="2"/>
  <c r="L100" i="2" s="1"/>
  <c r="I100" i="2"/>
  <c r="K99" i="2"/>
  <c r="L99" i="2" s="1"/>
  <c r="I99" i="2"/>
  <c r="K98" i="2"/>
  <c r="L98" i="2" s="1"/>
  <c r="I98" i="2"/>
  <c r="L97" i="2"/>
  <c r="K97" i="2"/>
  <c r="I97" i="2"/>
  <c r="K96" i="2"/>
  <c r="L96" i="2" s="1"/>
  <c r="I96" i="2"/>
  <c r="L95" i="2"/>
  <c r="K95" i="2"/>
  <c r="I95" i="2"/>
  <c r="K94" i="2"/>
  <c r="L94" i="2" s="1"/>
  <c r="I94" i="2"/>
  <c r="L93" i="2"/>
  <c r="K93" i="2"/>
  <c r="I93" i="2"/>
  <c r="L92" i="2"/>
  <c r="K92" i="2"/>
  <c r="I92" i="2"/>
  <c r="L91" i="2"/>
  <c r="K91" i="2"/>
  <c r="I91" i="2"/>
  <c r="K90" i="2"/>
  <c r="L90" i="2" s="1"/>
  <c r="I90" i="2"/>
  <c r="L89" i="2"/>
  <c r="K89" i="2"/>
  <c r="I89" i="2"/>
  <c r="L88" i="2"/>
  <c r="K88" i="2"/>
  <c r="I88" i="2"/>
  <c r="K87" i="2"/>
  <c r="L87" i="2" s="1"/>
  <c r="I87" i="2"/>
  <c r="K86" i="2"/>
  <c r="L86" i="2" s="1"/>
  <c r="I86" i="2"/>
  <c r="L85" i="2"/>
  <c r="K85" i="2"/>
  <c r="I85" i="2"/>
  <c r="K84" i="2"/>
  <c r="L84" i="2" s="1"/>
  <c r="I84" i="2"/>
  <c r="K83" i="2"/>
  <c r="L83" i="2" s="1"/>
  <c r="I83" i="2"/>
  <c r="K82" i="2"/>
  <c r="L82" i="2" s="1"/>
  <c r="I82" i="2"/>
  <c r="L81" i="2"/>
  <c r="K81" i="2"/>
  <c r="I81" i="2"/>
  <c r="K80" i="2"/>
  <c r="L80" i="2" s="1"/>
  <c r="I80" i="2"/>
  <c r="L79" i="2"/>
  <c r="K79" i="2"/>
  <c r="I79" i="2"/>
  <c r="K78" i="2"/>
  <c r="L78" i="2" s="1"/>
  <c r="I78" i="2"/>
  <c r="L77" i="2"/>
  <c r="K77" i="2"/>
  <c r="I77" i="2"/>
  <c r="L76" i="2"/>
  <c r="K76" i="2"/>
  <c r="I76" i="2"/>
  <c r="L75" i="2"/>
  <c r="K75" i="2"/>
  <c r="I75" i="2"/>
  <c r="K74" i="2"/>
  <c r="L74" i="2" s="1"/>
  <c r="I74" i="2"/>
  <c r="L73" i="2"/>
  <c r="K73" i="2"/>
  <c r="I73" i="2"/>
  <c r="L72" i="2"/>
  <c r="K72" i="2"/>
  <c r="I72" i="2"/>
  <c r="K71" i="2"/>
  <c r="L71" i="2" s="1"/>
  <c r="I71" i="2"/>
  <c r="K70" i="2"/>
  <c r="L70" i="2" s="1"/>
  <c r="I70" i="2"/>
  <c r="L69" i="2"/>
  <c r="K69" i="2"/>
  <c r="I69" i="2"/>
  <c r="K68" i="2"/>
  <c r="L68" i="2" s="1"/>
  <c r="I68" i="2"/>
  <c r="K67" i="2"/>
  <c r="L67" i="2" s="1"/>
  <c r="I67" i="2"/>
  <c r="K66" i="2"/>
  <c r="L66" i="2" s="1"/>
  <c r="I66" i="2"/>
  <c r="L65" i="2"/>
  <c r="K65" i="2"/>
  <c r="I65" i="2"/>
  <c r="K64" i="2"/>
  <c r="L64" i="2" s="1"/>
  <c r="I64" i="2"/>
  <c r="L63" i="2"/>
  <c r="K63" i="2"/>
  <c r="I63" i="2"/>
  <c r="K62" i="2"/>
  <c r="L62" i="2" s="1"/>
  <c r="I62" i="2"/>
  <c r="L61" i="2"/>
  <c r="K61" i="2"/>
  <c r="I61" i="2"/>
  <c r="L60" i="2"/>
  <c r="K60" i="2"/>
  <c r="I60" i="2"/>
  <c r="L59" i="2"/>
  <c r="K59" i="2"/>
  <c r="I59" i="2"/>
  <c r="K58" i="2"/>
  <c r="L58" i="2" s="1"/>
  <c r="I58" i="2"/>
  <c r="L57" i="2"/>
  <c r="K57" i="2"/>
  <c r="I57" i="2"/>
  <c r="L56" i="2"/>
  <c r="K56" i="2"/>
  <c r="I56" i="2"/>
  <c r="K55" i="2"/>
  <c r="L55" i="2" s="1"/>
  <c r="I55" i="2"/>
  <c r="K54" i="2"/>
  <c r="L54" i="2" s="1"/>
  <c r="I54" i="2"/>
  <c r="L53" i="2"/>
  <c r="K53" i="2"/>
  <c r="I53" i="2"/>
  <c r="K52" i="2"/>
  <c r="L52" i="2" s="1"/>
  <c r="I52" i="2"/>
  <c r="K51" i="2"/>
  <c r="L51" i="2" s="1"/>
  <c r="I51" i="2"/>
  <c r="K50" i="2"/>
  <c r="L50" i="2" s="1"/>
  <c r="I50" i="2"/>
  <c r="L49" i="2"/>
  <c r="K49" i="2"/>
  <c r="I49" i="2"/>
  <c r="K48" i="2"/>
  <c r="L48" i="2" s="1"/>
  <c r="I48" i="2"/>
  <c r="L47" i="2"/>
  <c r="K47" i="2"/>
  <c r="I47" i="2"/>
  <c r="K46" i="2"/>
  <c r="L46" i="2" s="1"/>
  <c r="I46" i="2"/>
  <c r="L45" i="2"/>
  <c r="K45" i="2"/>
  <c r="I45" i="2"/>
  <c r="L44" i="2"/>
  <c r="K44" i="2"/>
  <c r="I44" i="2"/>
  <c r="L43" i="2"/>
  <c r="K43" i="2"/>
  <c r="I43" i="2"/>
  <c r="K42" i="2"/>
  <c r="L42" i="2" s="1"/>
  <c r="I42" i="2"/>
  <c r="L41" i="2"/>
  <c r="K41" i="2"/>
  <c r="I41" i="2"/>
  <c r="L40" i="2"/>
  <c r="K40" i="2"/>
  <c r="I40" i="2"/>
  <c r="K39" i="2"/>
  <c r="L39" i="2" s="1"/>
  <c r="I39" i="2"/>
  <c r="K38" i="2"/>
  <c r="L38" i="2" s="1"/>
  <c r="I38" i="2"/>
  <c r="L37" i="2"/>
  <c r="K37" i="2"/>
  <c r="I37" i="2"/>
  <c r="K36" i="2"/>
  <c r="L36" i="2" s="1"/>
  <c r="I36" i="2"/>
  <c r="K35" i="2"/>
  <c r="L35" i="2" s="1"/>
  <c r="I35" i="2"/>
  <c r="K34" i="2"/>
  <c r="L34" i="2" s="1"/>
  <c r="I34" i="2"/>
  <c r="L33" i="2"/>
  <c r="K33" i="2"/>
  <c r="I33" i="2"/>
  <c r="K32" i="2"/>
  <c r="L32" i="2" s="1"/>
  <c r="I32" i="2"/>
  <c r="L31" i="2"/>
  <c r="K31" i="2"/>
  <c r="I31" i="2"/>
  <c r="K30" i="2"/>
  <c r="L30" i="2" s="1"/>
  <c r="I30" i="2"/>
  <c r="L29" i="2"/>
  <c r="K29" i="2"/>
  <c r="I29" i="2"/>
  <c r="L28" i="2"/>
  <c r="K28" i="2"/>
  <c r="I28" i="2"/>
  <c r="L27" i="2"/>
  <c r="K27" i="2"/>
  <c r="I27" i="2"/>
  <c r="K26" i="2"/>
  <c r="L26" i="2" s="1"/>
  <c r="I26" i="2"/>
  <c r="L25" i="2"/>
  <c r="K25" i="2"/>
  <c r="I25" i="2"/>
  <c r="L24" i="2"/>
  <c r="K24" i="2"/>
  <c r="I24" i="2"/>
  <c r="K23" i="2"/>
  <c r="L23" i="2" s="1"/>
  <c r="I23" i="2"/>
  <c r="K22" i="2"/>
  <c r="L22" i="2" s="1"/>
  <c r="I22" i="2"/>
  <c r="L21" i="2"/>
  <c r="K21" i="2"/>
  <c r="I21" i="2"/>
  <c r="K20" i="2"/>
  <c r="L20" i="2" s="1"/>
  <c r="I20" i="2"/>
  <c r="K19" i="2"/>
  <c r="L19" i="2" s="1"/>
  <c r="I19" i="2"/>
  <c r="K18" i="2"/>
  <c r="L18" i="2" s="1"/>
  <c r="I18" i="2"/>
  <c r="L17" i="2"/>
  <c r="K17" i="2"/>
  <c r="I17" i="2"/>
  <c r="K16" i="2"/>
  <c r="L16" i="2" s="1"/>
  <c r="I16" i="2"/>
  <c r="L15" i="2"/>
  <c r="K15" i="2"/>
  <c r="I15" i="2"/>
  <c r="K14" i="2"/>
  <c r="L14" i="2" s="1"/>
  <c r="I14" i="2"/>
  <c r="L13" i="2"/>
  <c r="K13" i="2"/>
  <c r="I13" i="2"/>
  <c r="L12" i="2"/>
  <c r="K12" i="2"/>
  <c r="I12" i="2"/>
  <c r="L11" i="2"/>
  <c r="K11" i="2"/>
  <c r="I11" i="2"/>
  <c r="K10" i="2"/>
  <c r="L10" i="2" s="1"/>
  <c r="I10" i="2"/>
  <c r="L9" i="2"/>
  <c r="K9" i="2"/>
  <c r="I9" i="2"/>
  <c r="L8" i="2"/>
  <c r="K8" i="2"/>
  <c r="I8" i="2"/>
  <c r="K7" i="2"/>
  <c r="L7" i="2" s="1"/>
  <c r="I7" i="2"/>
  <c r="K6" i="2"/>
  <c r="L6" i="2" s="1"/>
  <c r="I6" i="2"/>
  <c r="L5" i="2"/>
  <c r="K5" i="2"/>
  <c r="I5" i="2"/>
  <c r="K4" i="2"/>
  <c r="L4" i="2" s="1"/>
  <c r="I4" i="2"/>
  <c r="K3" i="2"/>
  <c r="L3" i="2" s="1"/>
  <c r="I3" i="2"/>
  <c r="K2" i="2"/>
  <c r="L2" i="2" s="1"/>
  <c r="I2" i="2"/>
  <c r="L1352" i="1"/>
  <c r="I1352" i="1"/>
  <c r="L1351" i="1"/>
  <c r="I1351" i="1"/>
  <c r="L1350" i="1"/>
  <c r="I1350" i="1"/>
  <c r="L1349" i="1"/>
  <c r="I1349" i="1"/>
  <c r="L1348" i="1"/>
  <c r="I1348" i="1"/>
  <c r="L1347" i="1"/>
  <c r="I1347" i="1"/>
  <c r="L1346" i="1"/>
  <c r="I1346" i="1"/>
  <c r="L1345" i="1"/>
  <c r="I1345" i="1"/>
  <c r="L1344" i="1"/>
  <c r="I1344" i="1"/>
  <c r="L1343" i="1"/>
  <c r="I1343" i="1"/>
  <c r="L1342" i="1"/>
  <c r="I1342" i="1"/>
  <c r="L1341" i="1"/>
  <c r="I1341" i="1"/>
  <c r="L1340" i="1"/>
  <c r="I1340" i="1"/>
  <c r="L1339" i="1"/>
  <c r="I1339" i="1"/>
  <c r="L1338" i="1"/>
  <c r="I1338" i="1"/>
  <c r="L1337" i="1"/>
  <c r="I1337" i="1"/>
  <c r="L1336" i="1"/>
  <c r="I1336" i="1"/>
  <c r="L1335" i="1"/>
  <c r="I1335" i="1"/>
  <c r="L1334" i="1"/>
  <c r="I1334" i="1"/>
  <c r="L1333" i="1"/>
  <c r="I1333" i="1"/>
  <c r="L1332" i="1"/>
  <c r="I1332" i="1"/>
  <c r="L1331" i="1"/>
  <c r="I1331" i="1"/>
  <c r="L1330" i="1"/>
  <c r="I1330" i="1"/>
  <c r="L1329" i="1"/>
  <c r="I1329" i="1"/>
  <c r="L1328" i="1"/>
  <c r="I1328" i="1"/>
  <c r="L1327" i="1"/>
  <c r="I1327" i="1"/>
  <c r="L1326" i="1"/>
  <c r="I1326" i="1"/>
  <c r="L1325" i="1"/>
  <c r="I1325" i="1"/>
  <c r="L1324" i="1"/>
  <c r="I1324" i="1"/>
  <c r="L1323" i="1"/>
  <c r="I1323" i="1"/>
  <c r="L1322" i="1"/>
  <c r="I1322" i="1"/>
  <c r="L1321" i="1"/>
  <c r="I1321" i="1"/>
  <c r="L1320" i="1"/>
  <c r="I1320" i="1"/>
  <c r="L1319" i="1"/>
  <c r="I1319" i="1"/>
  <c r="L1318" i="1"/>
  <c r="I1318" i="1"/>
  <c r="L1317" i="1"/>
  <c r="I1317" i="1"/>
  <c r="L1316" i="1"/>
  <c r="I1316" i="1"/>
  <c r="L1315" i="1"/>
  <c r="I1315" i="1"/>
  <c r="L1314" i="1"/>
  <c r="I1314" i="1"/>
  <c r="L1313" i="1"/>
  <c r="I1313" i="1"/>
  <c r="L1312" i="1"/>
  <c r="I1312" i="1"/>
  <c r="L1311" i="1"/>
  <c r="I1311" i="1"/>
  <c r="L1310" i="1"/>
  <c r="I1310" i="1"/>
  <c r="L1309" i="1"/>
  <c r="I1309" i="1"/>
  <c r="L1308" i="1"/>
  <c r="I1308" i="1"/>
  <c r="L1307" i="1"/>
  <c r="I1307" i="1"/>
  <c r="L1306" i="1"/>
  <c r="I1306" i="1"/>
  <c r="L1305" i="1"/>
  <c r="I1305" i="1"/>
  <c r="L1304" i="1"/>
  <c r="I1304" i="1"/>
  <c r="L1303" i="1"/>
  <c r="I1303" i="1"/>
  <c r="L1302" i="1"/>
  <c r="I1302" i="1"/>
  <c r="L1301" i="1"/>
  <c r="I1301" i="1"/>
  <c r="L1300" i="1"/>
  <c r="I1300" i="1"/>
  <c r="L1299" i="1"/>
  <c r="I1299" i="1"/>
  <c r="L1298" i="1"/>
  <c r="I1298" i="1"/>
  <c r="L1297" i="1"/>
  <c r="I1297" i="1"/>
  <c r="L1296" i="1"/>
  <c r="I1296" i="1"/>
  <c r="L1295" i="1"/>
  <c r="I1295" i="1"/>
  <c r="L1294" i="1"/>
  <c r="I1294" i="1"/>
  <c r="L1293" i="1"/>
  <c r="I1293" i="1"/>
  <c r="L1292" i="1"/>
  <c r="I1292" i="1"/>
  <c r="L1291" i="1"/>
  <c r="I1291" i="1"/>
  <c r="L1290" i="1"/>
  <c r="I1290" i="1"/>
  <c r="L1289" i="1"/>
  <c r="I1289" i="1"/>
  <c r="L1288" i="1"/>
  <c r="I1288" i="1"/>
  <c r="L1287" i="1"/>
  <c r="I1287" i="1"/>
  <c r="L1286" i="1"/>
  <c r="I1286" i="1"/>
  <c r="L1285" i="1"/>
  <c r="I1285" i="1"/>
  <c r="L1284" i="1"/>
  <c r="I1284" i="1"/>
  <c r="L1283" i="1"/>
  <c r="I1283" i="1"/>
  <c r="L1282" i="1"/>
  <c r="I1282" i="1"/>
  <c r="L1281" i="1"/>
  <c r="I1281" i="1"/>
  <c r="L1280" i="1"/>
  <c r="I1280" i="1"/>
  <c r="L1279" i="1"/>
  <c r="I1279" i="1"/>
  <c r="L1278" i="1"/>
  <c r="I1278" i="1"/>
  <c r="L1277" i="1"/>
  <c r="I1277" i="1"/>
  <c r="L1276" i="1"/>
  <c r="I1276" i="1"/>
  <c r="L1275" i="1"/>
  <c r="I1275" i="1"/>
  <c r="L1274" i="1"/>
  <c r="I1274" i="1"/>
  <c r="L1273" i="1"/>
  <c r="I1273" i="1"/>
  <c r="L1272" i="1"/>
  <c r="I1272" i="1"/>
  <c r="L1271" i="1"/>
  <c r="I1271" i="1"/>
  <c r="L1270" i="1"/>
  <c r="I1270" i="1"/>
  <c r="L1269" i="1"/>
  <c r="I1269" i="1"/>
  <c r="L1268" i="1"/>
  <c r="I1268" i="1"/>
  <c r="L1267" i="1"/>
  <c r="I1267" i="1"/>
  <c r="L1266" i="1"/>
  <c r="I1266" i="1"/>
  <c r="L1265" i="1"/>
  <c r="I1265" i="1"/>
  <c r="L1264" i="1"/>
  <c r="I1264" i="1"/>
  <c r="L1263" i="1"/>
  <c r="I1263" i="1"/>
  <c r="L1262" i="1"/>
  <c r="I1262" i="1"/>
  <c r="L1261" i="1"/>
  <c r="I1261" i="1"/>
  <c r="L1260" i="1"/>
  <c r="I1260" i="1"/>
  <c r="L1259" i="1"/>
  <c r="I1259" i="1"/>
  <c r="L1258" i="1"/>
  <c r="I1258" i="1"/>
  <c r="L1257" i="1"/>
  <c r="I1257" i="1"/>
  <c r="L1256" i="1"/>
  <c r="I1256" i="1"/>
  <c r="L1255" i="1"/>
  <c r="I1255" i="1"/>
  <c r="L1254" i="1"/>
  <c r="I1254" i="1"/>
  <c r="L1253" i="1"/>
  <c r="I1253" i="1"/>
  <c r="L1252" i="1"/>
  <c r="I1252" i="1"/>
  <c r="L1251" i="1"/>
  <c r="I1251" i="1"/>
  <c r="L1250" i="1"/>
  <c r="I1250" i="1"/>
  <c r="L1249" i="1"/>
  <c r="I1249" i="1"/>
  <c r="L1248" i="1"/>
  <c r="I1248" i="1"/>
  <c r="L1247" i="1"/>
  <c r="I1247" i="1"/>
  <c r="L1246" i="1"/>
  <c r="I1246" i="1"/>
  <c r="L1245" i="1"/>
  <c r="I1245" i="1"/>
  <c r="L1244" i="1"/>
  <c r="I1244" i="1"/>
  <c r="L1243" i="1"/>
  <c r="I1243" i="1"/>
  <c r="L1242" i="1"/>
  <c r="I1242" i="1"/>
  <c r="L1241" i="1"/>
  <c r="I1241" i="1"/>
  <c r="L1240" i="1"/>
  <c r="I1240" i="1"/>
  <c r="L1239" i="1"/>
  <c r="I1239" i="1"/>
  <c r="L1238" i="1"/>
  <c r="I1238" i="1"/>
  <c r="L1237" i="1"/>
  <c r="I1237" i="1"/>
  <c r="L1236" i="1"/>
  <c r="I1236" i="1"/>
  <c r="L1235" i="1"/>
  <c r="I1235" i="1"/>
  <c r="L1234" i="1"/>
  <c r="I1234" i="1"/>
  <c r="L1233" i="1"/>
  <c r="I1233" i="1"/>
  <c r="L1232" i="1"/>
  <c r="I1232" i="1"/>
  <c r="L1231" i="1"/>
  <c r="I1231" i="1"/>
  <c r="L1230" i="1"/>
  <c r="I1230" i="1"/>
  <c r="L1229" i="1"/>
  <c r="I1229" i="1"/>
  <c r="L1228" i="1"/>
  <c r="I1228" i="1"/>
  <c r="L1227" i="1"/>
  <c r="I1227" i="1"/>
  <c r="L1226" i="1"/>
  <c r="I1226" i="1"/>
  <c r="L1225" i="1"/>
  <c r="I1225" i="1"/>
  <c r="L1224" i="1"/>
  <c r="I1224" i="1"/>
  <c r="L1223" i="1"/>
  <c r="I1223" i="1"/>
  <c r="L1222" i="1"/>
  <c r="I1222" i="1"/>
  <c r="L1221" i="1"/>
  <c r="I1221" i="1"/>
  <c r="L1220" i="1"/>
  <c r="I1220" i="1"/>
  <c r="L1219" i="1"/>
  <c r="I1219" i="1"/>
  <c r="L1218" i="1"/>
  <c r="I1218" i="1"/>
  <c r="L1217" i="1"/>
  <c r="I1217" i="1"/>
  <c r="L1216" i="1"/>
  <c r="I1216" i="1"/>
  <c r="L1215" i="1"/>
  <c r="I1215" i="1"/>
  <c r="L1214" i="1"/>
  <c r="I1214" i="1"/>
  <c r="L1213" i="1"/>
  <c r="I1213" i="1"/>
  <c r="L1212" i="1"/>
  <c r="I1212" i="1"/>
  <c r="L1211" i="1"/>
  <c r="I1211" i="1"/>
  <c r="L1210" i="1"/>
  <c r="I1210" i="1"/>
  <c r="L1209" i="1"/>
  <c r="I1209" i="1"/>
  <c r="L1208" i="1"/>
  <c r="I1208" i="1"/>
  <c r="L1207" i="1"/>
  <c r="I1207" i="1"/>
  <c r="L1206" i="1"/>
  <c r="I1206" i="1"/>
  <c r="L1205" i="1"/>
  <c r="I1205" i="1"/>
  <c r="L1204" i="1"/>
  <c r="I1204" i="1"/>
  <c r="L1203" i="1"/>
  <c r="I1203" i="1"/>
  <c r="L1202" i="1"/>
  <c r="I1202" i="1"/>
  <c r="L1201" i="1"/>
  <c r="I1201" i="1"/>
  <c r="L1200" i="1"/>
  <c r="I1200" i="1"/>
  <c r="L1199" i="1"/>
  <c r="I1199" i="1"/>
  <c r="L1198" i="1"/>
  <c r="I1198" i="1"/>
  <c r="L1197" i="1"/>
  <c r="I1197" i="1"/>
  <c r="L1196" i="1"/>
  <c r="I1196" i="1"/>
  <c r="L1195" i="1"/>
  <c r="I1195" i="1"/>
  <c r="L1194" i="1"/>
  <c r="I1194" i="1"/>
  <c r="L1193" i="1"/>
  <c r="I1193" i="1"/>
  <c r="L1192" i="1"/>
  <c r="I1192" i="1"/>
  <c r="L1191" i="1"/>
  <c r="I1191" i="1"/>
  <c r="L1190" i="1"/>
  <c r="I1190" i="1"/>
  <c r="L1189" i="1"/>
  <c r="I1189" i="1"/>
  <c r="L1188" i="1"/>
  <c r="I1188" i="1"/>
  <c r="L1187" i="1"/>
  <c r="I1187" i="1"/>
  <c r="L1186" i="1"/>
  <c r="I1186" i="1"/>
  <c r="L1185" i="1"/>
  <c r="I1185" i="1"/>
  <c r="L1184" i="1"/>
  <c r="I1184" i="1"/>
  <c r="L1183" i="1"/>
  <c r="I1183" i="1"/>
  <c r="L1182" i="1"/>
  <c r="I1182" i="1"/>
  <c r="L1181" i="1"/>
  <c r="I1181" i="1"/>
  <c r="L1180" i="1"/>
  <c r="I1180" i="1"/>
  <c r="L1179" i="1"/>
  <c r="I1179" i="1"/>
  <c r="L1178" i="1"/>
  <c r="I1178" i="1"/>
  <c r="L1177" i="1"/>
  <c r="I1177" i="1"/>
  <c r="L1176" i="1"/>
  <c r="I1176" i="1"/>
  <c r="L1175" i="1"/>
  <c r="I1175" i="1"/>
  <c r="L1174" i="1"/>
  <c r="I1174" i="1"/>
  <c r="L1173" i="1"/>
  <c r="I1173" i="1"/>
  <c r="L1172" i="1"/>
  <c r="I1172" i="1"/>
  <c r="L1171" i="1"/>
  <c r="I1171" i="1"/>
  <c r="L1170" i="1"/>
  <c r="I1170" i="1"/>
  <c r="L1169" i="1"/>
  <c r="I1169" i="1"/>
  <c r="L1168" i="1"/>
  <c r="I1168" i="1"/>
  <c r="L1167" i="1"/>
  <c r="I1167" i="1"/>
  <c r="L1166" i="1"/>
  <c r="I1166" i="1"/>
  <c r="L1165" i="1"/>
  <c r="I1165" i="1"/>
  <c r="L1164" i="1"/>
  <c r="I1164" i="1"/>
  <c r="L1163" i="1"/>
  <c r="I1163" i="1"/>
  <c r="L1162" i="1"/>
  <c r="I1162" i="1"/>
  <c r="L1161" i="1"/>
  <c r="I1161" i="1"/>
  <c r="L1160" i="1"/>
  <c r="I1160" i="1"/>
  <c r="L1159" i="1"/>
  <c r="I1159" i="1"/>
  <c r="L1158" i="1"/>
  <c r="I1158" i="1"/>
  <c r="L1157" i="1"/>
  <c r="I1157" i="1"/>
  <c r="L1156" i="1"/>
  <c r="I1156" i="1"/>
  <c r="L1155" i="1"/>
  <c r="I1155" i="1"/>
  <c r="L1154" i="1"/>
  <c r="I1154" i="1"/>
  <c r="L1153" i="1"/>
  <c r="I1153" i="1"/>
  <c r="L1152" i="1"/>
  <c r="I1152" i="1"/>
  <c r="L1151" i="1"/>
  <c r="I1151" i="1"/>
  <c r="L1150" i="1"/>
  <c r="I1150" i="1"/>
  <c r="L1149" i="1"/>
  <c r="I1149" i="1"/>
  <c r="L1148" i="1"/>
  <c r="I1148" i="1"/>
  <c r="L1147" i="1"/>
  <c r="I1147" i="1"/>
  <c r="L1146" i="1"/>
  <c r="I1146" i="1"/>
  <c r="L1145" i="1"/>
  <c r="I1145" i="1"/>
  <c r="L1144" i="1"/>
  <c r="I1144" i="1"/>
  <c r="L1143" i="1"/>
  <c r="I1143" i="1"/>
  <c r="L1142" i="1"/>
  <c r="I1142" i="1"/>
  <c r="L1141" i="1"/>
  <c r="I1141" i="1"/>
  <c r="L1140" i="1"/>
  <c r="I1140" i="1"/>
  <c r="L1139" i="1"/>
  <c r="I1139" i="1"/>
  <c r="L1138" i="1"/>
  <c r="I1138" i="1"/>
  <c r="L1137" i="1"/>
  <c r="I1137" i="1"/>
  <c r="L1136" i="1"/>
  <c r="I1136" i="1"/>
  <c r="L1135" i="1"/>
  <c r="I1135" i="1"/>
  <c r="L1134" i="1"/>
  <c r="I1134" i="1"/>
  <c r="L1133" i="1"/>
  <c r="I1133" i="1"/>
  <c r="L1132" i="1"/>
  <c r="I1132" i="1"/>
  <c r="L1131" i="1"/>
  <c r="I1131" i="1"/>
  <c r="L1130" i="1"/>
  <c r="I1130" i="1"/>
  <c r="L1129" i="1"/>
  <c r="I1129" i="1"/>
  <c r="L1128" i="1"/>
  <c r="I1128" i="1"/>
  <c r="L1127" i="1"/>
  <c r="I1127" i="1"/>
  <c r="L1126" i="1"/>
  <c r="I1126" i="1"/>
  <c r="L1125" i="1"/>
  <c r="I1125" i="1"/>
  <c r="L1124" i="1"/>
  <c r="I1124" i="1"/>
  <c r="L1123" i="1"/>
  <c r="I1123" i="1"/>
  <c r="L1122" i="1"/>
  <c r="I1122" i="1"/>
  <c r="L1121" i="1"/>
  <c r="I1121" i="1"/>
  <c r="L1120" i="1"/>
  <c r="I1120" i="1"/>
  <c r="L1119" i="1"/>
  <c r="I1119" i="1"/>
  <c r="L1118" i="1"/>
  <c r="I1118" i="1"/>
  <c r="L1117" i="1"/>
  <c r="I1117" i="1"/>
  <c r="L1116" i="1"/>
  <c r="I1116" i="1"/>
  <c r="L1115" i="1"/>
  <c r="I1115" i="1"/>
  <c r="L1114" i="1"/>
  <c r="I1114" i="1"/>
  <c r="L1113" i="1"/>
  <c r="I1113" i="1"/>
  <c r="L1112" i="1"/>
  <c r="I1112" i="1"/>
  <c r="L1111" i="1"/>
  <c r="I1111" i="1"/>
  <c r="L1110" i="1"/>
  <c r="I1110" i="1"/>
  <c r="L1109" i="1"/>
  <c r="I1109" i="1"/>
  <c r="L1108" i="1"/>
  <c r="I1108" i="1"/>
  <c r="L1107" i="1"/>
  <c r="I1107" i="1"/>
  <c r="L1106" i="1"/>
  <c r="I1106" i="1"/>
  <c r="L1105" i="1"/>
  <c r="I1105" i="1"/>
  <c r="L1104" i="1"/>
  <c r="I1104" i="1"/>
  <c r="L1103" i="1"/>
  <c r="I1103" i="1"/>
  <c r="L1102" i="1"/>
  <c r="I1102" i="1"/>
  <c r="L1101" i="1"/>
  <c r="I1101" i="1"/>
  <c r="L1100" i="1"/>
  <c r="I1100" i="1"/>
  <c r="L1099" i="1"/>
  <c r="I1099" i="1"/>
  <c r="L1098" i="1"/>
  <c r="I1098" i="1"/>
  <c r="L1097" i="1"/>
  <c r="I1097" i="1"/>
  <c r="L1096" i="1"/>
  <c r="I1096" i="1"/>
  <c r="L1095" i="1"/>
  <c r="I1095" i="1"/>
  <c r="L1094" i="1"/>
  <c r="I1094" i="1"/>
  <c r="L1093" i="1"/>
  <c r="I1093" i="1"/>
  <c r="L1092" i="1"/>
  <c r="I1092" i="1"/>
  <c r="L1091" i="1"/>
  <c r="I1091" i="1"/>
  <c r="L1090" i="1"/>
  <c r="I1090" i="1"/>
  <c r="L1089" i="1"/>
  <c r="I1089" i="1"/>
  <c r="L1088" i="1"/>
  <c r="I1088" i="1"/>
  <c r="L1087" i="1"/>
  <c r="I1087" i="1"/>
  <c r="L1086" i="1"/>
  <c r="I1086" i="1"/>
  <c r="L1085" i="1"/>
  <c r="I1085" i="1"/>
  <c r="L1084" i="1"/>
  <c r="I1084" i="1"/>
  <c r="L1083" i="1"/>
  <c r="I1083" i="1"/>
  <c r="L1082" i="1"/>
  <c r="I1082" i="1"/>
  <c r="L1081" i="1"/>
  <c r="I1081" i="1"/>
  <c r="L1080" i="1"/>
  <c r="I1080" i="1"/>
  <c r="L1079" i="1"/>
  <c r="I1079" i="1"/>
  <c r="L1078" i="1"/>
  <c r="I1078" i="1"/>
  <c r="L1077" i="1"/>
  <c r="I1077" i="1"/>
  <c r="L1076" i="1"/>
  <c r="I1076" i="1"/>
  <c r="L1075" i="1"/>
  <c r="I1075" i="1"/>
  <c r="L1074" i="1"/>
  <c r="I1074" i="1"/>
  <c r="L1073" i="1"/>
  <c r="I1073" i="1"/>
  <c r="L1072" i="1"/>
  <c r="I1072" i="1"/>
  <c r="L1071" i="1"/>
  <c r="I1071" i="1"/>
  <c r="L1070" i="1"/>
  <c r="I1070" i="1"/>
  <c r="L1069" i="1"/>
  <c r="I1069" i="1"/>
  <c r="L1068" i="1"/>
  <c r="I1068" i="1"/>
  <c r="L1067" i="1"/>
  <c r="I1067" i="1"/>
  <c r="L1066" i="1"/>
  <c r="I1066" i="1"/>
  <c r="L1065" i="1"/>
  <c r="I1065" i="1"/>
  <c r="L1064" i="1"/>
  <c r="I1064" i="1"/>
  <c r="L1063" i="1"/>
  <c r="I1063" i="1"/>
  <c r="L1062" i="1"/>
  <c r="I1062" i="1"/>
  <c r="L1061" i="1"/>
  <c r="I1061" i="1"/>
  <c r="L1060" i="1"/>
  <c r="I1060" i="1"/>
  <c r="L1059" i="1"/>
  <c r="I1059" i="1"/>
  <c r="L1058" i="1"/>
  <c r="I1058" i="1"/>
  <c r="L1057" i="1"/>
  <c r="I1057" i="1"/>
  <c r="L1056" i="1"/>
  <c r="I1056" i="1"/>
  <c r="L1055" i="1"/>
  <c r="I1055" i="1"/>
  <c r="L1054" i="1"/>
  <c r="I1054" i="1"/>
  <c r="L1053" i="1"/>
  <c r="I1053" i="1"/>
  <c r="L1052" i="1"/>
  <c r="I1052" i="1"/>
  <c r="L1051" i="1"/>
  <c r="I1051" i="1"/>
  <c r="L1050" i="1"/>
  <c r="I1050" i="1"/>
  <c r="L1049" i="1"/>
  <c r="I1049" i="1"/>
  <c r="L1048" i="1"/>
  <c r="I1048" i="1"/>
  <c r="L1047" i="1"/>
  <c r="I1047" i="1"/>
  <c r="L1046" i="1"/>
  <c r="I1046" i="1"/>
  <c r="L1045" i="1"/>
  <c r="I1045" i="1"/>
  <c r="L1044" i="1"/>
  <c r="I1044" i="1"/>
  <c r="L1043" i="1"/>
  <c r="I1043" i="1"/>
  <c r="L1042" i="1"/>
  <c r="I1042" i="1"/>
  <c r="L1041" i="1"/>
  <c r="I1041" i="1"/>
  <c r="L1040" i="1"/>
  <c r="I1040" i="1"/>
  <c r="L1039" i="1"/>
  <c r="I1039" i="1"/>
  <c r="L1038" i="1"/>
  <c r="I1038" i="1"/>
  <c r="L1037" i="1"/>
  <c r="I1037" i="1"/>
  <c r="L1036" i="1"/>
  <c r="I1036" i="1"/>
  <c r="L1035" i="1"/>
  <c r="I1035" i="1"/>
  <c r="L1034" i="1"/>
  <c r="I1034" i="1"/>
  <c r="L1033" i="1"/>
  <c r="I1033" i="1"/>
  <c r="L1032" i="1"/>
  <c r="I1032" i="1"/>
  <c r="L1031" i="1"/>
  <c r="I1031" i="1"/>
  <c r="L1030" i="1"/>
  <c r="I1030" i="1"/>
  <c r="L1029" i="1"/>
  <c r="I1029" i="1"/>
  <c r="L1028" i="1"/>
  <c r="I1028" i="1"/>
  <c r="L1027" i="1"/>
  <c r="I1027" i="1"/>
  <c r="L1026" i="1"/>
  <c r="I1026" i="1"/>
  <c r="L1025" i="1"/>
  <c r="I1025" i="1"/>
  <c r="L1024" i="1"/>
  <c r="I1024" i="1"/>
  <c r="L1023" i="1"/>
  <c r="I1023" i="1"/>
  <c r="L1022" i="1"/>
  <c r="I1022" i="1"/>
  <c r="L1021" i="1"/>
  <c r="I1021" i="1"/>
  <c r="L1020" i="1"/>
  <c r="I1020" i="1"/>
  <c r="L1019" i="1"/>
  <c r="I1019" i="1"/>
  <c r="L1018" i="1"/>
  <c r="I1018" i="1"/>
  <c r="L1017" i="1"/>
  <c r="I1017" i="1"/>
  <c r="L1016" i="1"/>
  <c r="I1016" i="1"/>
  <c r="L1015" i="1"/>
  <c r="I1015" i="1"/>
  <c r="L1014" i="1"/>
  <c r="I1014" i="1"/>
  <c r="L1013" i="1"/>
  <c r="I1013" i="1"/>
  <c r="L1012" i="1"/>
  <c r="I1012" i="1"/>
  <c r="L1011" i="1"/>
  <c r="I1011" i="1"/>
  <c r="L1010" i="1"/>
  <c r="I1010" i="1"/>
  <c r="L1009" i="1"/>
  <c r="I1009" i="1"/>
  <c r="L1008" i="1"/>
  <c r="I1008" i="1"/>
  <c r="L1007" i="1"/>
  <c r="I1007" i="1"/>
  <c r="L1006" i="1"/>
  <c r="I1006" i="1"/>
  <c r="L1005" i="1"/>
  <c r="I1005" i="1"/>
  <c r="L1004" i="1"/>
  <c r="I1004" i="1"/>
  <c r="L1003" i="1"/>
  <c r="I1003" i="1"/>
  <c r="L1002" i="1"/>
  <c r="I1002" i="1"/>
  <c r="L1001" i="1"/>
  <c r="I1001" i="1"/>
  <c r="L1000" i="1"/>
  <c r="I1000" i="1"/>
  <c r="L999" i="1"/>
  <c r="I999" i="1"/>
  <c r="L998" i="1"/>
  <c r="I998" i="1"/>
  <c r="L997" i="1"/>
  <c r="I997" i="1"/>
  <c r="L996" i="1"/>
  <c r="I996" i="1"/>
  <c r="L995" i="1"/>
  <c r="I995" i="1"/>
  <c r="L994" i="1"/>
  <c r="I994" i="1"/>
  <c r="L993" i="1"/>
  <c r="I993" i="1"/>
  <c r="L992" i="1"/>
  <c r="I992" i="1"/>
  <c r="L991" i="1"/>
  <c r="I991" i="1"/>
  <c r="L990" i="1"/>
  <c r="I990" i="1"/>
  <c r="L989" i="1"/>
  <c r="I989" i="1"/>
  <c r="L988" i="1"/>
  <c r="I988" i="1"/>
  <c r="L987" i="1"/>
  <c r="I987" i="1"/>
  <c r="L986" i="1"/>
  <c r="I986" i="1"/>
  <c r="L985" i="1"/>
  <c r="I985" i="1"/>
  <c r="L984" i="1"/>
  <c r="I984" i="1"/>
  <c r="L983" i="1"/>
  <c r="I983" i="1"/>
  <c r="L982" i="1"/>
  <c r="I982" i="1"/>
  <c r="L981" i="1"/>
  <c r="I981" i="1"/>
  <c r="L980" i="1"/>
  <c r="I980" i="1"/>
  <c r="L979" i="1"/>
  <c r="I979" i="1"/>
  <c r="L978" i="1"/>
  <c r="I978" i="1"/>
  <c r="L977" i="1"/>
  <c r="I977" i="1"/>
  <c r="L976" i="1"/>
  <c r="I976" i="1"/>
  <c r="L975" i="1"/>
  <c r="I975" i="1"/>
  <c r="L974" i="1"/>
  <c r="I974" i="1"/>
  <c r="L973" i="1"/>
  <c r="I973" i="1"/>
  <c r="L972" i="1"/>
  <c r="I972" i="1"/>
  <c r="L971" i="1"/>
  <c r="I971" i="1"/>
  <c r="L970" i="1"/>
  <c r="I970" i="1"/>
  <c r="L969" i="1"/>
  <c r="I969" i="1"/>
  <c r="L968" i="1"/>
  <c r="I968" i="1"/>
  <c r="L967" i="1"/>
  <c r="I967" i="1"/>
  <c r="L966" i="1"/>
  <c r="I966" i="1"/>
  <c r="L965" i="1"/>
  <c r="I965" i="1"/>
  <c r="L964" i="1"/>
  <c r="I964" i="1"/>
  <c r="L963" i="1"/>
  <c r="I963" i="1"/>
  <c r="L962" i="1"/>
  <c r="I962" i="1"/>
  <c r="L961" i="1"/>
  <c r="I961" i="1"/>
  <c r="L960" i="1"/>
  <c r="I960" i="1"/>
  <c r="L959" i="1"/>
  <c r="I959" i="1"/>
  <c r="L958" i="1"/>
  <c r="I958" i="1"/>
  <c r="L957" i="1"/>
  <c r="I957" i="1"/>
  <c r="L956" i="1"/>
  <c r="I956" i="1"/>
  <c r="L955" i="1"/>
  <c r="I955" i="1"/>
  <c r="L954" i="1"/>
  <c r="I954" i="1"/>
  <c r="L953" i="1"/>
  <c r="I953" i="1"/>
  <c r="L952" i="1"/>
  <c r="I952" i="1"/>
  <c r="L951" i="1"/>
  <c r="I951" i="1"/>
  <c r="L950" i="1"/>
  <c r="I950" i="1"/>
  <c r="L949" i="1"/>
  <c r="I949" i="1"/>
  <c r="L948" i="1"/>
  <c r="I948" i="1"/>
  <c r="L947" i="1"/>
  <c r="I947" i="1"/>
  <c r="L946" i="1"/>
  <c r="I946" i="1"/>
  <c r="L945" i="1"/>
  <c r="I945" i="1"/>
  <c r="L944" i="1"/>
  <c r="I944" i="1"/>
  <c r="L943" i="1"/>
  <c r="I943" i="1"/>
  <c r="L942" i="1"/>
  <c r="I942" i="1"/>
  <c r="L941" i="1"/>
  <c r="I941" i="1"/>
  <c r="L940" i="1"/>
  <c r="I940" i="1"/>
  <c r="L939" i="1"/>
  <c r="I939" i="1"/>
  <c r="L938" i="1"/>
  <c r="I938" i="1"/>
  <c r="L937" i="1"/>
  <c r="I937" i="1"/>
  <c r="L936" i="1"/>
  <c r="I936" i="1"/>
  <c r="L935" i="1"/>
  <c r="I935" i="1"/>
  <c r="L934" i="1"/>
  <c r="I934" i="1"/>
  <c r="L933" i="1"/>
  <c r="I933" i="1"/>
  <c r="L932" i="1"/>
  <c r="I932" i="1"/>
  <c r="L931" i="1"/>
  <c r="I931" i="1"/>
  <c r="L930" i="1"/>
  <c r="I930" i="1"/>
  <c r="L929" i="1"/>
  <c r="I929" i="1"/>
  <c r="L928" i="1"/>
  <c r="I928" i="1"/>
  <c r="L927" i="1"/>
  <c r="I927" i="1"/>
  <c r="L926" i="1"/>
  <c r="I926" i="1"/>
  <c r="L925" i="1"/>
  <c r="I925" i="1"/>
  <c r="L924" i="1"/>
  <c r="I924" i="1"/>
  <c r="L923" i="1"/>
  <c r="I923" i="1"/>
  <c r="L922" i="1"/>
  <c r="I922" i="1"/>
  <c r="L921" i="1"/>
  <c r="I921" i="1"/>
  <c r="L920" i="1"/>
  <c r="I920" i="1"/>
  <c r="L919" i="1"/>
  <c r="I919" i="1"/>
  <c r="L918" i="1"/>
  <c r="I918" i="1"/>
  <c r="L917" i="1"/>
  <c r="I917" i="1"/>
  <c r="L916" i="1"/>
  <c r="I916" i="1"/>
  <c r="L915" i="1"/>
  <c r="I915" i="1"/>
  <c r="L914" i="1"/>
  <c r="I914" i="1"/>
  <c r="L913" i="1"/>
  <c r="I913" i="1"/>
  <c r="L912" i="1"/>
  <c r="I912" i="1"/>
  <c r="L911" i="1"/>
  <c r="I911" i="1"/>
  <c r="L910" i="1"/>
  <c r="I910" i="1"/>
  <c r="L909" i="1"/>
  <c r="I909" i="1"/>
  <c r="L908" i="1"/>
  <c r="I908" i="1"/>
  <c r="L907" i="1"/>
  <c r="I907" i="1"/>
  <c r="L906" i="1"/>
  <c r="I906" i="1"/>
  <c r="L905" i="1"/>
  <c r="I905" i="1"/>
  <c r="L904" i="1"/>
  <c r="I904" i="1"/>
  <c r="L903" i="1"/>
  <c r="I903" i="1"/>
  <c r="L902" i="1"/>
  <c r="I902" i="1"/>
  <c r="L901" i="1"/>
  <c r="I901" i="1"/>
  <c r="L900" i="1"/>
  <c r="I900" i="1"/>
  <c r="L899" i="1"/>
  <c r="I899" i="1"/>
  <c r="L898" i="1"/>
  <c r="I898" i="1"/>
  <c r="L897" i="1"/>
  <c r="I897" i="1"/>
  <c r="L896" i="1"/>
  <c r="I896" i="1"/>
  <c r="L895" i="1"/>
  <c r="I895" i="1"/>
  <c r="L894" i="1"/>
  <c r="I894" i="1"/>
  <c r="L893" i="1"/>
  <c r="I893" i="1"/>
  <c r="L892" i="1"/>
  <c r="I892" i="1"/>
  <c r="L891" i="1"/>
  <c r="I891" i="1"/>
  <c r="L890" i="1"/>
  <c r="I890" i="1"/>
  <c r="L889" i="1"/>
  <c r="I889" i="1"/>
  <c r="L888" i="1"/>
  <c r="I888" i="1"/>
  <c r="L887" i="1"/>
  <c r="I887" i="1"/>
  <c r="L886" i="1"/>
  <c r="I886" i="1"/>
  <c r="L885" i="1"/>
  <c r="I885" i="1"/>
  <c r="L884" i="1"/>
  <c r="I884" i="1"/>
  <c r="L883" i="1"/>
  <c r="I883" i="1"/>
  <c r="L882" i="1"/>
  <c r="I882" i="1"/>
  <c r="L881" i="1"/>
  <c r="I881" i="1"/>
  <c r="L880" i="1"/>
  <c r="I880" i="1"/>
  <c r="L879" i="1"/>
  <c r="I879" i="1"/>
  <c r="L878" i="1"/>
  <c r="I878" i="1"/>
  <c r="L877" i="1"/>
  <c r="I877" i="1"/>
  <c r="L876" i="1"/>
  <c r="I876" i="1"/>
  <c r="L875" i="1"/>
  <c r="I875" i="1"/>
  <c r="L874" i="1"/>
  <c r="I874" i="1"/>
  <c r="L873" i="1"/>
  <c r="I873" i="1"/>
  <c r="L872" i="1"/>
  <c r="I872" i="1"/>
  <c r="L871" i="1"/>
  <c r="I871" i="1"/>
  <c r="L870" i="1"/>
  <c r="I870" i="1"/>
  <c r="L869" i="1"/>
  <c r="I869" i="1"/>
  <c r="L868" i="1"/>
  <c r="I868" i="1"/>
  <c r="L867" i="1"/>
  <c r="I867" i="1"/>
  <c r="L866" i="1"/>
  <c r="I866" i="1"/>
  <c r="L865" i="1"/>
  <c r="I865" i="1"/>
  <c r="L864" i="1"/>
  <c r="I864" i="1"/>
  <c r="L863" i="1"/>
  <c r="I863" i="1"/>
  <c r="L862" i="1"/>
  <c r="I862" i="1"/>
  <c r="L861" i="1"/>
  <c r="I861" i="1"/>
  <c r="L860" i="1"/>
  <c r="I860" i="1"/>
  <c r="L859" i="1"/>
  <c r="I859" i="1"/>
  <c r="L858" i="1"/>
  <c r="I858" i="1"/>
  <c r="L857" i="1"/>
  <c r="I857" i="1"/>
  <c r="L856" i="1"/>
  <c r="I856" i="1"/>
  <c r="L855" i="1"/>
  <c r="I855" i="1"/>
  <c r="L854" i="1"/>
  <c r="I854" i="1"/>
  <c r="L853" i="1"/>
  <c r="I853" i="1"/>
  <c r="L852" i="1"/>
  <c r="I852" i="1"/>
  <c r="L851" i="1"/>
  <c r="I851" i="1"/>
  <c r="L850" i="1"/>
  <c r="I850" i="1"/>
  <c r="L849" i="1"/>
  <c r="I849" i="1"/>
  <c r="L848" i="1"/>
  <c r="I848" i="1"/>
  <c r="L847" i="1"/>
  <c r="I847" i="1"/>
  <c r="L846" i="1"/>
  <c r="I846" i="1"/>
  <c r="L845" i="1"/>
  <c r="I845" i="1"/>
  <c r="L844" i="1"/>
  <c r="I844" i="1"/>
  <c r="L843" i="1"/>
  <c r="I843" i="1"/>
  <c r="L842" i="1"/>
  <c r="I842" i="1"/>
  <c r="L841" i="1"/>
  <c r="I841" i="1"/>
  <c r="L840" i="1"/>
  <c r="I840" i="1"/>
  <c r="L839" i="1"/>
  <c r="I839" i="1"/>
  <c r="L838" i="1"/>
  <c r="I838" i="1"/>
  <c r="L837" i="1"/>
  <c r="I837" i="1"/>
  <c r="L836" i="1"/>
  <c r="I836" i="1"/>
  <c r="L835" i="1"/>
  <c r="I835" i="1"/>
  <c r="L834" i="1"/>
  <c r="I834" i="1"/>
  <c r="L833" i="1"/>
  <c r="I833" i="1"/>
  <c r="L832" i="1"/>
  <c r="I832" i="1"/>
  <c r="L831" i="1"/>
  <c r="I831" i="1"/>
  <c r="L830" i="1"/>
  <c r="I830" i="1"/>
  <c r="L829" i="1"/>
  <c r="I829" i="1"/>
  <c r="L828" i="1"/>
  <c r="I828" i="1"/>
  <c r="L827" i="1"/>
  <c r="I827" i="1"/>
  <c r="L826" i="1"/>
  <c r="I826" i="1"/>
  <c r="L825" i="1"/>
  <c r="I825" i="1"/>
  <c r="L824" i="1"/>
  <c r="I824" i="1"/>
  <c r="L823" i="1"/>
  <c r="I823" i="1"/>
  <c r="L822" i="1"/>
  <c r="I822" i="1"/>
  <c r="L821" i="1"/>
  <c r="I821" i="1"/>
  <c r="L820" i="1"/>
  <c r="I820" i="1"/>
  <c r="L819" i="1"/>
  <c r="I819" i="1"/>
  <c r="L818" i="1"/>
  <c r="I818" i="1"/>
  <c r="L817" i="1"/>
  <c r="I817" i="1"/>
  <c r="L816" i="1"/>
  <c r="I816" i="1"/>
  <c r="L815" i="1"/>
  <c r="I815" i="1"/>
  <c r="L814" i="1"/>
  <c r="I814" i="1"/>
  <c r="L813" i="1"/>
  <c r="I813" i="1"/>
  <c r="L812" i="1"/>
  <c r="I812" i="1"/>
  <c r="L811" i="1"/>
  <c r="I811" i="1"/>
  <c r="L810" i="1"/>
  <c r="I810" i="1"/>
  <c r="L809" i="1"/>
  <c r="I809" i="1"/>
  <c r="L808" i="1"/>
  <c r="I808" i="1"/>
  <c r="L807" i="1"/>
  <c r="I807" i="1"/>
  <c r="L806" i="1"/>
  <c r="I806" i="1"/>
  <c r="L805" i="1"/>
  <c r="I805" i="1"/>
  <c r="L804" i="1"/>
  <c r="I804" i="1"/>
  <c r="L803" i="1"/>
  <c r="I803" i="1"/>
  <c r="L802" i="1"/>
  <c r="I802" i="1"/>
  <c r="L801" i="1"/>
  <c r="I801" i="1"/>
  <c r="L800" i="1"/>
  <c r="I800" i="1"/>
  <c r="L799" i="1"/>
  <c r="I799" i="1"/>
  <c r="L798" i="1"/>
  <c r="I798" i="1"/>
  <c r="L797" i="1"/>
  <c r="I797" i="1"/>
  <c r="L796" i="1"/>
  <c r="I796" i="1"/>
  <c r="L795" i="1"/>
  <c r="I795" i="1"/>
  <c r="L794" i="1"/>
  <c r="I794" i="1"/>
  <c r="L793" i="1"/>
  <c r="I793" i="1"/>
  <c r="L792" i="1"/>
  <c r="I792" i="1"/>
  <c r="L791" i="1"/>
  <c r="I791" i="1"/>
  <c r="L790" i="1"/>
  <c r="I790" i="1"/>
  <c r="L789" i="1"/>
  <c r="I789" i="1"/>
  <c r="L788" i="1"/>
  <c r="I788" i="1"/>
  <c r="L787" i="1"/>
  <c r="I787" i="1"/>
  <c r="L786" i="1"/>
  <c r="I786" i="1"/>
  <c r="L785" i="1"/>
  <c r="I785" i="1"/>
  <c r="L784" i="1"/>
  <c r="I784" i="1"/>
  <c r="L783" i="1"/>
  <c r="I783" i="1"/>
  <c r="L782" i="1"/>
  <c r="I782" i="1"/>
  <c r="L781" i="1"/>
  <c r="I781" i="1"/>
  <c r="L780" i="1"/>
  <c r="I780" i="1"/>
  <c r="L779" i="1"/>
  <c r="I779" i="1"/>
  <c r="L778" i="1"/>
  <c r="I778" i="1"/>
  <c r="L777" i="1"/>
  <c r="I777" i="1"/>
  <c r="L776" i="1"/>
  <c r="I776" i="1"/>
  <c r="L775" i="1"/>
  <c r="I775" i="1"/>
  <c r="L774" i="1"/>
  <c r="I774" i="1"/>
  <c r="L773" i="1"/>
  <c r="I773" i="1"/>
  <c r="L772" i="1"/>
  <c r="I772" i="1"/>
  <c r="L771" i="1"/>
  <c r="I771" i="1"/>
  <c r="L770" i="1"/>
  <c r="I770" i="1"/>
  <c r="L769" i="1"/>
  <c r="I769" i="1"/>
  <c r="L768" i="1"/>
  <c r="I768" i="1"/>
  <c r="L767" i="1"/>
  <c r="I767" i="1"/>
  <c r="L766" i="1"/>
  <c r="I766" i="1"/>
  <c r="L765" i="1"/>
  <c r="I765" i="1"/>
  <c r="L764" i="1"/>
  <c r="I764" i="1"/>
  <c r="L763" i="1"/>
  <c r="I763" i="1"/>
  <c r="L762" i="1"/>
  <c r="I762" i="1"/>
  <c r="L761" i="1"/>
  <c r="I761" i="1"/>
  <c r="L760" i="1"/>
  <c r="I760" i="1"/>
  <c r="L759" i="1"/>
  <c r="I759" i="1"/>
  <c r="L758" i="1"/>
  <c r="I758" i="1"/>
  <c r="L757" i="1"/>
  <c r="I757" i="1"/>
  <c r="L756" i="1"/>
  <c r="I756" i="1"/>
  <c r="L755" i="1"/>
  <c r="I755" i="1"/>
  <c r="L754" i="1"/>
  <c r="I754" i="1"/>
  <c r="L753" i="1"/>
  <c r="I753" i="1"/>
  <c r="L752" i="1"/>
  <c r="I752" i="1"/>
  <c r="L751" i="1"/>
  <c r="I751" i="1"/>
  <c r="L750" i="1"/>
  <c r="I750" i="1"/>
  <c r="L749" i="1"/>
  <c r="I749" i="1"/>
  <c r="L748" i="1"/>
  <c r="I748" i="1"/>
  <c r="L747" i="1"/>
  <c r="I747" i="1"/>
  <c r="L746" i="1"/>
  <c r="I746" i="1"/>
  <c r="L745" i="1"/>
  <c r="I745" i="1"/>
  <c r="L744" i="1"/>
  <c r="I744" i="1"/>
  <c r="L743" i="1"/>
  <c r="I743" i="1"/>
  <c r="L742" i="1"/>
  <c r="I742" i="1"/>
  <c r="L741" i="1"/>
  <c r="I741" i="1"/>
  <c r="L740" i="1"/>
  <c r="I740" i="1"/>
  <c r="L739" i="1"/>
  <c r="I739" i="1"/>
  <c r="L738" i="1"/>
  <c r="I738" i="1"/>
  <c r="L737" i="1"/>
  <c r="I737" i="1"/>
  <c r="L736" i="1"/>
  <c r="I736" i="1"/>
  <c r="L735" i="1"/>
  <c r="I735" i="1"/>
  <c r="L734" i="1"/>
  <c r="I734" i="1"/>
  <c r="L733" i="1"/>
  <c r="I733" i="1"/>
  <c r="L732" i="1"/>
  <c r="I732" i="1"/>
  <c r="L731" i="1"/>
  <c r="I731" i="1"/>
  <c r="L730" i="1"/>
  <c r="I730" i="1"/>
  <c r="L729" i="1"/>
  <c r="I729" i="1"/>
  <c r="L728" i="1"/>
  <c r="I728" i="1"/>
  <c r="L727" i="1"/>
  <c r="I727" i="1"/>
  <c r="L726" i="1"/>
  <c r="I726" i="1"/>
  <c r="L725" i="1"/>
  <c r="I725" i="1"/>
  <c r="L724" i="1"/>
  <c r="I724" i="1"/>
  <c r="L723" i="1"/>
  <c r="I723" i="1"/>
  <c r="L722" i="1"/>
  <c r="I722" i="1"/>
  <c r="L721" i="1"/>
  <c r="I721" i="1"/>
  <c r="L720" i="1"/>
  <c r="I720" i="1"/>
  <c r="L719" i="1"/>
  <c r="I719" i="1"/>
  <c r="L718" i="1"/>
  <c r="I718" i="1"/>
  <c r="L717" i="1"/>
  <c r="I717" i="1"/>
  <c r="L716" i="1"/>
  <c r="I716" i="1"/>
  <c r="L715" i="1"/>
  <c r="I715" i="1"/>
  <c r="L714" i="1"/>
  <c r="I714" i="1"/>
  <c r="L713" i="1"/>
  <c r="I713" i="1"/>
  <c r="L712" i="1"/>
  <c r="I712" i="1"/>
  <c r="L711" i="1"/>
  <c r="I711" i="1"/>
  <c r="L710" i="1"/>
  <c r="I710" i="1"/>
  <c r="L709" i="1"/>
  <c r="I709" i="1"/>
  <c r="L708" i="1"/>
  <c r="I708" i="1"/>
  <c r="L707" i="1"/>
  <c r="I707" i="1"/>
  <c r="L706" i="1"/>
  <c r="I706" i="1"/>
  <c r="L705" i="1"/>
  <c r="I705" i="1"/>
  <c r="L704" i="1"/>
  <c r="I704" i="1"/>
  <c r="L703" i="1"/>
  <c r="I703" i="1"/>
  <c r="L702" i="1"/>
  <c r="I702" i="1"/>
  <c r="L701" i="1"/>
  <c r="I701" i="1"/>
  <c r="L700" i="1"/>
  <c r="I700" i="1"/>
  <c r="L699" i="1"/>
  <c r="I699" i="1"/>
  <c r="L698" i="1"/>
  <c r="I698" i="1"/>
  <c r="L697" i="1"/>
  <c r="I697" i="1"/>
  <c r="L696" i="1"/>
  <c r="I696" i="1"/>
  <c r="K695" i="1"/>
  <c r="L695" i="1" s="1"/>
  <c r="I695" i="1"/>
  <c r="K694" i="1"/>
  <c r="L694" i="1" s="1"/>
  <c r="I694" i="1"/>
  <c r="L693" i="1"/>
  <c r="K693" i="1"/>
  <c r="I693" i="1"/>
  <c r="K692" i="1"/>
  <c r="L692" i="1" s="1"/>
  <c r="I692" i="1"/>
  <c r="K691" i="1"/>
  <c r="L691" i="1" s="1"/>
  <c r="I691" i="1"/>
  <c r="K690" i="1"/>
  <c r="L690" i="1" s="1"/>
  <c r="I690" i="1"/>
  <c r="L689" i="1"/>
  <c r="K689" i="1"/>
  <c r="I689" i="1"/>
  <c r="K688" i="1"/>
  <c r="L688" i="1" s="1"/>
  <c r="I688" i="1"/>
  <c r="L687" i="1"/>
  <c r="K687" i="1"/>
  <c r="I687" i="1"/>
  <c r="K686" i="1"/>
  <c r="L686" i="1" s="1"/>
  <c r="I686" i="1"/>
  <c r="L685" i="1"/>
  <c r="K685" i="1"/>
  <c r="I685" i="1"/>
  <c r="L684" i="1"/>
  <c r="K684" i="1"/>
  <c r="I684" i="1"/>
  <c r="K683" i="1"/>
  <c r="L683" i="1" s="1"/>
  <c r="I683" i="1"/>
  <c r="K682" i="1"/>
  <c r="L682" i="1" s="1"/>
  <c r="I682" i="1"/>
  <c r="L681" i="1"/>
  <c r="K681" i="1"/>
  <c r="I681" i="1"/>
  <c r="K680" i="1"/>
  <c r="L680" i="1" s="1"/>
  <c r="I680" i="1"/>
  <c r="K679" i="1"/>
  <c r="L679" i="1" s="1"/>
  <c r="I679" i="1"/>
  <c r="K678" i="1"/>
  <c r="L678" i="1" s="1"/>
  <c r="I678" i="1"/>
  <c r="L677" i="1"/>
  <c r="K677" i="1"/>
  <c r="I677" i="1"/>
  <c r="K676" i="1"/>
  <c r="L676" i="1" s="1"/>
  <c r="I676" i="1"/>
  <c r="K675" i="1"/>
  <c r="L675" i="1" s="1"/>
  <c r="I675" i="1"/>
  <c r="K674" i="1"/>
  <c r="L674" i="1" s="1"/>
  <c r="I674" i="1"/>
  <c r="L673" i="1"/>
  <c r="K673" i="1"/>
  <c r="I673" i="1"/>
  <c r="K672" i="1"/>
  <c r="L672" i="1" s="1"/>
  <c r="I672" i="1"/>
  <c r="L671" i="1"/>
  <c r="K671" i="1"/>
  <c r="I671" i="1"/>
  <c r="K670" i="1"/>
  <c r="L670" i="1" s="1"/>
  <c r="I670" i="1"/>
  <c r="L669" i="1"/>
  <c r="K669" i="1"/>
  <c r="I669" i="1"/>
  <c r="L668" i="1"/>
  <c r="K668" i="1"/>
  <c r="I668" i="1"/>
  <c r="K667" i="1"/>
  <c r="L667" i="1" s="1"/>
  <c r="I667" i="1"/>
  <c r="K666" i="1"/>
  <c r="L666" i="1" s="1"/>
  <c r="I666" i="1"/>
  <c r="L665" i="1"/>
  <c r="K665" i="1"/>
  <c r="I665" i="1"/>
  <c r="K664" i="1"/>
  <c r="L664" i="1" s="1"/>
  <c r="I664" i="1"/>
  <c r="K663" i="1"/>
  <c r="L663" i="1" s="1"/>
  <c r="I663" i="1"/>
  <c r="K662" i="1"/>
  <c r="L662" i="1" s="1"/>
  <c r="I662" i="1"/>
  <c r="L661" i="1"/>
  <c r="K661" i="1"/>
  <c r="I661" i="1"/>
  <c r="K660" i="1"/>
  <c r="L660" i="1" s="1"/>
  <c r="I660" i="1"/>
  <c r="K659" i="1"/>
  <c r="L659" i="1" s="1"/>
  <c r="I659" i="1"/>
  <c r="K658" i="1"/>
  <c r="L658" i="1" s="1"/>
  <c r="I658" i="1"/>
  <c r="L657" i="1"/>
  <c r="K657" i="1"/>
  <c r="I657" i="1"/>
  <c r="K656" i="1"/>
  <c r="L656" i="1" s="1"/>
  <c r="I656" i="1"/>
  <c r="L655" i="1"/>
  <c r="K655" i="1"/>
  <c r="I655" i="1"/>
  <c r="K654" i="1"/>
  <c r="L654" i="1" s="1"/>
  <c r="I654" i="1"/>
  <c r="L653" i="1"/>
  <c r="K653" i="1"/>
  <c r="I653" i="1"/>
  <c r="L652" i="1"/>
  <c r="K652" i="1"/>
  <c r="I652" i="1"/>
  <c r="K651" i="1"/>
  <c r="L651" i="1" s="1"/>
  <c r="I651" i="1"/>
  <c r="K650" i="1"/>
  <c r="L650" i="1" s="1"/>
  <c r="I650" i="1"/>
  <c r="L649" i="1"/>
  <c r="K649" i="1"/>
  <c r="I649" i="1"/>
  <c r="K648" i="1"/>
  <c r="L648" i="1" s="1"/>
  <c r="I648" i="1"/>
  <c r="K647" i="1"/>
  <c r="L647" i="1" s="1"/>
  <c r="I647" i="1"/>
  <c r="K646" i="1"/>
  <c r="L646" i="1" s="1"/>
  <c r="I646" i="1"/>
  <c r="L645" i="1"/>
  <c r="K645" i="1"/>
  <c r="I645" i="1"/>
  <c r="K644" i="1"/>
  <c r="L644" i="1" s="1"/>
  <c r="I644" i="1"/>
  <c r="K643" i="1"/>
  <c r="L643" i="1" s="1"/>
  <c r="I643" i="1"/>
  <c r="K642" i="1"/>
  <c r="L642" i="1" s="1"/>
  <c r="I642" i="1"/>
  <c r="L641" i="1"/>
  <c r="K641" i="1"/>
  <c r="I641" i="1"/>
  <c r="K640" i="1"/>
  <c r="L640" i="1" s="1"/>
  <c r="I640" i="1"/>
  <c r="L639" i="1"/>
  <c r="K639" i="1"/>
  <c r="I639" i="1"/>
  <c r="K638" i="1"/>
  <c r="L638" i="1" s="1"/>
  <c r="I638" i="1"/>
  <c r="L637" i="1"/>
  <c r="K637" i="1"/>
  <c r="I637" i="1"/>
  <c r="L636" i="1"/>
  <c r="K636" i="1"/>
  <c r="I636" i="1"/>
  <c r="K635" i="1"/>
  <c r="L635" i="1" s="1"/>
  <c r="I635" i="1"/>
  <c r="K634" i="1"/>
  <c r="L634" i="1" s="1"/>
  <c r="I634" i="1"/>
  <c r="L633" i="1"/>
  <c r="K633" i="1"/>
  <c r="I633" i="1"/>
  <c r="K632" i="1"/>
  <c r="L632" i="1" s="1"/>
  <c r="I632" i="1"/>
  <c r="K631" i="1"/>
  <c r="L631" i="1" s="1"/>
  <c r="I631" i="1"/>
  <c r="K630" i="1"/>
  <c r="L630" i="1" s="1"/>
  <c r="I630" i="1"/>
  <c r="L629" i="1"/>
  <c r="K629" i="1"/>
  <c r="I629" i="1"/>
  <c r="K628" i="1"/>
  <c r="L628" i="1" s="1"/>
  <c r="I628" i="1"/>
  <c r="K627" i="1"/>
  <c r="L627" i="1" s="1"/>
  <c r="I627" i="1"/>
  <c r="K626" i="1"/>
  <c r="L626" i="1" s="1"/>
  <c r="I626" i="1"/>
  <c r="L625" i="1"/>
  <c r="K625" i="1"/>
  <c r="I625" i="1"/>
  <c r="K624" i="1"/>
  <c r="L624" i="1" s="1"/>
  <c r="I624" i="1"/>
  <c r="L623" i="1"/>
  <c r="K623" i="1"/>
  <c r="I623" i="1"/>
  <c r="K622" i="1"/>
  <c r="L622" i="1" s="1"/>
  <c r="I622" i="1"/>
  <c r="L621" i="1"/>
  <c r="I621" i="1"/>
  <c r="L620" i="1"/>
  <c r="I620" i="1"/>
  <c r="L619" i="1"/>
  <c r="I619" i="1"/>
  <c r="L618" i="1"/>
  <c r="I618" i="1"/>
  <c r="L617" i="1"/>
  <c r="I617" i="1"/>
  <c r="L616" i="1"/>
  <c r="I616" i="1"/>
  <c r="L615" i="1"/>
  <c r="I615" i="1"/>
  <c r="L614" i="1"/>
  <c r="I614" i="1"/>
  <c r="L613" i="1"/>
  <c r="I613" i="1"/>
  <c r="L612" i="1"/>
  <c r="I612" i="1"/>
  <c r="L611" i="1"/>
  <c r="I611" i="1"/>
  <c r="L610" i="1"/>
  <c r="I610" i="1"/>
  <c r="L609" i="1"/>
  <c r="I609" i="1"/>
  <c r="L608" i="1"/>
  <c r="I608" i="1"/>
  <c r="L607" i="1"/>
  <c r="I607" i="1"/>
  <c r="L606" i="1"/>
  <c r="I606" i="1"/>
  <c r="L605" i="1"/>
  <c r="I605" i="1"/>
  <c r="K604" i="1"/>
  <c r="L604" i="1" s="1"/>
  <c r="I604" i="1"/>
  <c r="K603" i="1"/>
  <c r="L603" i="1" s="1"/>
  <c r="I603" i="1"/>
  <c r="L602" i="1"/>
  <c r="K602" i="1"/>
  <c r="I602" i="1"/>
  <c r="K601" i="1"/>
  <c r="L601" i="1" s="1"/>
  <c r="I601" i="1"/>
  <c r="K600" i="1"/>
  <c r="L600" i="1" s="1"/>
  <c r="I600" i="1"/>
  <c r="K599" i="1"/>
  <c r="L599" i="1" s="1"/>
  <c r="I599" i="1"/>
  <c r="L598" i="1"/>
  <c r="K598" i="1"/>
  <c r="I598" i="1"/>
  <c r="K597" i="1"/>
  <c r="L597" i="1" s="1"/>
  <c r="I597" i="1"/>
  <c r="K596" i="1"/>
  <c r="L596" i="1" s="1"/>
  <c r="I596" i="1"/>
  <c r="K595" i="1"/>
  <c r="L595" i="1" s="1"/>
  <c r="I595" i="1"/>
  <c r="L594" i="1"/>
  <c r="K594" i="1"/>
  <c r="I594" i="1"/>
  <c r="K593" i="1"/>
  <c r="L593" i="1" s="1"/>
  <c r="I593" i="1"/>
  <c r="L592" i="1"/>
  <c r="K592" i="1"/>
  <c r="I592" i="1"/>
  <c r="K591" i="1"/>
  <c r="L591" i="1" s="1"/>
  <c r="I591" i="1"/>
  <c r="L590" i="1"/>
  <c r="K590" i="1"/>
  <c r="I590" i="1"/>
  <c r="L589" i="1"/>
  <c r="K589" i="1"/>
  <c r="I589" i="1"/>
  <c r="K588" i="1"/>
  <c r="L588" i="1" s="1"/>
  <c r="I588" i="1"/>
  <c r="K587" i="1"/>
  <c r="L587" i="1" s="1"/>
  <c r="I587" i="1"/>
  <c r="L586" i="1"/>
  <c r="K586" i="1"/>
  <c r="I586" i="1"/>
  <c r="K585" i="1"/>
  <c r="L585" i="1" s="1"/>
  <c r="I585" i="1"/>
  <c r="K584" i="1"/>
  <c r="L584" i="1" s="1"/>
  <c r="I584" i="1"/>
  <c r="K583" i="1"/>
  <c r="L583" i="1" s="1"/>
  <c r="I583" i="1"/>
  <c r="L582" i="1"/>
  <c r="K582" i="1"/>
  <c r="I582" i="1"/>
  <c r="K581" i="1"/>
  <c r="L581" i="1" s="1"/>
  <c r="I581" i="1"/>
  <c r="K580" i="1"/>
  <c r="L580" i="1" s="1"/>
  <c r="I580" i="1"/>
  <c r="K579" i="1"/>
  <c r="L579" i="1" s="1"/>
  <c r="I579" i="1"/>
  <c r="L578" i="1"/>
  <c r="K578" i="1"/>
  <c r="I578" i="1"/>
  <c r="K577" i="1"/>
  <c r="L577" i="1" s="1"/>
  <c r="I577" i="1"/>
  <c r="L576" i="1"/>
  <c r="K576" i="1"/>
  <c r="I576" i="1"/>
  <c r="K575" i="1"/>
  <c r="L575" i="1" s="1"/>
  <c r="I575" i="1"/>
  <c r="L574" i="1"/>
  <c r="K574" i="1"/>
  <c r="I574" i="1"/>
  <c r="L573" i="1"/>
  <c r="K573" i="1"/>
  <c r="I573" i="1"/>
  <c r="K572" i="1"/>
  <c r="L572" i="1" s="1"/>
  <c r="I572" i="1"/>
  <c r="K571" i="1"/>
  <c r="L571" i="1" s="1"/>
  <c r="I571" i="1"/>
  <c r="L570" i="1"/>
  <c r="K570" i="1"/>
  <c r="I570" i="1"/>
  <c r="K569" i="1"/>
  <c r="L569" i="1" s="1"/>
  <c r="I569" i="1"/>
  <c r="K568" i="1"/>
  <c r="L568" i="1" s="1"/>
  <c r="I568" i="1"/>
  <c r="K567" i="1"/>
  <c r="L567" i="1" s="1"/>
  <c r="I567" i="1"/>
  <c r="L566" i="1"/>
  <c r="K566" i="1"/>
  <c r="I566" i="1"/>
  <c r="K565" i="1"/>
  <c r="L565" i="1" s="1"/>
  <c r="I565" i="1"/>
  <c r="K564" i="1"/>
  <c r="L564" i="1" s="1"/>
  <c r="I564" i="1"/>
  <c r="K563" i="1"/>
  <c r="L563" i="1" s="1"/>
  <c r="I563" i="1"/>
  <c r="L562" i="1"/>
  <c r="K562" i="1"/>
  <c r="I562" i="1"/>
  <c r="K561" i="1"/>
  <c r="L561" i="1" s="1"/>
  <c r="I561" i="1"/>
  <c r="L560" i="1"/>
  <c r="K560" i="1"/>
  <c r="I560" i="1"/>
  <c r="K559" i="1"/>
  <c r="L559" i="1" s="1"/>
  <c r="I559" i="1"/>
  <c r="L558" i="1"/>
  <c r="K558" i="1"/>
  <c r="I558" i="1"/>
  <c r="L557" i="1"/>
  <c r="K557" i="1"/>
  <c r="I557" i="1"/>
  <c r="K556" i="1"/>
  <c r="L556" i="1" s="1"/>
  <c r="I556" i="1"/>
  <c r="K555" i="1"/>
  <c r="L555" i="1" s="1"/>
  <c r="I555" i="1"/>
  <c r="L554" i="1"/>
  <c r="K554" i="1"/>
  <c r="I554" i="1"/>
  <c r="K553" i="1"/>
  <c r="L553" i="1" s="1"/>
  <c r="I553" i="1"/>
  <c r="K552" i="1"/>
  <c r="L552" i="1" s="1"/>
  <c r="I552" i="1"/>
  <c r="K551" i="1"/>
  <c r="L551" i="1" s="1"/>
  <c r="I551" i="1"/>
  <c r="L550" i="1"/>
  <c r="K550" i="1"/>
  <c r="I550" i="1"/>
  <c r="K549" i="1"/>
  <c r="L549" i="1" s="1"/>
  <c r="I549" i="1"/>
  <c r="K548" i="1"/>
  <c r="L548" i="1" s="1"/>
  <c r="I548" i="1"/>
  <c r="K547" i="1"/>
  <c r="L547" i="1" s="1"/>
  <c r="I547" i="1"/>
  <c r="L546" i="1"/>
  <c r="K546" i="1"/>
  <c r="I546" i="1"/>
  <c r="K545" i="1"/>
  <c r="L545" i="1" s="1"/>
  <c r="I545" i="1"/>
  <c r="L544" i="1"/>
  <c r="K544" i="1"/>
  <c r="I544" i="1"/>
  <c r="K543" i="1"/>
  <c r="L543" i="1" s="1"/>
  <c r="I543" i="1"/>
  <c r="L542" i="1"/>
  <c r="K542" i="1"/>
  <c r="I542" i="1"/>
  <c r="L541" i="1"/>
  <c r="K541" i="1"/>
  <c r="I541" i="1"/>
  <c r="K540" i="1"/>
  <c r="L540" i="1" s="1"/>
  <c r="I540" i="1"/>
  <c r="K539" i="1"/>
  <c r="L539" i="1" s="1"/>
  <c r="I539" i="1"/>
  <c r="L538" i="1"/>
  <c r="K538" i="1"/>
  <c r="I538" i="1"/>
  <c r="K537" i="1"/>
  <c r="L537" i="1" s="1"/>
  <c r="I537" i="1"/>
  <c r="K536" i="1"/>
  <c r="L536" i="1" s="1"/>
  <c r="I536" i="1"/>
  <c r="K535" i="1"/>
  <c r="L535" i="1" s="1"/>
  <c r="I535" i="1"/>
  <c r="L534" i="1"/>
  <c r="K534" i="1"/>
  <c r="I534" i="1"/>
  <c r="K533" i="1"/>
  <c r="L533" i="1" s="1"/>
  <c r="I533" i="1"/>
  <c r="L532" i="1"/>
  <c r="I532" i="1"/>
  <c r="L531" i="1"/>
  <c r="I531" i="1"/>
  <c r="L530" i="1"/>
  <c r="I530" i="1"/>
  <c r="L529" i="1"/>
  <c r="I529" i="1"/>
  <c r="L528" i="1"/>
  <c r="I528" i="1"/>
  <c r="L527" i="1"/>
  <c r="I527" i="1"/>
  <c r="L526" i="1"/>
  <c r="I526" i="1"/>
  <c r="L525" i="1"/>
  <c r="I525" i="1"/>
  <c r="L524" i="1"/>
  <c r="I524" i="1"/>
  <c r="L523" i="1"/>
  <c r="I523" i="1"/>
  <c r="L522" i="1"/>
  <c r="I522" i="1"/>
  <c r="L521" i="1"/>
  <c r="I521" i="1"/>
  <c r="L520" i="1"/>
  <c r="I520" i="1"/>
  <c r="L519" i="1"/>
  <c r="I519" i="1"/>
  <c r="L518" i="1"/>
  <c r="I518" i="1"/>
  <c r="L517" i="1"/>
  <c r="I517" i="1"/>
  <c r="L516" i="1"/>
  <c r="I516" i="1"/>
  <c r="L515" i="1"/>
  <c r="I515" i="1"/>
  <c r="L514" i="1"/>
  <c r="I514" i="1"/>
  <c r="L513" i="1"/>
  <c r="I513" i="1"/>
  <c r="L512" i="1"/>
  <c r="I512" i="1"/>
  <c r="L511" i="1"/>
  <c r="I511" i="1"/>
  <c r="L510" i="1"/>
  <c r="I510" i="1"/>
  <c r="L509" i="1"/>
  <c r="I509" i="1"/>
  <c r="L508" i="1"/>
  <c r="I508" i="1"/>
  <c r="L507" i="1"/>
  <c r="I507" i="1"/>
  <c r="K506" i="1"/>
  <c r="L506" i="1" s="1"/>
  <c r="I506" i="1"/>
  <c r="K505" i="1"/>
  <c r="L505" i="1" s="1"/>
  <c r="I505" i="1"/>
  <c r="L504" i="1"/>
  <c r="K504" i="1"/>
  <c r="I504" i="1"/>
  <c r="K503" i="1"/>
  <c r="L503" i="1" s="1"/>
  <c r="I503" i="1"/>
  <c r="L502" i="1"/>
  <c r="K502" i="1"/>
  <c r="I502" i="1"/>
  <c r="K501" i="1"/>
  <c r="L501" i="1" s="1"/>
  <c r="I501" i="1"/>
  <c r="L500" i="1"/>
  <c r="K500" i="1"/>
  <c r="I500" i="1"/>
  <c r="L499" i="1"/>
  <c r="K499" i="1"/>
  <c r="I499" i="1"/>
  <c r="L498" i="1"/>
  <c r="K498" i="1"/>
  <c r="I498" i="1"/>
  <c r="K497" i="1"/>
  <c r="L497" i="1" s="1"/>
  <c r="I497" i="1"/>
  <c r="L496" i="1"/>
  <c r="K496" i="1"/>
  <c r="I496" i="1"/>
  <c r="L495" i="1"/>
  <c r="K495" i="1"/>
  <c r="I495" i="1"/>
  <c r="K494" i="1"/>
  <c r="L494" i="1" s="1"/>
  <c r="I494" i="1"/>
  <c r="K493" i="1"/>
  <c r="L493" i="1" s="1"/>
  <c r="I493" i="1"/>
  <c r="L492" i="1"/>
  <c r="K492" i="1"/>
  <c r="I492" i="1"/>
  <c r="K491" i="1"/>
  <c r="L491" i="1" s="1"/>
  <c r="I491" i="1"/>
  <c r="K490" i="1"/>
  <c r="L490" i="1" s="1"/>
  <c r="I490" i="1"/>
  <c r="K489" i="1"/>
  <c r="L489" i="1" s="1"/>
  <c r="I489" i="1"/>
  <c r="L488" i="1"/>
  <c r="K488" i="1"/>
  <c r="I488" i="1"/>
  <c r="K487" i="1"/>
  <c r="L487" i="1" s="1"/>
  <c r="I487" i="1"/>
  <c r="L486" i="1"/>
  <c r="K486" i="1"/>
  <c r="I486" i="1"/>
  <c r="K485" i="1"/>
  <c r="L485" i="1" s="1"/>
  <c r="I485" i="1"/>
  <c r="L484" i="1"/>
  <c r="K484" i="1"/>
  <c r="I484" i="1"/>
  <c r="L483" i="1"/>
  <c r="K483" i="1"/>
  <c r="I483" i="1"/>
  <c r="L482" i="1"/>
  <c r="K482" i="1"/>
  <c r="I482" i="1"/>
  <c r="K481" i="1"/>
  <c r="L481" i="1" s="1"/>
  <c r="I481" i="1"/>
  <c r="L480" i="1"/>
  <c r="K480" i="1"/>
  <c r="I480" i="1"/>
  <c r="L479" i="1"/>
  <c r="K479" i="1"/>
  <c r="I479" i="1"/>
  <c r="K478" i="1"/>
  <c r="L478" i="1" s="1"/>
  <c r="I478" i="1"/>
  <c r="K477" i="1"/>
  <c r="L477" i="1" s="1"/>
  <c r="I477" i="1"/>
  <c r="L476" i="1"/>
  <c r="K476" i="1"/>
  <c r="I476" i="1"/>
  <c r="K475" i="1"/>
  <c r="L475" i="1" s="1"/>
  <c r="I475" i="1"/>
  <c r="K474" i="1"/>
  <c r="L474" i="1" s="1"/>
  <c r="I474" i="1"/>
  <c r="K473" i="1"/>
  <c r="L473" i="1" s="1"/>
  <c r="I473" i="1"/>
  <c r="L472" i="1"/>
  <c r="K472" i="1"/>
  <c r="I472" i="1"/>
  <c r="K471" i="1"/>
  <c r="L471" i="1" s="1"/>
  <c r="I471" i="1"/>
  <c r="L470" i="1"/>
  <c r="K470" i="1"/>
  <c r="I470" i="1"/>
  <c r="K469" i="1"/>
  <c r="L469" i="1" s="1"/>
  <c r="I469" i="1"/>
  <c r="L468" i="1"/>
  <c r="K468" i="1"/>
  <c r="I468" i="1"/>
  <c r="L467" i="1"/>
  <c r="K467" i="1"/>
  <c r="I467" i="1"/>
  <c r="L466" i="1"/>
  <c r="K466" i="1"/>
  <c r="I466" i="1"/>
  <c r="K465" i="1"/>
  <c r="L465" i="1" s="1"/>
  <c r="I465" i="1"/>
  <c r="L464" i="1"/>
  <c r="K464" i="1"/>
  <c r="I464" i="1"/>
  <c r="L463" i="1"/>
  <c r="K463" i="1"/>
  <c r="I463" i="1"/>
  <c r="K462" i="1"/>
  <c r="L462" i="1" s="1"/>
  <c r="I462" i="1"/>
  <c r="K461" i="1"/>
  <c r="L461" i="1" s="1"/>
  <c r="I461" i="1"/>
  <c r="L460" i="1"/>
  <c r="K460" i="1"/>
  <c r="I460" i="1"/>
  <c r="K459" i="1"/>
  <c r="L459" i="1" s="1"/>
  <c r="I459" i="1"/>
  <c r="K458" i="1"/>
  <c r="L458" i="1" s="1"/>
  <c r="I458" i="1"/>
  <c r="K457" i="1"/>
  <c r="L457" i="1" s="1"/>
  <c r="I457" i="1"/>
  <c r="L456" i="1"/>
  <c r="K456" i="1"/>
  <c r="I456" i="1"/>
  <c r="K455" i="1"/>
  <c r="L455" i="1" s="1"/>
  <c r="I455" i="1"/>
  <c r="L454" i="1"/>
  <c r="K454" i="1"/>
  <c r="I454" i="1"/>
  <c r="K453" i="1"/>
  <c r="L453" i="1" s="1"/>
  <c r="I453" i="1"/>
  <c r="L452" i="1"/>
  <c r="K452" i="1"/>
  <c r="I452" i="1"/>
  <c r="L451" i="1"/>
  <c r="K451" i="1"/>
  <c r="I451" i="1"/>
  <c r="L450" i="1"/>
  <c r="K450" i="1"/>
  <c r="I450" i="1"/>
  <c r="K449" i="1"/>
  <c r="L449" i="1" s="1"/>
  <c r="I449" i="1"/>
  <c r="L448" i="1"/>
  <c r="K448" i="1"/>
  <c r="I448" i="1"/>
  <c r="L447" i="1"/>
  <c r="K447" i="1"/>
  <c r="I447" i="1"/>
  <c r="K446" i="1"/>
  <c r="L446" i="1" s="1"/>
  <c r="I446" i="1"/>
  <c r="K445" i="1"/>
  <c r="L445" i="1" s="1"/>
  <c r="I445" i="1"/>
  <c r="L444" i="1"/>
  <c r="K444" i="1"/>
  <c r="I444" i="1"/>
  <c r="K443" i="1"/>
  <c r="L443" i="1" s="1"/>
  <c r="I443" i="1"/>
  <c r="K442" i="1"/>
  <c r="L442" i="1" s="1"/>
  <c r="I442" i="1"/>
  <c r="K441" i="1"/>
  <c r="L441" i="1" s="1"/>
  <c r="I441" i="1"/>
  <c r="L440" i="1"/>
  <c r="K440" i="1"/>
  <c r="I440" i="1"/>
  <c r="K439" i="1"/>
  <c r="L439" i="1" s="1"/>
  <c r="I439" i="1"/>
  <c r="L438" i="1"/>
  <c r="K438" i="1"/>
  <c r="I438" i="1"/>
  <c r="K437" i="1"/>
  <c r="L437" i="1" s="1"/>
  <c r="I437" i="1"/>
  <c r="L436" i="1"/>
  <c r="K436" i="1"/>
  <c r="I436" i="1"/>
  <c r="L435" i="1"/>
  <c r="I435" i="1"/>
  <c r="L434" i="1"/>
  <c r="I434" i="1"/>
  <c r="L433" i="1"/>
  <c r="I433" i="1"/>
  <c r="L432" i="1"/>
  <c r="I432" i="1"/>
  <c r="L431" i="1"/>
  <c r="I431" i="1"/>
  <c r="L430" i="1"/>
  <c r="I430" i="1"/>
  <c r="L429" i="1"/>
  <c r="I429" i="1"/>
  <c r="L428" i="1"/>
  <c r="I428" i="1"/>
  <c r="L427" i="1"/>
  <c r="I427" i="1"/>
  <c r="L426" i="1"/>
  <c r="I426" i="1"/>
  <c r="L425" i="1"/>
  <c r="I425" i="1"/>
  <c r="L424" i="1"/>
  <c r="I424" i="1"/>
  <c r="L423" i="1"/>
  <c r="I423" i="1"/>
  <c r="L422" i="1"/>
  <c r="I422" i="1"/>
  <c r="L421" i="1"/>
  <c r="I421" i="1"/>
  <c r="L420" i="1"/>
  <c r="I420" i="1"/>
  <c r="L419" i="1"/>
  <c r="K419" i="1"/>
  <c r="I419" i="1"/>
  <c r="L418" i="1"/>
  <c r="K418" i="1"/>
  <c r="I418" i="1"/>
  <c r="K417" i="1"/>
  <c r="L417" i="1" s="1"/>
  <c r="I417" i="1"/>
  <c r="L416" i="1"/>
  <c r="K416" i="1"/>
  <c r="I416" i="1"/>
  <c r="L415" i="1"/>
  <c r="K415" i="1"/>
  <c r="I415" i="1"/>
  <c r="K414" i="1"/>
  <c r="L414" i="1" s="1"/>
  <c r="I414" i="1"/>
  <c r="K413" i="1"/>
  <c r="L413" i="1" s="1"/>
  <c r="I413" i="1"/>
  <c r="L412" i="1"/>
  <c r="K412" i="1"/>
  <c r="I412" i="1"/>
  <c r="K411" i="1"/>
  <c r="L411" i="1" s="1"/>
  <c r="I411" i="1"/>
  <c r="K410" i="1"/>
  <c r="L410" i="1" s="1"/>
  <c r="I410" i="1"/>
  <c r="K409" i="1"/>
  <c r="L409" i="1" s="1"/>
  <c r="I409" i="1"/>
  <c r="L408" i="1"/>
  <c r="K408" i="1"/>
  <c r="I408" i="1"/>
  <c r="L407" i="1"/>
  <c r="I407" i="1"/>
  <c r="L406" i="1"/>
  <c r="I406" i="1"/>
  <c r="L405" i="1"/>
  <c r="I405" i="1"/>
  <c r="L404" i="1"/>
  <c r="I404" i="1"/>
  <c r="L403" i="1"/>
  <c r="I403" i="1"/>
  <c r="L402" i="1"/>
  <c r="I402" i="1"/>
  <c r="L401" i="1"/>
  <c r="I401" i="1"/>
  <c r="L400" i="1"/>
  <c r="I400" i="1"/>
  <c r="L399" i="1"/>
  <c r="I399" i="1"/>
  <c r="L398" i="1"/>
  <c r="I398" i="1"/>
  <c r="L397" i="1"/>
  <c r="I397" i="1"/>
  <c r="L396" i="1"/>
  <c r="I396" i="1"/>
  <c r="L395" i="1"/>
  <c r="I395" i="1"/>
  <c r="L394" i="1"/>
  <c r="I394" i="1"/>
  <c r="L393" i="1"/>
  <c r="I393" i="1"/>
  <c r="L392" i="1"/>
  <c r="I392" i="1"/>
  <c r="L391" i="1"/>
  <c r="I391" i="1"/>
  <c r="L390" i="1"/>
  <c r="I390" i="1"/>
  <c r="L389" i="1"/>
  <c r="I389" i="1"/>
  <c r="L388" i="1"/>
  <c r="I388" i="1"/>
  <c r="L387" i="1"/>
  <c r="I387" i="1"/>
  <c r="L386" i="1"/>
  <c r="I386" i="1"/>
  <c r="L385" i="1"/>
  <c r="I385" i="1"/>
  <c r="L384" i="1"/>
  <c r="I384" i="1"/>
  <c r="L383" i="1"/>
  <c r="I383" i="1"/>
  <c r="L382" i="1"/>
  <c r="I382" i="1"/>
  <c r="L381" i="1"/>
  <c r="I381" i="1"/>
  <c r="L380" i="1"/>
  <c r="I380" i="1"/>
  <c r="L379" i="1"/>
  <c r="I379" i="1"/>
  <c r="L378" i="1"/>
  <c r="I378" i="1"/>
  <c r="L377" i="1"/>
  <c r="I377" i="1"/>
  <c r="L376" i="1"/>
  <c r="I376" i="1"/>
  <c r="L375" i="1"/>
  <c r="I375" i="1"/>
  <c r="L374" i="1"/>
  <c r="I374" i="1"/>
  <c r="L373" i="1"/>
  <c r="I373" i="1"/>
  <c r="L372" i="1"/>
  <c r="I372" i="1"/>
  <c r="L371" i="1"/>
  <c r="I371" i="1"/>
  <c r="L370" i="1"/>
  <c r="I370" i="1"/>
  <c r="L369" i="1"/>
  <c r="I369" i="1"/>
  <c r="L368" i="1"/>
  <c r="I368" i="1"/>
  <c r="L367" i="1"/>
  <c r="I367" i="1"/>
  <c r="L366" i="1"/>
  <c r="I366" i="1"/>
  <c r="L365" i="1"/>
  <c r="I365" i="1"/>
  <c r="L364" i="1"/>
  <c r="I364" i="1"/>
  <c r="L363" i="1"/>
  <c r="I363" i="1"/>
  <c r="L362" i="1"/>
  <c r="I362" i="1"/>
  <c r="L361" i="1"/>
  <c r="I361" i="1"/>
  <c r="L360" i="1"/>
  <c r="I360" i="1"/>
  <c r="L359" i="1"/>
  <c r="I359" i="1"/>
  <c r="L358" i="1"/>
  <c r="I358" i="1"/>
  <c r="L357" i="1"/>
  <c r="I357" i="1"/>
  <c r="L356" i="1"/>
  <c r="I356" i="1"/>
  <c r="L355" i="1"/>
  <c r="I355" i="1"/>
  <c r="L354" i="1"/>
  <c r="I354" i="1"/>
  <c r="L353" i="1"/>
  <c r="I353" i="1"/>
  <c r="L352" i="1"/>
  <c r="I352" i="1"/>
  <c r="L351" i="1"/>
  <c r="I351" i="1"/>
  <c r="L350" i="1"/>
  <c r="I350" i="1"/>
  <c r="L349" i="1"/>
  <c r="I349" i="1"/>
  <c r="L348" i="1"/>
  <c r="I348" i="1"/>
  <c r="L347" i="1"/>
  <c r="I347" i="1"/>
  <c r="K346" i="1"/>
  <c r="L346" i="1" s="1"/>
  <c r="I346" i="1"/>
  <c r="L345" i="1"/>
  <c r="K345" i="1"/>
  <c r="I345" i="1"/>
  <c r="L344" i="1"/>
  <c r="K344" i="1"/>
  <c r="I344" i="1"/>
  <c r="K343" i="1"/>
  <c r="L343" i="1" s="1"/>
  <c r="I343" i="1"/>
  <c r="K342" i="1"/>
  <c r="L342" i="1" s="1"/>
  <c r="I342" i="1"/>
  <c r="L341" i="1"/>
  <c r="K341" i="1"/>
  <c r="I341" i="1"/>
  <c r="K340" i="1"/>
  <c r="L340" i="1" s="1"/>
  <c r="I340" i="1"/>
  <c r="K339" i="1"/>
  <c r="L339" i="1" s="1"/>
  <c r="I339" i="1"/>
  <c r="K338" i="1"/>
  <c r="L338" i="1" s="1"/>
  <c r="I338" i="1"/>
  <c r="L337" i="1"/>
  <c r="K337" i="1"/>
  <c r="I337" i="1"/>
  <c r="K336" i="1"/>
  <c r="L336" i="1" s="1"/>
  <c r="I336" i="1"/>
  <c r="K335" i="1"/>
  <c r="L335" i="1" s="1"/>
  <c r="I335" i="1"/>
  <c r="K334" i="1"/>
  <c r="L334" i="1" s="1"/>
  <c r="I334" i="1"/>
  <c r="L333" i="1"/>
  <c r="K333" i="1"/>
  <c r="I333" i="1"/>
  <c r="K332" i="1"/>
  <c r="L332" i="1" s="1"/>
  <c r="I332" i="1"/>
  <c r="L331" i="1"/>
  <c r="K331" i="1"/>
  <c r="I331" i="1"/>
  <c r="K330" i="1"/>
  <c r="L330" i="1" s="1"/>
  <c r="I330" i="1"/>
  <c r="L329" i="1"/>
  <c r="K329" i="1"/>
  <c r="I329" i="1"/>
  <c r="L328" i="1"/>
  <c r="K328" i="1"/>
  <c r="I328" i="1"/>
  <c r="K327" i="1"/>
  <c r="L327" i="1" s="1"/>
  <c r="I327" i="1"/>
  <c r="K326" i="1"/>
  <c r="L326" i="1" s="1"/>
  <c r="I326" i="1"/>
  <c r="L325" i="1"/>
  <c r="K325" i="1"/>
  <c r="I325" i="1"/>
  <c r="K324" i="1"/>
  <c r="L324" i="1" s="1"/>
  <c r="I324" i="1"/>
  <c r="K323" i="1"/>
  <c r="L323" i="1" s="1"/>
  <c r="I323" i="1"/>
  <c r="K322" i="1"/>
  <c r="L322" i="1" s="1"/>
  <c r="I322" i="1"/>
  <c r="L321" i="1"/>
  <c r="K321" i="1"/>
  <c r="I321" i="1"/>
  <c r="K320" i="1"/>
  <c r="L320" i="1" s="1"/>
  <c r="I320" i="1"/>
  <c r="K319" i="1"/>
  <c r="L319" i="1" s="1"/>
  <c r="I319" i="1"/>
  <c r="K318" i="1"/>
  <c r="L318" i="1" s="1"/>
  <c r="I318" i="1"/>
  <c r="L317" i="1"/>
  <c r="K317" i="1"/>
  <c r="I317" i="1"/>
  <c r="K316" i="1"/>
  <c r="L316" i="1" s="1"/>
  <c r="I316" i="1"/>
  <c r="L315" i="1"/>
  <c r="K315" i="1"/>
  <c r="I315" i="1"/>
  <c r="K314" i="1"/>
  <c r="L314" i="1" s="1"/>
  <c r="I314" i="1"/>
  <c r="L313" i="1"/>
  <c r="K313" i="1"/>
  <c r="I313" i="1"/>
  <c r="L312" i="1"/>
  <c r="K312" i="1"/>
  <c r="I312" i="1"/>
  <c r="K311" i="1"/>
  <c r="L311" i="1" s="1"/>
  <c r="I311" i="1"/>
  <c r="K310" i="1"/>
  <c r="L310" i="1" s="1"/>
  <c r="I310" i="1"/>
  <c r="L309" i="1"/>
  <c r="K309" i="1"/>
  <c r="I309" i="1"/>
  <c r="K308" i="1"/>
  <c r="L308" i="1" s="1"/>
  <c r="I308" i="1"/>
  <c r="K307" i="1"/>
  <c r="L307" i="1" s="1"/>
  <c r="I307" i="1"/>
  <c r="K306" i="1"/>
  <c r="L306" i="1" s="1"/>
  <c r="I306" i="1"/>
  <c r="L305" i="1"/>
  <c r="K305" i="1"/>
  <c r="I305" i="1"/>
  <c r="K304" i="1"/>
  <c r="L304" i="1" s="1"/>
  <c r="I304" i="1"/>
  <c r="K303" i="1"/>
  <c r="L303" i="1" s="1"/>
  <c r="I303" i="1"/>
  <c r="K302" i="1"/>
  <c r="L302" i="1" s="1"/>
  <c r="I302" i="1"/>
  <c r="L301" i="1"/>
  <c r="K301" i="1"/>
  <c r="I301" i="1"/>
  <c r="K300" i="1"/>
  <c r="L300" i="1" s="1"/>
  <c r="I300" i="1"/>
  <c r="L299" i="1"/>
  <c r="K299" i="1"/>
  <c r="I299" i="1"/>
  <c r="K298" i="1"/>
  <c r="L298" i="1" s="1"/>
  <c r="I298" i="1"/>
  <c r="L297" i="1"/>
  <c r="K297" i="1"/>
  <c r="I297" i="1"/>
  <c r="L296" i="1"/>
  <c r="K296" i="1"/>
  <c r="I296" i="1"/>
  <c r="K295" i="1"/>
  <c r="L295" i="1" s="1"/>
  <c r="I295" i="1"/>
  <c r="K294" i="1"/>
  <c r="L294" i="1" s="1"/>
  <c r="I294" i="1"/>
  <c r="L293" i="1"/>
  <c r="K293" i="1"/>
  <c r="I293" i="1"/>
  <c r="K292" i="1"/>
  <c r="L292" i="1" s="1"/>
  <c r="I292" i="1"/>
  <c r="K291" i="1"/>
  <c r="L291" i="1" s="1"/>
  <c r="I291" i="1"/>
  <c r="K290" i="1"/>
  <c r="L290" i="1" s="1"/>
  <c r="I290" i="1"/>
  <c r="L289" i="1"/>
  <c r="K289" i="1"/>
  <c r="I289" i="1"/>
  <c r="K288" i="1"/>
  <c r="L288" i="1" s="1"/>
  <c r="I288" i="1"/>
  <c r="K287" i="1"/>
  <c r="L287" i="1" s="1"/>
  <c r="I287" i="1"/>
  <c r="K286" i="1"/>
  <c r="L286" i="1" s="1"/>
  <c r="I286" i="1"/>
  <c r="L285" i="1"/>
  <c r="K285" i="1"/>
  <c r="I285" i="1"/>
  <c r="K284" i="1"/>
  <c r="L284" i="1" s="1"/>
  <c r="I284" i="1"/>
  <c r="L283" i="1"/>
  <c r="K283" i="1"/>
  <c r="I283" i="1"/>
  <c r="K282" i="1"/>
  <c r="L282" i="1" s="1"/>
  <c r="I282" i="1"/>
  <c r="L281" i="1"/>
  <c r="K281" i="1"/>
  <c r="I281" i="1"/>
  <c r="L280" i="1"/>
  <c r="K280" i="1"/>
  <c r="I280" i="1"/>
  <c r="K279" i="1"/>
  <c r="L279" i="1" s="1"/>
  <c r="I279" i="1"/>
  <c r="K278" i="1"/>
  <c r="L278" i="1" s="1"/>
  <c r="I278" i="1"/>
  <c r="L277" i="1"/>
  <c r="K277" i="1"/>
  <c r="I277" i="1"/>
  <c r="K276" i="1"/>
  <c r="L276" i="1" s="1"/>
  <c r="I276" i="1"/>
  <c r="K275" i="1"/>
  <c r="L275" i="1" s="1"/>
  <c r="I275" i="1"/>
  <c r="K274" i="1"/>
  <c r="L274" i="1" s="1"/>
  <c r="I274" i="1"/>
  <c r="L273" i="1"/>
  <c r="K273" i="1"/>
  <c r="I273" i="1"/>
  <c r="K272" i="1"/>
  <c r="L272" i="1" s="1"/>
  <c r="I272" i="1"/>
  <c r="K271" i="1"/>
  <c r="L271" i="1" s="1"/>
  <c r="I271" i="1"/>
  <c r="K270" i="1"/>
  <c r="L270" i="1" s="1"/>
  <c r="I270" i="1"/>
  <c r="L269" i="1"/>
  <c r="K269" i="1"/>
  <c r="I269" i="1"/>
  <c r="K268" i="1"/>
  <c r="L268" i="1" s="1"/>
  <c r="I268" i="1"/>
  <c r="L267" i="1"/>
  <c r="K267" i="1"/>
  <c r="I267" i="1"/>
  <c r="K266" i="1"/>
  <c r="L266" i="1" s="1"/>
  <c r="I266" i="1"/>
  <c r="L265" i="1"/>
  <c r="K265" i="1"/>
  <c r="I265" i="1"/>
  <c r="L264" i="1"/>
  <c r="K264" i="1"/>
  <c r="I264" i="1"/>
  <c r="K263" i="1"/>
  <c r="L263" i="1" s="1"/>
  <c r="I263" i="1"/>
  <c r="K262" i="1"/>
  <c r="L262" i="1" s="1"/>
  <c r="I262" i="1"/>
  <c r="L261" i="1"/>
  <c r="K261" i="1"/>
  <c r="I261" i="1"/>
  <c r="K260" i="1"/>
  <c r="L260" i="1" s="1"/>
  <c r="I260" i="1"/>
  <c r="K259" i="1"/>
  <c r="L259" i="1" s="1"/>
  <c r="I259" i="1"/>
  <c r="K258" i="1"/>
  <c r="L258" i="1" s="1"/>
  <c r="I258" i="1"/>
  <c r="L257" i="1"/>
  <c r="K257" i="1"/>
  <c r="I257" i="1"/>
  <c r="K256" i="1"/>
  <c r="L256" i="1" s="1"/>
  <c r="I256" i="1"/>
  <c r="K255" i="1"/>
  <c r="L255" i="1" s="1"/>
  <c r="I255" i="1"/>
  <c r="K254" i="1"/>
  <c r="L254" i="1" s="1"/>
  <c r="I254" i="1"/>
  <c r="L253" i="1"/>
  <c r="K253" i="1"/>
  <c r="I253" i="1"/>
  <c r="K252" i="1"/>
  <c r="L252" i="1" s="1"/>
  <c r="I252" i="1"/>
  <c r="L251" i="1"/>
  <c r="K251" i="1"/>
  <c r="I251" i="1"/>
  <c r="K250" i="1"/>
  <c r="L250" i="1" s="1"/>
  <c r="I250" i="1"/>
  <c r="L249" i="1"/>
  <c r="I249" i="1"/>
  <c r="L248" i="1"/>
  <c r="I248" i="1"/>
  <c r="L247" i="1"/>
  <c r="I247" i="1"/>
  <c r="L246" i="1"/>
  <c r="I246" i="1"/>
  <c r="L245" i="1"/>
  <c r="I245" i="1"/>
  <c r="L244" i="1"/>
  <c r="I244" i="1"/>
  <c r="L243" i="1"/>
  <c r="I243" i="1"/>
  <c r="L242" i="1"/>
  <c r="I242" i="1"/>
  <c r="L241" i="1"/>
  <c r="I241" i="1"/>
  <c r="L240" i="1"/>
  <c r="I240" i="1"/>
  <c r="L239" i="1"/>
  <c r="I239" i="1"/>
  <c r="L238" i="1"/>
  <c r="I238" i="1"/>
  <c r="L237" i="1"/>
  <c r="I237" i="1"/>
  <c r="L236" i="1"/>
  <c r="I236" i="1"/>
  <c r="L235" i="1"/>
  <c r="I235" i="1"/>
  <c r="L234" i="1"/>
  <c r="I234" i="1"/>
  <c r="L233" i="1"/>
  <c r="K233" i="1"/>
  <c r="I233" i="1"/>
  <c r="L232" i="1"/>
  <c r="K232" i="1"/>
  <c r="I232" i="1"/>
  <c r="K231" i="1"/>
  <c r="L231" i="1" s="1"/>
  <c r="I231" i="1"/>
  <c r="K230" i="1"/>
  <c r="L230" i="1" s="1"/>
  <c r="I230" i="1"/>
  <c r="L229" i="1"/>
  <c r="K229" i="1"/>
  <c r="I229" i="1"/>
  <c r="K228" i="1"/>
  <c r="L228" i="1" s="1"/>
  <c r="I228" i="1"/>
  <c r="K227" i="1"/>
  <c r="L227" i="1" s="1"/>
  <c r="I227" i="1"/>
  <c r="K226" i="1"/>
  <c r="L226" i="1" s="1"/>
  <c r="I226" i="1"/>
  <c r="L225" i="1"/>
  <c r="K225" i="1"/>
  <c r="I225" i="1"/>
  <c r="K224" i="1"/>
  <c r="L224" i="1" s="1"/>
  <c r="I224" i="1"/>
  <c r="K223" i="1"/>
  <c r="L223" i="1" s="1"/>
  <c r="I223" i="1"/>
  <c r="L222" i="1"/>
  <c r="K222" i="1"/>
  <c r="I222" i="1"/>
  <c r="L221" i="1"/>
  <c r="K221" i="1"/>
  <c r="I221" i="1"/>
  <c r="K220" i="1"/>
  <c r="L220" i="1" s="1"/>
  <c r="I220" i="1"/>
  <c r="K219" i="1"/>
  <c r="L219" i="1" s="1"/>
  <c r="I219" i="1"/>
  <c r="L218" i="1"/>
  <c r="K218" i="1"/>
  <c r="I218" i="1"/>
  <c r="K217" i="1"/>
  <c r="L217" i="1" s="1"/>
  <c r="I217" i="1"/>
  <c r="K216" i="1"/>
  <c r="L216" i="1" s="1"/>
  <c r="I216" i="1"/>
  <c r="K215" i="1"/>
  <c r="L215" i="1" s="1"/>
  <c r="I215" i="1"/>
  <c r="L214" i="1"/>
  <c r="K214" i="1"/>
  <c r="I214" i="1"/>
  <c r="L213" i="1"/>
  <c r="K213" i="1"/>
  <c r="I213" i="1"/>
  <c r="K212" i="1"/>
  <c r="L212" i="1" s="1"/>
  <c r="I212" i="1"/>
  <c r="K211" i="1"/>
  <c r="L211" i="1" s="1"/>
  <c r="I211" i="1"/>
  <c r="L210" i="1"/>
  <c r="K210" i="1"/>
  <c r="I210" i="1"/>
  <c r="K209" i="1"/>
  <c r="L209" i="1" s="1"/>
  <c r="I209" i="1"/>
  <c r="K208" i="1"/>
  <c r="L208" i="1" s="1"/>
  <c r="I208" i="1"/>
  <c r="K207" i="1"/>
  <c r="L207" i="1" s="1"/>
  <c r="I207" i="1"/>
  <c r="L206" i="1"/>
  <c r="K206" i="1"/>
  <c r="I206" i="1"/>
  <c r="L205" i="1"/>
  <c r="K205" i="1"/>
  <c r="I205" i="1"/>
  <c r="K204" i="1"/>
  <c r="L204" i="1" s="1"/>
  <c r="I204" i="1"/>
  <c r="K203" i="1"/>
  <c r="L203" i="1" s="1"/>
  <c r="I203" i="1"/>
  <c r="L202" i="1"/>
  <c r="K202" i="1"/>
  <c r="I202" i="1"/>
  <c r="K201" i="1"/>
  <c r="L201" i="1" s="1"/>
  <c r="I201" i="1"/>
  <c r="K200" i="1"/>
  <c r="L200" i="1" s="1"/>
  <c r="I200" i="1"/>
  <c r="K199" i="1"/>
  <c r="L199" i="1" s="1"/>
  <c r="I199" i="1"/>
  <c r="L198" i="1"/>
  <c r="K198" i="1"/>
  <c r="I198" i="1"/>
  <c r="L197" i="1"/>
  <c r="K197" i="1"/>
  <c r="I197" i="1"/>
  <c r="K196" i="1"/>
  <c r="L196" i="1" s="1"/>
  <c r="I196" i="1"/>
  <c r="K195" i="1"/>
  <c r="L195" i="1" s="1"/>
  <c r="I195" i="1"/>
  <c r="L194" i="1"/>
  <c r="K194" i="1"/>
  <c r="I194" i="1"/>
  <c r="K193" i="1"/>
  <c r="L193" i="1" s="1"/>
  <c r="I193" i="1"/>
  <c r="K192" i="1"/>
  <c r="L192" i="1" s="1"/>
  <c r="I192" i="1"/>
  <c r="K191" i="1"/>
  <c r="L191" i="1" s="1"/>
  <c r="I191" i="1"/>
  <c r="L190" i="1"/>
  <c r="K190" i="1"/>
  <c r="I190" i="1"/>
  <c r="L189" i="1"/>
  <c r="K189" i="1"/>
  <c r="I189" i="1"/>
  <c r="K188" i="1"/>
  <c r="L188" i="1" s="1"/>
  <c r="I188" i="1"/>
  <c r="K187" i="1"/>
  <c r="L187" i="1" s="1"/>
  <c r="I187" i="1"/>
  <c r="L186" i="1"/>
  <c r="K186" i="1"/>
  <c r="I186" i="1"/>
  <c r="K185" i="1"/>
  <c r="L185" i="1" s="1"/>
  <c r="I185" i="1"/>
  <c r="K184" i="1"/>
  <c r="L184" i="1" s="1"/>
  <c r="I184" i="1"/>
  <c r="K183" i="1"/>
  <c r="L183" i="1" s="1"/>
  <c r="I183" i="1"/>
  <c r="L182" i="1"/>
  <c r="K182" i="1"/>
  <c r="I182" i="1"/>
  <c r="L181" i="1"/>
  <c r="K181" i="1"/>
  <c r="I181" i="1"/>
  <c r="K180" i="1"/>
  <c r="L180" i="1" s="1"/>
  <c r="I180" i="1"/>
  <c r="K179" i="1"/>
  <c r="L179" i="1" s="1"/>
  <c r="I179" i="1"/>
  <c r="L178" i="1"/>
  <c r="K178" i="1"/>
  <c r="I178" i="1"/>
  <c r="K177" i="1"/>
  <c r="L177" i="1" s="1"/>
  <c r="I177" i="1"/>
  <c r="K176" i="1"/>
  <c r="L176" i="1" s="1"/>
  <c r="I176" i="1"/>
  <c r="K175" i="1"/>
  <c r="L175" i="1" s="1"/>
  <c r="I175" i="1"/>
  <c r="L174" i="1"/>
  <c r="K174" i="1"/>
  <c r="I174" i="1"/>
  <c r="L173" i="1"/>
  <c r="K173" i="1"/>
  <c r="I173" i="1"/>
  <c r="K172" i="1"/>
  <c r="L172" i="1" s="1"/>
  <c r="I172" i="1"/>
  <c r="K171" i="1"/>
  <c r="L171" i="1" s="1"/>
  <c r="I171" i="1"/>
  <c r="L170" i="1"/>
  <c r="K170" i="1"/>
  <c r="I170" i="1"/>
  <c r="K169" i="1"/>
  <c r="L169" i="1" s="1"/>
  <c r="I169" i="1"/>
  <c r="K168" i="1"/>
  <c r="L168" i="1" s="1"/>
  <c r="I168" i="1"/>
  <c r="K167" i="1"/>
  <c r="L167" i="1" s="1"/>
  <c r="I167" i="1"/>
  <c r="L166" i="1"/>
  <c r="K166" i="1"/>
  <c r="I166" i="1"/>
  <c r="L165" i="1"/>
  <c r="K165" i="1"/>
  <c r="I165" i="1"/>
  <c r="K164" i="1"/>
  <c r="L164" i="1" s="1"/>
  <c r="I164" i="1"/>
  <c r="K163" i="1"/>
  <c r="L163" i="1" s="1"/>
  <c r="I163" i="1"/>
  <c r="L162" i="1"/>
  <c r="K162" i="1"/>
  <c r="I162" i="1"/>
  <c r="K161" i="1"/>
  <c r="L161" i="1" s="1"/>
  <c r="I161" i="1"/>
  <c r="K160" i="1"/>
  <c r="L160" i="1" s="1"/>
  <c r="I160" i="1"/>
  <c r="K159" i="1"/>
  <c r="L159" i="1" s="1"/>
  <c r="I159" i="1"/>
  <c r="L158" i="1"/>
  <c r="K158" i="1"/>
  <c r="I158" i="1"/>
  <c r="L157" i="1"/>
  <c r="K157" i="1"/>
  <c r="I157" i="1"/>
  <c r="L156" i="1"/>
  <c r="I156" i="1"/>
  <c r="L155" i="1"/>
  <c r="I155" i="1"/>
  <c r="L154" i="1"/>
  <c r="I154" i="1"/>
  <c r="L153" i="1"/>
  <c r="I153" i="1"/>
  <c r="L152" i="1"/>
  <c r="I152" i="1"/>
  <c r="L151" i="1"/>
  <c r="I151" i="1"/>
  <c r="L150" i="1"/>
  <c r="I150" i="1"/>
  <c r="L149" i="1"/>
  <c r="I149" i="1"/>
  <c r="L148" i="1"/>
  <c r="I148" i="1"/>
  <c r="L147" i="1"/>
  <c r="I147" i="1"/>
  <c r="L146" i="1"/>
  <c r="I146" i="1"/>
  <c r="L145" i="1"/>
  <c r="I145" i="1"/>
  <c r="L144" i="1"/>
  <c r="I144" i="1"/>
  <c r="L143" i="1"/>
  <c r="I143" i="1"/>
  <c r="L142" i="1"/>
  <c r="I142" i="1"/>
  <c r="L141" i="1"/>
  <c r="I141" i="1"/>
  <c r="L140" i="1"/>
  <c r="I140" i="1"/>
  <c r="L139" i="1"/>
  <c r="I139" i="1"/>
  <c r="L138" i="1"/>
  <c r="I138" i="1"/>
  <c r="L137" i="1"/>
  <c r="I137" i="1"/>
  <c r="L136" i="1"/>
  <c r="I136" i="1"/>
  <c r="L135" i="1"/>
  <c r="I135" i="1"/>
  <c r="L134" i="1"/>
  <c r="I134" i="1"/>
  <c r="L133" i="1"/>
  <c r="I133" i="1"/>
  <c r="L132" i="1"/>
  <c r="I132" i="1"/>
  <c r="L131" i="1"/>
  <c r="I131" i="1"/>
  <c r="L130" i="1"/>
  <c r="I130" i="1"/>
  <c r="L129" i="1"/>
  <c r="I129" i="1"/>
  <c r="L128" i="1"/>
  <c r="I128" i="1"/>
  <c r="L127" i="1"/>
  <c r="K127" i="1"/>
  <c r="I127" i="1"/>
  <c r="L126" i="1"/>
  <c r="K126" i="1"/>
  <c r="I126" i="1"/>
  <c r="K125" i="1"/>
  <c r="L125" i="1" s="1"/>
  <c r="I125" i="1"/>
  <c r="K124" i="1"/>
  <c r="L124" i="1" s="1"/>
  <c r="I124" i="1"/>
  <c r="L123" i="1"/>
  <c r="K123" i="1"/>
  <c r="I123" i="1"/>
  <c r="K122" i="1"/>
  <c r="L122" i="1" s="1"/>
  <c r="I122" i="1"/>
  <c r="K121" i="1"/>
  <c r="L121" i="1" s="1"/>
  <c r="I121" i="1"/>
  <c r="K120" i="1"/>
  <c r="L120" i="1" s="1"/>
  <c r="I120" i="1"/>
  <c r="L119" i="1"/>
  <c r="K119" i="1"/>
  <c r="I119" i="1"/>
  <c r="L118" i="1"/>
  <c r="K118" i="1"/>
  <c r="I118" i="1"/>
  <c r="K117" i="1"/>
  <c r="L117" i="1" s="1"/>
  <c r="I117" i="1"/>
  <c r="K116" i="1"/>
  <c r="L116" i="1" s="1"/>
  <c r="I116" i="1"/>
  <c r="L115" i="1"/>
  <c r="K115" i="1"/>
  <c r="I115" i="1"/>
  <c r="K114" i="1"/>
  <c r="L114" i="1" s="1"/>
  <c r="I114" i="1"/>
  <c r="K113" i="1"/>
  <c r="L113" i="1" s="1"/>
  <c r="I113" i="1"/>
  <c r="K112" i="1"/>
  <c r="L112" i="1" s="1"/>
  <c r="I112" i="1"/>
  <c r="L111" i="1"/>
  <c r="K111" i="1"/>
  <c r="I111" i="1"/>
  <c r="L110" i="1"/>
  <c r="K110" i="1"/>
  <c r="I110" i="1"/>
  <c r="K109" i="1"/>
  <c r="L109" i="1" s="1"/>
  <c r="I109" i="1"/>
  <c r="K108" i="1"/>
  <c r="L108" i="1" s="1"/>
  <c r="I108" i="1"/>
  <c r="L107" i="1"/>
  <c r="K107" i="1"/>
  <c r="I107" i="1"/>
  <c r="K106" i="1"/>
  <c r="L106" i="1" s="1"/>
  <c r="I106" i="1"/>
  <c r="K105" i="1"/>
  <c r="L105" i="1" s="1"/>
  <c r="I105" i="1"/>
  <c r="K104" i="1"/>
  <c r="L104" i="1" s="1"/>
  <c r="I104" i="1"/>
  <c r="L103" i="1"/>
  <c r="K103" i="1"/>
  <c r="I103" i="1"/>
  <c r="L102" i="1"/>
  <c r="K102" i="1"/>
  <c r="I102" i="1"/>
  <c r="K101" i="1"/>
  <c r="L101" i="1" s="1"/>
  <c r="I101" i="1"/>
  <c r="K100" i="1"/>
  <c r="L100" i="1" s="1"/>
  <c r="I100" i="1"/>
  <c r="L99" i="1"/>
  <c r="K99" i="1"/>
  <c r="I99" i="1"/>
  <c r="K98" i="1"/>
  <c r="L98" i="1" s="1"/>
  <c r="I98" i="1"/>
  <c r="K97" i="1"/>
  <c r="L97" i="1" s="1"/>
  <c r="I97" i="1"/>
  <c r="K96" i="1"/>
  <c r="L96" i="1" s="1"/>
  <c r="I96" i="1"/>
  <c r="L95" i="1"/>
  <c r="K95" i="1"/>
  <c r="I95" i="1"/>
  <c r="L94" i="1"/>
  <c r="K94" i="1"/>
  <c r="I94" i="1"/>
  <c r="K93" i="1"/>
  <c r="L93" i="1" s="1"/>
  <c r="I93" i="1"/>
  <c r="K92" i="1"/>
  <c r="L92" i="1" s="1"/>
  <c r="I92" i="1"/>
  <c r="L91" i="1"/>
  <c r="K91" i="1"/>
  <c r="I91" i="1"/>
  <c r="K90" i="1"/>
  <c r="L90" i="1" s="1"/>
  <c r="I90" i="1"/>
  <c r="K89" i="1"/>
  <c r="L89" i="1" s="1"/>
  <c r="I89" i="1"/>
  <c r="K88" i="1"/>
  <c r="L88" i="1" s="1"/>
  <c r="I88" i="1"/>
  <c r="L87" i="1"/>
  <c r="K87" i="1"/>
  <c r="I87" i="1"/>
  <c r="L86" i="1"/>
  <c r="K86" i="1"/>
  <c r="I86" i="1"/>
  <c r="K85" i="1"/>
  <c r="L85" i="1" s="1"/>
  <c r="I85" i="1"/>
  <c r="K84" i="1"/>
  <c r="L84" i="1" s="1"/>
  <c r="I84" i="1"/>
  <c r="L83" i="1"/>
  <c r="K83" i="1"/>
  <c r="I83" i="1"/>
  <c r="K82" i="1"/>
  <c r="L82" i="1" s="1"/>
  <c r="I82" i="1"/>
  <c r="K81" i="1"/>
  <c r="L81" i="1" s="1"/>
  <c r="I81" i="1"/>
  <c r="K80" i="1"/>
  <c r="L80" i="1" s="1"/>
  <c r="I80" i="1"/>
  <c r="L79" i="1"/>
  <c r="K79" i="1"/>
  <c r="I79" i="1"/>
  <c r="L78" i="1"/>
  <c r="K78" i="1"/>
  <c r="I78" i="1"/>
  <c r="K77" i="1"/>
  <c r="L77" i="1" s="1"/>
  <c r="I77" i="1"/>
  <c r="K76" i="1"/>
  <c r="L76" i="1" s="1"/>
  <c r="I76" i="1"/>
  <c r="L75" i="1"/>
  <c r="K75" i="1"/>
  <c r="I75" i="1"/>
  <c r="K74" i="1"/>
  <c r="L74" i="1" s="1"/>
  <c r="I74" i="1"/>
  <c r="K73" i="1"/>
  <c r="L73" i="1" s="1"/>
  <c r="I73" i="1"/>
  <c r="K72" i="1"/>
  <c r="L72" i="1" s="1"/>
  <c r="I72" i="1"/>
  <c r="L71" i="1"/>
  <c r="K71" i="1"/>
  <c r="I71" i="1"/>
  <c r="L70" i="1"/>
  <c r="K70" i="1"/>
  <c r="I70" i="1"/>
  <c r="K69" i="1"/>
  <c r="L69" i="1" s="1"/>
  <c r="I69" i="1"/>
  <c r="K68" i="1"/>
  <c r="L68" i="1" s="1"/>
  <c r="I68" i="1"/>
  <c r="L67" i="1"/>
  <c r="K67" i="1"/>
  <c r="I67" i="1"/>
  <c r="K66" i="1"/>
  <c r="L66" i="1" s="1"/>
  <c r="I66" i="1"/>
  <c r="K65" i="1"/>
  <c r="L65" i="1" s="1"/>
  <c r="I65" i="1"/>
  <c r="K64" i="1"/>
  <c r="L64" i="1" s="1"/>
  <c r="I64" i="1"/>
  <c r="L63" i="1"/>
  <c r="K63" i="1"/>
  <c r="I63" i="1"/>
  <c r="L62" i="1"/>
  <c r="K62" i="1"/>
  <c r="I62" i="1"/>
  <c r="K61" i="1"/>
  <c r="L61" i="1" s="1"/>
  <c r="I61" i="1"/>
  <c r="K60" i="1"/>
  <c r="L60" i="1" s="1"/>
  <c r="I60" i="1"/>
  <c r="L59" i="1"/>
  <c r="K59" i="1"/>
  <c r="I59" i="1"/>
  <c r="K58" i="1"/>
  <c r="L58" i="1" s="1"/>
  <c r="I58" i="1"/>
  <c r="K57" i="1"/>
  <c r="L57" i="1" s="1"/>
  <c r="I57" i="1"/>
  <c r="K56" i="1"/>
  <c r="L56" i="1" s="1"/>
  <c r="I56" i="1"/>
  <c r="L55" i="1"/>
  <c r="K55" i="1"/>
  <c r="I55" i="1"/>
  <c r="L54" i="1"/>
  <c r="K54" i="1"/>
  <c r="I54" i="1"/>
  <c r="K53" i="1"/>
  <c r="L53" i="1" s="1"/>
  <c r="I53" i="1"/>
  <c r="K52" i="1"/>
  <c r="L52" i="1" s="1"/>
  <c r="I52" i="1"/>
  <c r="L51" i="1"/>
  <c r="K51" i="1"/>
  <c r="I51" i="1"/>
  <c r="K50" i="1"/>
  <c r="L50" i="1" s="1"/>
  <c r="I50" i="1"/>
  <c r="K49" i="1"/>
  <c r="L49" i="1" s="1"/>
  <c r="I49" i="1"/>
  <c r="K48" i="1"/>
  <c r="L48" i="1" s="1"/>
  <c r="I48" i="1"/>
  <c r="L47" i="1"/>
  <c r="K47" i="1"/>
  <c r="I47" i="1"/>
  <c r="L46" i="1"/>
  <c r="K46" i="1"/>
  <c r="I46" i="1"/>
  <c r="K45" i="1"/>
  <c r="L45" i="1" s="1"/>
  <c r="I45" i="1"/>
  <c r="K44" i="1"/>
  <c r="L44" i="1" s="1"/>
  <c r="I44" i="1"/>
  <c r="L43" i="1"/>
  <c r="K43" i="1"/>
  <c r="I43" i="1"/>
  <c r="K42" i="1"/>
  <c r="L42" i="1" s="1"/>
  <c r="I42" i="1"/>
  <c r="K41" i="1"/>
  <c r="L41" i="1" s="1"/>
  <c r="I41" i="1"/>
  <c r="K40" i="1"/>
  <c r="L40" i="1" s="1"/>
  <c r="I40" i="1"/>
  <c r="L39" i="1"/>
  <c r="K39" i="1"/>
  <c r="I39" i="1"/>
  <c r="L38" i="1"/>
  <c r="I38" i="1"/>
  <c r="L37" i="1"/>
  <c r="I37" i="1"/>
  <c r="L36" i="1"/>
  <c r="I36" i="1"/>
  <c r="L35" i="1"/>
  <c r="I35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7" i="1"/>
  <c r="I27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8" i="1"/>
  <c r="I18" i="1"/>
  <c r="L17" i="1"/>
  <c r="I17" i="1"/>
  <c r="L16" i="1"/>
  <c r="I16" i="1"/>
  <c r="L15" i="1"/>
  <c r="I15" i="1"/>
  <c r="L14" i="1"/>
  <c r="I14" i="1"/>
  <c r="L13" i="1"/>
  <c r="I13" i="1"/>
  <c r="L12" i="1"/>
  <c r="I12" i="1"/>
  <c r="L11" i="1"/>
  <c r="I11" i="1"/>
  <c r="L10" i="1"/>
  <c r="I10" i="1"/>
  <c r="L9" i="1"/>
  <c r="I9" i="1"/>
  <c r="L8" i="1"/>
  <c r="I8" i="1"/>
  <c r="L7" i="1"/>
  <c r="I7" i="1"/>
  <c r="L6" i="1"/>
  <c r="I6" i="1"/>
  <c r="L5" i="1"/>
  <c r="I5" i="1"/>
  <c r="L4" i="1"/>
  <c r="I4" i="1"/>
  <c r="L3" i="1"/>
  <c r="I3" i="1"/>
  <c r="L2" i="1"/>
  <c r="I2" i="1"/>
</calcChain>
</file>

<file path=xl/sharedStrings.xml><?xml version="1.0" encoding="utf-8"?>
<sst xmlns="http://schemas.openxmlformats.org/spreadsheetml/2006/main" count="14533" uniqueCount="643">
  <si>
    <t>date</t>
  </si>
  <si>
    <t>year</t>
  </si>
  <si>
    <t>Observer</t>
  </si>
  <si>
    <t>TimePeriod</t>
  </si>
  <si>
    <t>Common Name</t>
  </si>
  <si>
    <t>BirdCode</t>
  </si>
  <si>
    <t>radialDistance</t>
  </si>
  <si>
    <t>CL_Count</t>
  </si>
  <si>
    <t>gridID</t>
  </si>
  <si>
    <t>Full_ID</t>
  </si>
  <si>
    <t>RealID</t>
  </si>
  <si>
    <t>effort</t>
  </si>
  <si>
    <t>ptArea</t>
  </si>
  <si>
    <t>gridArea</t>
  </si>
  <si>
    <t>PMAGE</t>
  </si>
  <si>
    <t>Brewer's Sparrow</t>
  </si>
  <si>
    <t>BRSP</t>
  </si>
  <si>
    <t>CO-BLM-GR1-1</t>
  </si>
  <si>
    <t>CO-BLM-GR1-2</t>
  </si>
  <si>
    <t>CO-BLM-GR1-3</t>
  </si>
  <si>
    <t>CO-BLM-GR1-4</t>
  </si>
  <si>
    <t>CO-BLM-GR1-5</t>
  </si>
  <si>
    <t>CO-BLM-GR1-6</t>
  </si>
  <si>
    <t>CO-BLM-GR1-7</t>
  </si>
  <si>
    <t>CO-BLM-GR1-8</t>
  </si>
  <si>
    <t>CO-BLM-GR1-9</t>
  </si>
  <si>
    <t>CO-BLM-GR1-10</t>
  </si>
  <si>
    <t>CO-BLM-GR1-11</t>
  </si>
  <si>
    <t>CO-BLM-GR1-12</t>
  </si>
  <si>
    <t>CO-BLM-GR1-13</t>
  </si>
  <si>
    <t>CO-BLM-GR1-15</t>
  </si>
  <si>
    <t>CO-BLM-GR1-16</t>
  </si>
  <si>
    <t>CO-BLM-GR10-2a</t>
  </si>
  <si>
    <t>KBROD</t>
  </si>
  <si>
    <t>CO-BLM-GR10-2b</t>
  </si>
  <si>
    <t>CO-BLM-GR10-3a</t>
  </si>
  <si>
    <t>CO-BLM-GR10-3b</t>
  </si>
  <si>
    <t>CO-BLM-GR10-4a</t>
  </si>
  <si>
    <t>CO-BLM-GR10-4b</t>
  </si>
  <si>
    <t>CO-BLM-GR10-7a</t>
  </si>
  <si>
    <t>CO-BLM-GR10-7b</t>
  </si>
  <si>
    <t>CO-BLM-GR10-8a</t>
  </si>
  <si>
    <t>CO-BLM-GR10-8b</t>
  </si>
  <si>
    <t>CO-BLM-GR10-11a</t>
  </si>
  <si>
    <t>CO-BLM-GR10-12a</t>
  </si>
  <si>
    <t>CO-BLM-GR10-15a</t>
  </si>
  <si>
    <t>CO-BLM-GR11-1a</t>
  </si>
  <si>
    <t>CO-BLM-GR11-1b</t>
  </si>
  <si>
    <t>CO-BLM-GR11-2a</t>
  </si>
  <si>
    <t>CO-BLM-GR11-2b</t>
  </si>
  <si>
    <t>CO-BLM-GR11-3b</t>
  </si>
  <si>
    <t>CO-BLM-GR11-3a</t>
  </si>
  <si>
    <t>CO-BLM-GR11-4b</t>
  </si>
  <si>
    <t>CO-BLM-GR11-4a</t>
  </si>
  <si>
    <t>CO-BLM-GR11-5a</t>
  </si>
  <si>
    <t>CO-BLM-GR11-6b</t>
  </si>
  <si>
    <t>CO-BLM-GR11-6a</t>
  </si>
  <si>
    <t>CO-BLM-GR11-7b</t>
  </si>
  <si>
    <t>CO-BLM-GR11-8a</t>
  </si>
  <si>
    <t>CO-BLM-GR11-8b</t>
  </si>
  <si>
    <t>CO-BLM-GR11-9b</t>
  </si>
  <si>
    <t>CO-BLM-GR11-9a</t>
  </si>
  <si>
    <t>CO-BLM-GR11-10a</t>
  </si>
  <si>
    <t>CO-BLM-GR11-10b</t>
  </si>
  <si>
    <t>CO-BLM-GR11-11b</t>
  </si>
  <si>
    <t>CO-BLM-GR11-11a</t>
  </si>
  <si>
    <t>CO-BLM-GR11-12a</t>
  </si>
  <si>
    <t>CO-BLM-GR11-12b</t>
  </si>
  <si>
    <t>CO-BLM-GR11-13b</t>
  </si>
  <si>
    <t>CO-BLM-GR11-13a</t>
  </si>
  <si>
    <t>CO-BLM-GR11-14b</t>
  </si>
  <si>
    <t>CO-BLM-GR11-15b</t>
  </si>
  <si>
    <t>CO-BLM-GR11-16b</t>
  </si>
  <si>
    <t>CO-BLM-GR11-16a</t>
  </si>
  <si>
    <t>CO-BLM-GR13-1</t>
  </si>
  <si>
    <t>CO-BLM-GR13-2</t>
  </si>
  <si>
    <t>CO-BLM-GR13-3</t>
  </si>
  <si>
    <t>CO-BLM-GR13-4</t>
  </si>
  <si>
    <t>CO-BLM-GR13-5</t>
  </si>
  <si>
    <t>CO-BLM-GR13-6</t>
  </si>
  <si>
    <t>CO-BLM-GR13-7</t>
  </si>
  <si>
    <t>CO-BLM-GR13-8</t>
  </si>
  <si>
    <t>CO-BLM-GR13-9</t>
  </si>
  <si>
    <t>CO-BLM-GR13-10</t>
  </si>
  <si>
    <t>CO-BLM-GR13-12</t>
  </si>
  <si>
    <t>CO-BLM-GR13-13</t>
  </si>
  <si>
    <t>CO-BLM-GR13-14</t>
  </si>
  <si>
    <t>CO-BLM-GR13-16</t>
  </si>
  <si>
    <t>CO-BLM-GR15-1a</t>
  </si>
  <si>
    <t>CO-BLM-GR15-1b</t>
  </si>
  <si>
    <t>CO-BLM-GR15-5a</t>
  </si>
  <si>
    <t>CO-BLM-GR15-9b</t>
  </si>
  <si>
    <t>CO-BLM-GR15-10a</t>
  </si>
  <si>
    <t>CO-BLM-GR15-11a</t>
  </si>
  <si>
    <t>CO-BLM-GR15-12b</t>
  </si>
  <si>
    <t>CO-BLM-GR15-12a</t>
  </si>
  <si>
    <t>CO-BLM-GR15-13a</t>
  </si>
  <si>
    <t>CO-BLM-GR15-14a</t>
  </si>
  <si>
    <t>CO-BLM-GR15-14b</t>
  </si>
  <si>
    <t>CO-BLM-GR15-15a</t>
  </si>
  <si>
    <t>CO-BLM-GR15-16b</t>
  </si>
  <si>
    <t>CO-BLM-GR15-16a</t>
  </si>
  <si>
    <t>CO-BLM-GR16-1b</t>
  </si>
  <si>
    <t>CO-BLM-GR16-1a</t>
  </si>
  <si>
    <t>CO-BLM-GR16-2b</t>
  </si>
  <si>
    <t>CO-BLM-GR16-2a</t>
  </si>
  <si>
    <t>CO-BLM-GR16-3a</t>
  </si>
  <si>
    <t>CO-BLM-GR16-4a</t>
  </si>
  <si>
    <t>CO-BLM-GR16-5b</t>
  </si>
  <si>
    <t>CO-BLM-GR16-5a</t>
  </si>
  <si>
    <t>CO-BLM-GR16-6b</t>
  </si>
  <si>
    <t>CO-BLM-GR16-6a</t>
  </si>
  <si>
    <t>CO-BLM-GR16-7b</t>
  </si>
  <si>
    <t>CO-BLM-GR16-8a</t>
  </si>
  <si>
    <t>CO-BLM-GR16-9b</t>
  </si>
  <si>
    <t>CO-BLM-GR16-11a</t>
  </si>
  <si>
    <t>CO-BLM-GR16-11b</t>
  </si>
  <si>
    <t>CO-BLM-GR16-12b</t>
  </si>
  <si>
    <t>CO-BLM-GR16-12a</t>
  </si>
  <si>
    <t>CO-BLM-GR16-13a</t>
  </si>
  <si>
    <t>CO-BLM-GR16-13b</t>
  </si>
  <si>
    <t>CO-BLM-GR16-14a</t>
  </si>
  <si>
    <t>CO-BLM-GR16-14b</t>
  </si>
  <si>
    <t>CO-BLM-GR16-15a</t>
  </si>
  <si>
    <t>CO-BLM-GR16-15b</t>
  </si>
  <si>
    <t>CO-BLM-GR16-16b</t>
  </si>
  <si>
    <t>CO-BLM-GR5-12</t>
  </si>
  <si>
    <t>CO-BLM-GR6-2</t>
  </si>
  <si>
    <t>CO-BLM-GR6-5</t>
  </si>
  <si>
    <t>CO-BLM-GR6-6</t>
  </si>
  <si>
    <t>CO-BLM-GR6-8</t>
  </si>
  <si>
    <t>CO-BLM-GR6-9</t>
  </si>
  <si>
    <t>CO-BLM-GR6-12</t>
  </si>
  <si>
    <t>CO-BLM-GR6-13</t>
  </si>
  <si>
    <t>CO-BLM-GR6-14</t>
  </si>
  <si>
    <t>CO-BLM-GR6-15</t>
  </si>
  <si>
    <t>CO-BLM-GR6-16</t>
  </si>
  <si>
    <t>CO-BLM-GR7-2a</t>
  </si>
  <si>
    <t>CO-BLM-GR7-2b</t>
  </si>
  <si>
    <t>CO-BLM-GR7-3a</t>
  </si>
  <si>
    <t>CO-BLM-GR7-3b</t>
  </si>
  <si>
    <t>CO-BLM-GR7-4a</t>
  </si>
  <si>
    <t>CO-BLM-GR7-4b</t>
  </si>
  <si>
    <t>CO-BLM-GR7-5b</t>
  </si>
  <si>
    <t>CO-BLM-GR7-5a</t>
  </si>
  <si>
    <t>CO-BLM-GR7-6a</t>
  </si>
  <si>
    <t>CO-BLM-GR7-6b</t>
  </si>
  <si>
    <t>CO-BLM-GR7-7b</t>
  </si>
  <si>
    <t>CO-BLM-GR7-8b</t>
  </si>
  <si>
    <t>CO-BLM-GR7-9b</t>
  </si>
  <si>
    <t>CO-BLM-GR7-10a</t>
  </si>
  <si>
    <t>CO-BLM-GR7-10b</t>
  </si>
  <si>
    <t>CO-BLM-GR7-11a</t>
  </si>
  <si>
    <t>CO-BLM-GR7-11b</t>
  </si>
  <si>
    <t>CO-BLM-GR7-12b</t>
  </si>
  <si>
    <t>CO-BLM-GR7-12a</t>
  </si>
  <si>
    <t>CO-BLM-GR7-13b</t>
  </si>
  <si>
    <t>CO-BLM-GR7-13a</t>
  </si>
  <si>
    <t>CO-BLM-GR7-14b</t>
  </si>
  <si>
    <t>CO-BLM-GR7-15b</t>
  </si>
  <si>
    <t>CO-BLM-GR7-15a</t>
  </si>
  <si>
    <t>CO-BLM-GR7-16a</t>
  </si>
  <si>
    <t>CO-BLM-GR7-16b</t>
  </si>
  <si>
    <t>CO-BLM-GR8-1b</t>
  </si>
  <si>
    <t>CO-BLM-GR8-2b</t>
  </si>
  <si>
    <t>CO-BLM-GR8-3a</t>
  </si>
  <si>
    <t>CO-BLM-GR8-3b</t>
  </si>
  <si>
    <t>CO-BLM-GR8-4a</t>
  </si>
  <si>
    <t>CO-BLM-GR8-5b</t>
  </si>
  <si>
    <t>CO-BLM-GR8-5a</t>
  </si>
  <si>
    <t>CO-BLM-GR8-6a</t>
  </si>
  <si>
    <t>CO-BLM-GR8-7a</t>
  </si>
  <si>
    <t>CO-BLM-GR8-8a</t>
  </si>
  <si>
    <t>CO-BLM-GR8-9a</t>
  </si>
  <si>
    <t>CO-BLM-GR8-9b</t>
  </si>
  <si>
    <t>CO-BLM-GR8-10a</t>
  </si>
  <si>
    <t>CO-BLM-GR8-11a</t>
  </si>
  <si>
    <t>CO-BLM-GR8-12a</t>
  </si>
  <si>
    <t>CO-BLM-GR8-13b</t>
  </si>
  <si>
    <t>CO-BLM-GR8-15a</t>
  </si>
  <si>
    <t>CO-BLM-GR8-15b</t>
  </si>
  <si>
    <t>CO-BLM-GR8-16a</t>
  </si>
  <si>
    <t>CO-BLM-GU1-2</t>
  </si>
  <si>
    <t>CO-BLM-GU1-3</t>
  </si>
  <si>
    <t>CO-BLM-GU1-12</t>
  </si>
  <si>
    <t>CO-BLM-GU1-16</t>
  </si>
  <si>
    <t>CO-BLM-GU11-1</t>
  </si>
  <si>
    <t>CO-BLM-GU11-3</t>
  </si>
  <si>
    <t>CO-BLM-GU11-4</t>
  </si>
  <si>
    <t>CO-BLM-GU11-5</t>
  </si>
  <si>
    <t>CO-BLM-GU11-6</t>
  </si>
  <si>
    <t>CO-BLM-GU11-7</t>
  </si>
  <si>
    <t>CO-BLM-GU11-8</t>
  </si>
  <si>
    <t>CO-BLM-GU11-9</t>
  </si>
  <si>
    <t>CO-BLM-GU11-10</t>
  </si>
  <si>
    <t>CO-BLM-GU11-11</t>
  </si>
  <si>
    <t>CO-BLM-GU11-12</t>
  </si>
  <si>
    <t>CO-BLM-GU11-13</t>
  </si>
  <si>
    <t>CO-BLM-GU11-14</t>
  </si>
  <si>
    <t>CO-BLM-GU11-15</t>
  </si>
  <si>
    <t>CO-BLM-GU11-16</t>
  </si>
  <si>
    <t>CO-BLM-GU2-1</t>
  </si>
  <si>
    <t>CO-BLM-GU2-2</t>
  </si>
  <si>
    <t>CO-BLM-GU2-3</t>
  </si>
  <si>
    <t>CO-BLM-GU2-5</t>
  </si>
  <si>
    <t>CO-BLM-GU2-7</t>
  </si>
  <si>
    <t>CO-BLM-GU2-10</t>
  </si>
  <si>
    <t>CO-BLM-GU2-11</t>
  </si>
  <si>
    <t>CO-BLM-GU2-13</t>
  </si>
  <si>
    <t>CO-BLM-GU2-14</t>
  </si>
  <si>
    <t>CO-BLM-GU2-15</t>
  </si>
  <si>
    <t>CO-BLM-GU3-2a</t>
  </si>
  <si>
    <t>CO-BLM-GU3-3b</t>
  </si>
  <si>
    <t>CO-BLM-GU3-3a</t>
  </si>
  <si>
    <t>CO-BLM-GU3-7a</t>
  </si>
  <si>
    <t>CO-BLM-GU3-8b</t>
  </si>
  <si>
    <t>CO-BLM-GU3-9a</t>
  </si>
  <si>
    <t>CO-BLM-GU3-9b</t>
  </si>
  <si>
    <t>CO-BLM-GU3-12b</t>
  </si>
  <si>
    <t>CO-BLM-GU3-13a</t>
  </si>
  <si>
    <t>CO-BLM-GU4-2</t>
  </si>
  <si>
    <t>CO-BLM-GU4-4</t>
  </si>
  <si>
    <t>CO-BLM-GU4-7</t>
  </si>
  <si>
    <t>CO-BLM-GU4-10</t>
  </si>
  <si>
    <t>CO-BLM-GU4-11</t>
  </si>
  <si>
    <t>CO-BLM-GU4-12</t>
  </si>
  <si>
    <t>CO-BLM-GU4-13</t>
  </si>
  <si>
    <t>CO-BLM-GU4-14</t>
  </si>
  <si>
    <t>CO-BLM-GU4-15</t>
  </si>
  <si>
    <t>CO-BLM-GU4-16</t>
  </si>
  <si>
    <t>CO-BLM-GU5-1b</t>
  </si>
  <si>
    <t>CO-BLM-GU5-1a</t>
  </si>
  <si>
    <t>CO-BLM-GU5-2b</t>
  </si>
  <si>
    <t>CO-BLM-GU5-2a</t>
  </si>
  <si>
    <t>CO-BLM-GU5-3b</t>
  </si>
  <si>
    <t>CO-BLM-GU5-3a</t>
  </si>
  <si>
    <t>CO-BLM-GU5-4b</t>
  </si>
  <si>
    <t>CO-BLM-GU5-4a</t>
  </si>
  <si>
    <t>CO-BLM-GU5-5a</t>
  </si>
  <si>
    <t>CO-BLM-GU5-5b</t>
  </si>
  <si>
    <t>CO-BLM-GU5-6b</t>
  </si>
  <si>
    <t>CO-BLM-GU5-6a</t>
  </si>
  <si>
    <t>CO-BLM-GU5-7a</t>
  </si>
  <si>
    <t>CO-BLM-GU5-7b</t>
  </si>
  <si>
    <t>CO-BLM-GU5-8b</t>
  </si>
  <si>
    <t>CO-BLM-GU5-8a</t>
  </si>
  <si>
    <t>CO-BLM-GU5-9b</t>
  </si>
  <si>
    <t>CO-BLM-GU5-9a</t>
  </si>
  <si>
    <t>CO-BLM-GU5-10a</t>
  </si>
  <si>
    <t>CO-BLM-GU5-11a</t>
  </si>
  <si>
    <t>CO-BLM-GU5-11b</t>
  </si>
  <si>
    <t>CO-BLM-GU5-12a</t>
  </si>
  <si>
    <t>CO-BLM-GU5-12b</t>
  </si>
  <si>
    <t>CO-BLM-GU5-13b</t>
  </si>
  <si>
    <t>CO-BLM-GU5-14b</t>
  </si>
  <si>
    <t>CO-BLM-GU5-14a</t>
  </si>
  <si>
    <t>CO-BLM-GU5-15a</t>
  </si>
  <si>
    <t>CO-BLM-GU5-15b</t>
  </si>
  <si>
    <t>CO-BLM-GU5-16a</t>
  </si>
  <si>
    <t>CO-BLM-GU5-16b</t>
  </si>
  <si>
    <t>CO-BLM-GU6-2</t>
  </si>
  <si>
    <t>CO-BLM-GU6-3</t>
  </si>
  <si>
    <t>CO-BLM-GU6-4</t>
  </si>
  <si>
    <t>CO-BLM-GU6-7</t>
  </si>
  <si>
    <t>CO-BLM-GU6-8</t>
  </si>
  <si>
    <t>CO-BLM-GU6-11</t>
  </si>
  <si>
    <t>CO-BLM-GU6-12</t>
  </si>
  <si>
    <t>CO-BLM-GU6-14</t>
  </si>
  <si>
    <t>CO-BLM-GU6-15</t>
  </si>
  <si>
    <t>CO-BLM-GU6-16</t>
  </si>
  <si>
    <t>CO-BLM-GU7-1b</t>
  </si>
  <si>
    <t>CO-BLM-GU7-1a</t>
  </si>
  <si>
    <t>CO-BLM-GU7-2a</t>
  </si>
  <si>
    <t>CO-BLM-GU7-2b</t>
  </si>
  <si>
    <t>CO-BLM-GU7-3a</t>
  </si>
  <si>
    <t>CO-BLM-GU7-3b</t>
  </si>
  <si>
    <t>CO-BLM-GU7-4a</t>
  </si>
  <si>
    <t>CO-BLM-GU7-4b</t>
  </si>
  <si>
    <t>CO-BLM-GU7-5a</t>
  </si>
  <si>
    <t>CO-BLM-GU7-5b</t>
  </si>
  <si>
    <t>CO-BLM-GU7-6b</t>
  </si>
  <si>
    <t>CO-BLM-GU7-7a</t>
  </si>
  <si>
    <t>CO-BLM-GU7-7b</t>
  </si>
  <si>
    <t>CO-BLM-GU7-8a</t>
  </si>
  <si>
    <t>CO-BLM-GU7-8b</t>
  </si>
  <si>
    <t>CO-BLM-GU7-9a</t>
  </si>
  <si>
    <t>CO-BLM-GU7-9b</t>
  </si>
  <si>
    <t>CO-BLM-GU7-10b</t>
  </si>
  <si>
    <t>CO-BLM-GU7-10a</t>
  </si>
  <si>
    <t>CO-BLM-GU7-11a</t>
  </si>
  <si>
    <t>CO-BLM-GU7-11b</t>
  </si>
  <si>
    <t>CO-BLM-GU7-12a</t>
  </si>
  <si>
    <t>CO-BLM-GU7-12b</t>
  </si>
  <si>
    <t>CO-BLM-GU7-13b</t>
  </si>
  <si>
    <t>CO-BLM-GU7-13a</t>
  </si>
  <si>
    <t>CO-BLM-GU7-14b</t>
  </si>
  <si>
    <t>CO-BLM-GU7-15a</t>
  </si>
  <si>
    <t>CO-BLM-GU7-15b</t>
  </si>
  <si>
    <t>CO-BLM-GU7-16a</t>
  </si>
  <si>
    <t>CO-BLM-GU7-16b</t>
  </si>
  <si>
    <t>CO-BLM-GU8-5</t>
  </si>
  <si>
    <t>CO-BLM-GU8-6</t>
  </si>
  <si>
    <t>CO-BLM-GU8-7</t>
  </si>
  <si>
    <t>CO-BLM-GU8-9</t>
  </si>
  <si>
    <t>CO-BLM-GU8-10</t>
  </si>
  <si>
    <t>CO-BLM-GU8-11</t>
  </si>
  <si>
    <t>CO-BLM-GU8-13</t>
  </si>
  <si>
    <t>CO-BLM-GU8-14</t>
  </si>
  <si>
    <t>CO-BLM-GU8-15</t>
  </si>
  <si>
    <t>CO-BLM-GU9-1a</t>
  </si>
  <si>
    <t>CO-BLM-GU9-1b</t>
  </si>
  <si>
    <t>CO-BLM-GU9-2a</t>
  </si>
  <si>
    <t>CO-BLM-GU9-2b</t>
  </si>
  <si>
    <t>CO-BLM-GU9-3b</t>
  </si>
  <si>
    <t>CO-BLM-GU9-4b</t>
  </si>
  <si>
    <t>CO-BLM-GU9-4a</t>
  </si>
  <si>
    <t>CO-BLM-GU9-5b</t>
  </si>
  <si>
    <t>CO-BLM-GU9-5a</t>
  </si>
  <si>
    <t>CO-BLM-GU9-6a</t>
  </si>
  <si>
    <t>CO-BLM-GU9-6b</t>
  </si>
  <si>
    <t>CO-BLM-GU9-7a</t>
  </si>
  <si>
    <t>CO-BLM-GU9-7b</t>
  </si>
  <si>
    <t>CO-BLM-GU9-8b</t>
  </si>
  <si>
    <t>CO-BLM-GU9-8a</t>
  </si>
  <si>
    <t>CO-BLM-GU9-9a</t>
  </si>
  <si>
    <t>CO-BLM-GU9-9b</t>
  </si>
  <si>
    <t>CO-BLM-GU9-10a</t>
  </si>
  <si>
    <t>CO-BLM-GU9-10b</t>
  </si>
  <si>
    <t>CO-BLM-GU9-11a</t>
  </si>
  <si>
    <t>CO-BLM-GU9-11b</t>
  </si>
  <si>
    <t>CO-BLM-GU9-12a</t>
  </si>
  <si>
    <t>CO-BLM-GU9-13b</t>
  </si>
  <si>
    <t>CO-BLM-GU9-13a</t>
  </si>
  <si>
    <t>CO-BLM-GU9-14b</t>
  </si>
  <si>
    <t>CO-BLM-GU9-14a</t>
  </si>
  <si>
    <t>CO-BLM-GU9-15b</t>
  </si>
  <si>
    <t>CO-BLM-GU9-15a</t>
  </si>
  <si>
    <t>CO-BLM-GU9-16a</t>
  </si>
  <si>
    <t>CO-BLM-GU9-16b</t>
  </si>
  <si>
    <t>CO-BLM-GR10-2</t>
  </si>
  <si>
    <t>CO-BLM-GR10-3</t>
  </si>
  <si>
    <t>CO-BLM-GR10-4</t>
  </si>
  <si>
    <t>CO-BLM-GR10-7</t>
  </si>
  <si>
    <t>CO-BLM-GR10-8</t>
  </si>
  <si>
    <t>CO-BLM-GR10-11</t>
  </si>
  <si>
    <t>CO-BLM-GR10-12</t>
  </si>
  <si>
    <t>CO-BLM-GR10-15</t>
  </si>
  <si>
    <t>CO-BLM-GR10-16</t>
  </si>
  <si>
    <t>CO-BLM-GR11-1</t>
  </si>
  <si>
    <t>CO-BLM-GR11-2</t>
  </si>
  <si>
    <t>CO-BLM-GR11-3</t>
  </si>
  <si>
    <t>CO-BLM-GR11-4</t>
  </si>
  <si>
    <t>CO-BLM-GR11-5</t>
  </si>
  <si>
    <t>CO-BLM-GR11-6</t>
  </si>
  <si>
    <t>CO-BLM-GR11-7</t>
  </si>
  <si>
    <t>CO-BLM-GR11-8</t>
  </si>
  <si>
    <t>CO-BLM-GR11-9</t>
  </si>
  <si>
    <t>CO-BLM-GR11-10</t>
  </si>
  <si>
    <t>CO-BLM-GR11-13</t>
  </si>
  <si>
    <t>CO-BLM-GR11-14</t>
  </si>
  <si>
    <t>CO-BLM-GR11-15</t>
  </si>
  <si>
    <t>CO-BLM-GR11-16</t>
  </si>
  <si>
    <t>CO-BLM-GR15-1</t>
  </si>
  <si>
    <t>CO-BLM-GR15-5</t>
  </si>
  <si>
    <t>CO-BLM-GR15-8</t>
  </si>
  <si>
    <t>CO-BLM-GR15-11</t>
  </si>
  <si>
    <t>CO-BLM-GR15-12</t>
  </si>
  <si>
    <t>CO-BLM-GR15-14</t>
  </si>
  <si>
    <t>CO-BLM-GR15-15</t>
  </si>
  <si>
    <t>CO-BLM-GR15-16</t>
  </si>
  <si>
    <t>CO-BLM-GR16-1</t>
  </si>
  <si>
    <t>CO-BLM-GR16-2</t>
  </si>
  <si>
    <t>CO-BLM-GR16-3</t>
  </si>
  <si>
    <t>CO-BLM-GR16-4</t>
  </si>
  <si>
    <t>CO-BLM-GR16-5</t>
  </si>
  <si>
    <t>CO-BLM-GR16-6</t>
  </si>
  <si>
    <t>CO-BLM-GR16-7</t>
  </si>
  <si>
    <t>CO-BLM-GR16-8</t>
  </si>
  <si>
    <t>CO-BLM-GR16-9</t>
  </si>
  <si>
    <t>CO-BLM-GR16-10</t>
  </si>
  <si>
    <t>CO-BLM-GR16-11</t>
  </si>
  <si>
    <t>CO-BLM-GR16-12</t>
  </si>
  <si>
    <t>CO-BLM-GR16-13</t>
  </si>
  <si>
    <t>CO-BLM-GR16-14</t>
  </si>
  <si>
    <t>CO-BLM-GR16-15</t>
  </si>
  <si>
    <t>CO-BLM-GR16-16</t>
  </si>
  <si>
    <t>CO-BLM-GR6-11</t>
  </si>
  <si>
    <t>CO-BLM-GR7-2</t>
  </si>
  <si>
    <t>CO-BLM-GR7-4</t>
  </si>
  <si>
    <t>CO-BLM-GR7-8</t>
  </si>
  <si>
    <t>CO-BLM-GR7-9</t>
  </si>
  <si>
    <t>CO-BLM-GR7-10</t>
  </si>
  <si>
    <t>CO-BLM-GR7-15</t>
  </si>
  <si>
    <t>CO-BLM-GR7-16</t>
  </si>
  <si>
    <t>CO-BLM-GR8-2</t>
  </si>
  <si>
    <t>CO-BLM-GR8-3</t>
  </si>
  <si>
    <t>CO-BLM-GR8-6</t>
  </si>
  <si>
    <t>CO-BLM-GR8-7</t>
  </si>
  <si>
    <t>CO-BLM-GR8-8</t>
  </si>
  <si>
    <t>CO-BLM-GR8-10</t>
  </si>
  <si>
    <t>CO-BLM-GR8-12</t>
  </si>
  <si>
    <t>CO-BLM-GR8-13</t>
  </si>
  <si>
    <t>CO-BLM-GR8-15</t>
  </si>
  <si>
    <t>CO-BLM-GU1-7</t>
  </si>
  <si>
    <t>CO-BLM-GU1-8</t>
  </si>
  <si>
    <t>CO-BLM-GU1-15</t>
  </si>
  <si>
    <t>CO-BLM-GU11-2</t>
  </si>
  <si>
    <t>CO-BLM-GU2-6</t>
  </si>
  <si>
    <t>CO-BLM-GU2-9</t>
  </si>
  <si>
    <t>CO-BLM-GU3-2</t>
  </si>
  <si>
    <t>CO-BLM-GU3-15</t>
  </si>
  <si>
    <t>CO-BLM-GU4-1</t>
  </si>
  <si>
    <t>CO-BLM-GU4-5</t>
  </si>
  <si>
    <t>CO-BLM-GU4-8</t>
  </si>
  <si>
    <t>CO-BLM-GU4-9</t>
  </si>
  <si>
    <t>CO-BLM-GU5-1</t>
  </si>
  <si>
    <t>CO-BLM-GU5-2</t>
  </si>
  <si>
    <t>CO-BLM-GU5-5</t>
  </si>
  <si>
    <t>CO-BLM-GU5-7</t>
  </si>
  <si>
    <t>CO-BLM-GU5-9</t>
  </si>
  <si>
    <t>CO-BLM-GU5-10</t>
  </si>
  <si>
    <t>CO-BLM-GU5-12</t>
  </si>
  <si>
    <t>CO-BLM-GU5-13</t>
  </si>
  <si>
    <t>CO-BLM-GU5-15</t>
  </si>
  <si>
    <t>CO-BLM-GU5-16</t>
  </si>
  <si>
    <t>CO-BLM-GU6-13</t>
  </si>
  <si>
    <t>CO-BLM-GU7-1</t>
  </si>
  <si>
    <t>CO-BLM-GU7-2</t>
  </si>
  <si>
    <t>CO-BLM-GU7-3</t>
  </si>
  <si>
    <t>CO-BLM-GU7-4</t>
  </si>
  <si>
    <t>CO-BLM-GU7-5</t>
  </si>
  <si>
    <t>CO-BLM-GU7-6</t>
  </si>
  <si>
    <t>CO-BLM-GU7-8</t>
  </si>
  <si>
    <t>CO-BLM-GU7-9</t>
  </si>
  <si>
    <t>CO-BLM-GU7-10</t>
  </si>
  <si>
    <t>CO-BLM-GU7-11</t>
  </si>
  <si>
    <t>CO-BLM-GU7-12</t>
  </si>
  <si>
    <t>CO-BLM-GU7-13</t>
  </si>
  <si>
    <t>CO-BLM-GU7-14</t>
  </si>
  <si>
    <t>CO-BLM-GU7-15</t>
  </si>
  <si>
    <t>CO-BLM-GU7-16</t>
  </si>
  <si>
    <t>CO-BLM-GU9-1</t>
  </si>
  <si>
    <t>CO-BLM-GU9-2</t>
  </si>
  <si>
    <t>CO-BLM-GU9-3</t>
  </si>
  <si>
    <t>CO-BLM-GU9-4</t>
  </si>
  <si>
    <t>CO-BLM-GU9-5</t>
  </si>
  <si>
    <t>CO-BLM-GU9-6</t>
  </si>
  <si>
    <t>CO-BLM-GU9-7</t>
  </si>
  <si>
    <t>CO-BLM-GU9-8</t>
  </si>
  <si>
    <t>CO-BLM-GU9-9</t>
  </si>
  <si>
    <t>CO-BLM-GU9-10</t>
  </si>
  <si>
    <t>CO-BLM-GU9-11</t>
  </si>
  <si>
    <t>CO-BLM-GU9-12</t>
  </si>
  <si>
    <t>CO-BLM-GU9-13</t>
  </si>
  <si>
    <t>CO-BLM-GU9-14</t>
  </si>
  <si>
    <t>CO-BLM-GU9-15</t>
  </si>
  <si>
    <t>CO-BLM-GU9-16</t>
  </si>
  <si>
    <t>KROSS</t>
  </si>
  <si>
    <t>CO-BLM-GR1-14</t>
  </si>
  <si>
    <t>CO-BLM-GR10-1</t>
  </si>
  <si>
    <t>CO-BLM-GR11-11</t>
  </si>
  <si>
    <t>CO-BLM-GR11-12</t>
  </si>
  <si>
    <t>CO-BLM-GR13-11</t>
  </si>
  <si>
    <t>CO-BLM-GR13-15</t>
  </si>
  <si>
    <t>CO-BLM-GR15-4</t>
  </si>
  <si>
    <t>CO-BLM-GR5-1</t>
  </si>
  <si>
    <t>CO-BLM-GR5-15</t>
  </si>
  <si>
    <t>CO-BLM-GR6-7</t>
  </si>
  <si>
    <t>CO-BLM-GR6-10</t>
  </si>
  <si>
    <t>CO-BLM-GR7-5</t>
  </si>
  <si>
    <t>CO-BLM-GR7-6</t>
  </si>
  <si>
    <t>CO-BLM-GR7-13</t>
  </si>
  <si>
    <t>CO-BLM-GR7-14</t>
  </si>
  <si>
    <t>CO-BLM-GR8-1</t>
  </si>
  <si>
    <t>CO-BLM-GR8-4</t>
  </si>
  <si>
    <t>CO-BLM-GR8-5</t>
  </si>
  <si>
    <t>CO-BLM-GR8-9</t>
  </si>
  <si>
    <t>CO-BLM-GR8-11</t>
  </si>
  <si>
    <t>CO-BLM-GR8-14</t>
  </si>
  <si>
    <t>CO-BLM-GR8-16</t>
  </si>
  <si>
    <t>CO-BLM-GU1-11</t>
  </si>
  <si>
    <t>CO-BLM-GU12-1</t>
  </si>
  <si>
    <t>CO-BLM-GU12-2</t>
  </si>
  <si>
    <t>CO-BLM-GU12-3</t>
  </si>
  <si>
    <t>CO-BLM-GU12-7</t>
  </si>
  <si>
    <t>CO-BLM-GU12-9</t>
  </si>
  <si>
    <t>CO-BLM-GU12-10</t>
  </si>
  <si>
    <t>CO-BLM-GU12-11</t>
  </si>
  <si>
    <t>CO-BLM-GU12-12</t>
  </si>
  <si>
    <t>CO-BLM-GU12-13</t>
  </si>
  <si>
    <t>CO-BLM-GU12-14</t>
  </si>
  <si>
    <t>CO-BLM-GU12-15</t>
  </si>
  <si>
    <t>CO-BLM-GU12-16</t>
  </si>
  <si>
    <t>CO-BLM-GU2-16</t>
  </si>
  <si>
    <t>CO-BLM-GU3-3</t>
  </si>
  <si>
    <t>CO-BLM-GU3-4</t>
  </si>
  <si>
    <t>CO-BLM-GU3-6</t>
  </si>
  <si>
    <t>CO-BLM-GU3-7</t>
  </si>
  <si>
    <t>CO-BLM-GU3-10</t>
  </si>
  <si>
    <t>CO-BLM-GU3-11</t>
  </si>
  <si>
    <t>CO-BLM-GU3-13</t>
  </si>
  <si>
    <t>CO-BLM-GU4-3</t>
  </si>
  <si>
    <t>CO-BLM-GU4-6</t>
  </si>
  <si>
    <t>CO-BLM-GU5-3</t>
  </si>
  <si>
    <t>CO-BLM-GU5-4</t>
  </si>
  <si>
    <t>CO-BLM-GU5-6</t>
  </si>
  <si>
    <t>CO-BLM-GU5-8</t>
  </si>
  <si>
    <t>CO-BLM-GU5-11</t>
  </si>
  <si>
    <t>CO-BLM-GU5-14</t>
  </si>
  <si>
    <t>CO-BLM-GU6-1</t>
  </si>
  <si>
    <t>CO-BLM-GU6-10</t>
  </si>
  <si>
    <t>CO-BLM-GU7-7</t>
  </si>
  <si>
    <t>effort_ID</t>
  </si>
  <si>
    <t>length</t>
  </si>
  <si>
    <t>Green-tailed Towhee</t>
  </si>
  <si>
    <t>GTTO</t>
  </si>
  <si>
    <t>CO-BLM-GR10-5</t>
  </si>
  <si>
    <t>CO-BLM-GR10-6</t>
  </si>
  <si>
    <t>CO-BLM-GR10-9</t>
  </si>
  <si>
    <t>CO-BLM-GR10-10</t>
  </si>
  <si>
    <t>CO-BLM-GR10-13</t>
  </si>
  <si>
    <t>CO-BLM-GR10-14</t>
  </si>
  <si>
    <t>CO-BLM-GR10-1a</t>
  </si>
  <si>
    <t>CO-BLM-GR10-5a</t>
  </si>
  <si>
    <t>CO-BLM-GR10-6b</t>
  </si>
  <si>
    <t>CO-BLM-GR15-2</t>
  </si>
  <si>
    <t>CO-BLM-GR15-3</t>
  </si>
  <si>
    <t>CO-BLM-GR10-9a</t>
  </si>
  <si>
    <t>CO-BLM-GR15-6</t>
  </si>
  <si>
    <t>CO-BLM-GR10-10a</t>
  </si>
  <si>
    <t>CO-BLM-GR15-7</t>
  </si>
  <si>
    <t>CO-BLM-GR15-9</t>
  </si>
  <si>
    <t>CO-BLM-GR15-10</t>
  </si>
  <si>
    <t>CO-BLM-GR15-13</t>
  </si>
  <si>
    <t>CO-BLM-GR10-13a</t>
  </si>
  <si>
    <t>CO-BLM-GR10-14a</t>
  </si>
  <si>
    <t>CO-BLM-GR10-16a</t>
  </si>
  <si>
    <t>CO-BLM-GR5-2</t>
  </si>
  <si>
    <t>CO-BLM-GR5-3</t>
  </si>
  <si>
    <t>CO-BLM-GR5-4</t>
  </si>
  <si>
    <t>CO-BLM-GR5-5</t>
  </si>
  <si>
    <t>CO-BLM-GR5-6</t>
  </si>
  <si>
    <t>CO-BLM-GR5-7</t>
  </si>
  <si>
    <t>CO-BLM-GR5-8</t>
  </si>
  <si>
    <t>CO-BLM-GR5-9</t>
  </si>
  <si>
    <t>CO-BLM-GR5-10</t>
  </si>
  <si>
    <t>CO-BLM-GR5-11</t>
  </si>
  <si>
    <t>CO-BLM-GR11-5b</t>
  </si>
  <si>
    <t>CO-BLM-GR5-13</t>
  </si>
  <si>
    <t>CO-BLM-GR5-14</t>
  </si>
  <si>
    <t>CO-BLM-GR5-16</t>
  </si>
  <si>
    <t>CO-BLM-GR6-1</t>
  </si>
  <si>
    <t>CO-BLM-GR11-7a</t>
  </si>
  <si>
    <t>CO-BLM-GR6-3</t>
  </si>
  <si>
    <t>CO-BLM-GR6-4</t>
  </si>
  <si>
    <t>CO-BLM-GR7-1</t>
  </si>
  <si>
    <t>CO-BLM-GR7-3</t>
  </si>
  <si>
    <t>CO-BLM-GR7-7</t>
  </si>
  <si>
    <t>CO-BLM-GR7-11</t>
  </si>
  <si>
    <t>CO-BLM-GR7-12</t>
  </si>
  <si>
    <t>CO-BLM-GU1-1</t>
  </si>
  <si>
    <t>CO-BLM-GU1-4</t>
  </si>
  <si>
    <t>CO-BLM-GU1-5</t>
  </si>
  <si>
    <t>CO-BLM-GU1-6</t>
  </si>
  <si>
    <t>CO-BLM-GU1-9</t>
  </si>
  <si>
    <t>CO-BLM-GU1-10</t>
  </si>
  <si>
    <t>CO-BLM-GU1-13</t>
  </si>
  <si>
    <t>CO-BLM-GU1-14</t>
  </si>
  <si>
    <t>CO-BLM-GR15-2b</t>
  </si>
  <si>
    <t>CO-BLM-GR15-3b</t>
  </si>
  <si>
    <t>CO-BLM-GR15-3a</t>
  </si>
  <si>
    <t>CO-BLM-GR15-4b</t>
  </si>
  <si>
    <t>CO-BLM-GU2-4</t>
  </si>
  <si>
    <t>CO-BLM-GU2-8</t>
  </si>
  <si>
    <t>CO-BLM-GR15-5b</t>
  </si>
  <si>
    <t>CO-BLM-GU2-12</t>
  </si>
  <si>
    <t>CO-BLM-GR15-6b</t>
  </si>
  <si>
    <t>CO-BLM-GR15-7b</t>
  </si>
  <si>
    <t>CO-BLM-GR15-7a</t>
  </si>
  <si>
    <t>CO-BLM-GU3-1</t>
  </si>
  <si>
    <t>CO-BLM-GR15-8b</t>
  </si>
  <si>
    <t>CO-BLM-GU3-5</t>
  </si>
  <si>
    <t>CO-BLM-GR15-9a</t>
  </si>
  <si>
    <t>CO-BLM-GU3-8</t>
  </si>
  <si>
    <t>CO-BLM-GR15-10b</t>
  </si>
  <si>
    <t>CO-BLM-GU3-9</t>
  </si>
  <si>
    <t>CO-BLM-GR15-11b</t>
  </si>
  <si>
    <t>CO-BLM-GU3-12</t>
  </si>
  <si>
    <t>CO-BLM-GU3-14</t>
  </si>
  <si>
    <t>CO-BLM-GU3-16</t>
  </si>
  <si>
    <t>CO-BLM-GR15-13b</t>
  </si>
  <si>
    <t>CO-BLM-GR15-15b</t>
  </si>
  <si>
    <t>CO-BLM-GU6-5</t>
  </si>
  <si>
    <t>CO-BLM-GU6-6</t>
  </si>
  <si>
    <t>CO-BLM-GU6-9</t>
  </si>
  <si>
    <t>CO-BLM-GR16-9a</t>
  </si>
  <si>
    <t>CO-BLM-GR16-10b</t>
  </si>
  <si>
    <t>CO-BLM-GR16-10a</t>
  </si>
  <si>
    <t>CO-BLM-GU8-1</t>
  </si>
  <si>
    <t>CO-BLM-GU8-2</t>
  </si>
  <si>
    <t>CO-BLM-GU8-3</t>
  </si>
  <si>
    <t>CO-BLM-GU8-4</t>
  </si>
  <si>
    <t>CO-BLM-GU8-8</t>
  </si>
  <si>
    <t>CO-BLM-GU8-12</t>
  </si>
  <si>
    <t>CO-BLM-GU8-16</t>
  </si>
  <si>
    <t>CO-BLM-GR16-16a</t>
  </si>
  <si>
    <t>CO-BLM-GU12-4</t>
  </si>
  <si>
    <t>CO-BLM-GU12-5</t>
  </si>
  <si>
    <t>CO-BLM-GU12-6</t>
  </si>
  <si>
    <t>CO-BLM-GU12-8</t>
  </si>
  <si>
    <t>CO-BLM-GR7-1b</t>
  </si>
  <si>
    <t>CO-BLM-GR7-1a</t>
  </si>
  <si>
    <t>CO-BLM-GR7-9a</t>
  </si>
  <si>
    <t>CO-BLM-GR8-1a</t>
  </si>
  <si>
    <t>CO-BLM-GR8-2a</t>
  </si>
  <si>
    <t>CO-BLM-GR8-4b</t>
  </si>
  <si>
    <t>CO-BLM-GR8-14b</t>
  </si>
  <si>
    <t>CO-BLM-GR8-14a</t>
  </si>
  <si>
    <t>CO-BLM-GR8-16b</t>
  </si>
  <si>
    <t>CO-BLM-GU3-1b</t>
  </si>
  <si>
    <t>CO-BLM-GU3-1a</t>
  </si>
  <si>
    <t>CO-BLM-GU3-2b</t>
  </si>
  <si>
    <t>CO-BLM-GU3-4b</t>
  </si>
  <si>
    <t>CO-BLM-GU3-5b</t>
  </si>
  <si>
    <t>CO-BLM-GU3-5a</t>
  </si>
  <si>
    <t>CO-BLM-GU3-6a</t>
  </si>
  <si>
    <t>CO-BLM-GU3-6b</t>
  </si>
  <si>
    <t>CO-BLM-GU3-7b</t>
  </si>
  <si>
    <t>CO-BLM-GU3-8a</t>
  </si>
  <si>
    <t>CO-BLM-GU3-10b</t>
  </si>
  <si>
    <t>CO-BLM-GU3-10a</t>
  </si>
  <si>
    <t>CO-BLM-GU3-11b</t>
  </si>
  <si>
    <t>CO-BLM-GU3-11a</t>
  </si>
  <si>
    <t>CO-BLM-GU3-12a</t>
  </si>
  <si>
    <t>CO-BLM-GU3-14a</t>
  </si>
  <si>
    <t>CO-BLM-GU3-14b</t>
  </si>
  <si>
    <t>CO-BLM-GU3-15b</t>
  </si>
  <si>
    <t>CO-BLM-GU3-15a</t>
  </si>
  <si>
    <t>CO-BLM-GU3-16b</t>
  </si>
  <si>
    <t>CO-BLM-GU3-16a</t>
  </si>
  <si>
    <t>CO-BLM-GU5-10b</t>
  </si>
  <si>
    <t>CO-BLM-GU9-3a</t>
  </si>
  <si>
    <t>CO-BLM-GU9-12b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</si>
</sst>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BCR_GUFO_master%20(for%20R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Duplicate Data"/>
      <sheetName val="2019"/>
      <sheetName val="2020"/>
      <sheetName val="all"/>
      <sheetName val="effort"/>
      <sheetName val="studyspecies"/>
      <sheetName val="BRSP"/>
      <sheetName val="GTTO"/>
      <sheetName val="SATH"/>
      <sheetName val="VESP"/>
      <sheetName val="Si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O1" t="str">
            <v>effort_ID</v>
          </cell>
          <cell r="P1" t="str">
            <v>length</v>
          </cell>
        </row>
        <row r="2">
          <cell r="O2" t="str">
            <v>CO-BLM-GR1-1</v>
          </cell>
          <cell r="P2">
            <v>2</v>
          </cell>
        </row>
        <row r="3">
          <cell r="O3" t="str">
            <v>CO-BLM-GR1-2</v>
          </cell>
          <cell r="P3">
            <v>2</v>
          </cell>
        </row>
        <row r="4">
          <cell r="O4" t="str">
            <v>CO-BLM-GR1-3</v>
          </cell>
          <cell r="P4">
            <v>1</v>
          </cell>
        </row>
        <row r="5">
          <cell r="O5" t="str">
            <v>CO-BLM-GR1-4</v>
          </cell>
          <cell r="P5">
            <v>1</v>
          </cell>
        </row>
        <row r="6">
          <cell r="O6" t="str">
            <v>CO-BLM-GR1-5</v>
          </cell>
          <cell r="P6">
            <v>2</v>
          </cell>
        </row>
        <row r="7">
          <cell r="O7" t="str">
            <v>CO-BLM-GR1-6</v>
          </cell>
          <cell r="P7">
            <v>2</v>
          </cell>
        </row>
        <row r="8">
          <cell r="O8" t="str">
            <v>CO-BLM-GR1-7</v>
          </cell>
          <cell r="P8">
            <v>1</v>
          </cell>
        </row>
        <row r="9">
          <cell r="O9" t="str">
            <v>CO-BLM-GR1-8</v>
          </cell>
          <cell r="P9">
            <v>1</v>
          </cell>
        </row>
        <row r="10">
          <cell r="O10" t="str">
            <v>CO-BLM-GR1-9</v>
          </cell>
          <cell r="P10">
            <v>2</v>
          </cell>
        </row>
        <row r="11">
          <cell r="O11" t="str">
            <v>CO-BLM-GR1-10</v>
          </cell>
          <cell r="P11">
            <v>2</v>
          </cell>
        </row>
        <row r="12">
          <cell r="O12" t="str">
            <v>CO-BLM-GR1-11</v>
          </cell>
          <cell r="P12">
            <v>1</v>
          </cell>
        </row>
        <row r="13">
          <cell r="O13" t="str">
            <v>CO-BLM-GR1-12</v>
          </cell>
          <cell r="P13">
            <v>1</v>
          </cell>
        </row>
        <row r="14">
          <cell r="O14" t="str">
            <v>CO-BLM-GR1-13</v>
          </cell>
          <cell r="P14">
            <v>2</v>
          </cell>
        </row>
        <row r="15">
          <cell r="O15" t="str">
            <v>CO-BLM-GR1-14</v>
          </cell>
          <cell r="P15">
            <v>2</v>
          </cell>
        </row>
        <row r="16">
          <cell r="O16" t="str">
            <v>CO-BLM-GR1-15</v>
          </cell>
          <cell r="P16">
            <v>1</v>
          </cell>
        </row>
        <row r="17">
          <cell r="O17" t="str">
            <v>CO-BLM-GR1-16</v>
          </cell>
          <cell r="P17">
            <v>1</v>
          </cell>
        </row>
        <row r="18">
          <cell r="O18" t="str">
            <v>CO-BLM-GR10-1</v>
          </cell>
          <cell r="P18">
            <v>2</v>
          </cell>
        </row>
        <row r="19">
          <cell r="O19" t="str">
            <v>CO-BLM-GR10-2</v>
          </cell>
          <cell r="P19">
            <v>4</v>
          </cell>
        </row>
        <row r="20">
          <cell r="O20" t="str">
            <v>CO-BLM-GR10-3</v>
          </cell>
          <cell r="P20">
            <v>4</v>
          </cell>
        </row>
        <row r="21">
          <cell r="O21" t="str">
            <v>CO-BLM-GR10-4</v>
          </cell>
          <cell r="P21">
            <v>4</v>
          </cell>
        </row>
        <row r="22">
          <cell r="O22" t="str">
            <v>CO-BLM-GR10-5</v>
          </cell>
          <cell r="P22">
            <v>3</v>
          </cell>
        </row>
        <row r="23">
          <cell r="O23" t="str">
            <v>CO-BLM-GR10-6</v>
          </cell>
          <cell r="P23">
            <v>4</v>
          </cell>
        </row>
        <row r="24">
          <cell r="O24" t="str">
            <v>CO-BLM-GR10-7</v>
          </cell>
          <cell r="P24">
            <v>4</v>
          </cell>
        </row>
        <row r="25">
          <cell r="O25" t="str">
            <v>CO-BLM-GR10-8</v>
          </cell>
          <cell r="P25">
            <v>4</v>
          </cell>
        </row>
        <row r="26">
          <cell r="O26" t="str">
            <v>CO-BLM-GR10-9</v>
          </cell>
          <cell r="P26">
            <v>2</v>
          </cell>
        </row>
        <row r="27">
          <cell r="O27" t="str">
            <v>CO-BLM-GR10-10</v>
          </cell>
          <cell r="P27">
            <v>2</v>
          </cell>
        </row>
        <row r="28">
          <cell r="O28" t="str">
            <v>CO-BLM-GR10-11</v>
          </cell>
          <cell r="P28">
            <v>3</v>
          </cell>
        </row>
        <row r="29">
          <cell r="O29" t="str">
            <v>CO-BLM-GR10-12</v>
          </cell>
          <cell r="P29">
            <v>3</v>
          </cell>
        </row>
        <row r="30">
          <cell r="O30" t="str">
            <v>CO-BLM-GR10-13</v>
          </cell>
          <cell r="P30">
            <v>2</v>
          </cell>
        </row>
        <row r="31">
          <cell r="O31" t="str">
            <v>CO-BLM-GR10-14</v>
          </cell>
          <cell r="P31">
            <v>3</v>
          </cell>
        </row>
        <row r="32">
          <cell r="O32" t="str">
            <v>CO-BLM-GR10-15</v>
          </cell>
          <cell r="P32">
            <v>3</v>
          </cell>
        </row>
        <row r="33">
          <cell r="O33" t="str">
            <v>CO-BLM-GR10-16</v>
          </cell>
          <cell r="P33">
            <v>3</v>
          </cell>
        </row>
        <row r="34">
          <cell r="O34" t="str">
            <v>CO-BLM-GR11-1</v>
          </cell>
          <cell r="P34">
            <v>4</v>
          </cell>
        </row>
        <row r="35">
          <cell r="O35" t="str">
            <v>CO-BLM-GR11-2</v>
          </cell>
          <cell r="P35">
            <v>4</v>
          </cell>
        </row>
        <row r="36">
          <cell r="O36" t="str">
            <v>CO-BLM-GR11-3</v>
          </cell>
          <cell r="P36">
            <v>4</v>
          </cell>
        </row>
        <row r="37">
          <cell r="O37" t="str">
            <v>CO-BLM-GR11-4</v>
          </cell>
          <cell r="P37">
            <v>4</v>
          </cell>
        </row>
        <row r="38">
          <cell r="O38" t="str">
            <v>CO-BLM-GR11-5</v>
          </cell>
          <cell r="P38">
            <v>4</v>
          </cell>
        </row>
        <row r="39">
          <cell r="O39" t="str">
            <v>CO-BLM-GR11-6</v>
          </cell>
          <cell r="P39">
            <v>4</v>
          </cell>
        </row>
        <row r="40">
          <cell r="O40" t="str">
            <v>CO-BLM-GR11-7</v>
          </cell>
          <cell r="P40">
            <v>4</v>
          </cell>
        </row>
        <row r="41">
          <cell r="O41" t="str">
            <v>CO-BLM-GR11-8</v>
          </cell>
          <cell r="P41">
            <v>4</v>
          </cell>
        </row>
        <row r="42">
          <cell r="O42" t="str">
            <v>CO-BLM-GR11-9</v>
          </cell>
          <cell r="P42">
            <v>4</v>
          </cell>
        </row>
        <row r="43">
          <cell r="O43" t="str">
            <v>CO-BLM-GR11-10</v>
          </cell>
          <cell r="P43">
            <v>4</v>
          </cell>
        </row>
        <row r="44">
          <cell r="O44" t="str">
            <v>CO-BLM-GR11-11</v>
          </cell>
          <cell r="P44">
            <v>4</v>
          </cell>
        </row>
        <row r="45">
          <cell r="O45" t="str">
            <v>CO-BLM-GR11-12</v>
          </cell>
          <cell r="P45">
            <v>4</v>
          </cell>
        </row>
        <row r="46">
          <cell r="O46" t="str">
            <v>CO-BLM-GR11-13</v>
          </cell>
          <cell r="P46">
            <v>4</v>
          </cell>
        </row>
        <row r="47">
          <cell r="O47" t="str">
            <v>CO-BLM-GR11-14</v>
          </cell>
          <cell r="P47">
            <v>3</v>
          </cell>
        </row>
        <row r="48">
          <cell r="O48" t="str">
            <v>CO-BLM-GR11-15</v>
          </cell>
          <cell r="P48">
            <v>3</v>
          </cell>
        </row>
        <row r="49">
          <cell r="O49" t="str">
            <v>CO-BLM-GR11-16</v>
          </cell>
          <cell r="P49">
            <v>4</v>
          </cell>
        </row>
        <row r="50">
          <cell r="O50" t="str">
            <v>CO-BLM-GR13-1</v>
          </cell>
          <cell r="P50">
            <v>3</v>
          </cell>
        </row>
        <row r="51">
          <cell r="O51" t="str">
            <v>CO-BLM-GR13-2</v>
          </cell>
          <cell r="P51">
            <v>3</v>
          </cell>
        </row>
        <row r="52">
          <cell r="O52" t="str">
            <v>CO-BLM-GR13-3</v>
          </cell>
          <cell r="P52">
            <v>3</v>
          </cell>
        </row>
        <row r="53">
          <cell r="O53" t="str">
            <v>CO-BLM-GR13-4</v>
          </cell>
          <cell r="P53">
            <v>3</v>
          </cell>
        </row>
        <row r="54">
          <cell r="O54" t="str">
            <v>CO-BLM-GR13-5</v>
          </cell>
          <cell r="P54">
            <v>3</v>
          </cell>
        </row>
        <row r="55">
          <cell r="O55" t="str">
            <v>CO-BLM-GR13-6</v>
          </cell>
          <cell r="P55">
            <v>3</v>
          </cell>
        </row>
        <row r="56">
          <cell r="O56" t="str">
            <v>CO-BLM-GR13-7</v>
          </cell>
          <cell r="P56">
            <v>2</v>
          </cell>
        </row>
        <row r="57">
          <cell r="O57" t="str">
            <v>CO-BLM-GR13-8</v>
          </cell>
          <cell r="P57">
            <v>3</v>
          </cell>
        </row>
        <row r="58">
          <cell r="O58" t="str">
            <v>CO-BLM-GR13-9</v>
          </cell>
          <cell r="P58">
            <v>2</v>
          </cell>
        </row>
        <row r="59">
          <cell r="O59" t="str">
            <v>CO-BLM-GR13-10</v>
          </cell>
          <cell r="P59">
            <v>2</v>
          </cell>
        </row>
        <row r="60">
          <cell r="O60" t="str">
            <v>CO-BLM-GR13-11</v>
          </cell>
          <cell r="P60">
            <v>3</v>
          </cell>
        </row>
        <row r="61">
          <cell r="O61" t="str">
            <v>CO-BLM-GR13-12</v>
          </cell>
          <cell r="P61">
            <v>2</v>
          </cell>
        </row>
        <row r="62">
          <cell r="O62" t="str">
            <v>CO-BLM-GR13-13</v>
          </cell>
          <cell r="P62">
            <v>3</v>
          </cell>
        </row>
        <row r="63">
          <cell r="O63" t="str">
            <v>CO-BLM-GR13-14</v>
          </cell>
          <cell r="P63">
            <v>3</v>
          </cell>
        </row>
        <row r="64">
          <cell r="O64" t="str">
            <v>CO-BLM-GR13-15</v>
          </cell>
          <cell r="P64">
            <v>2</v>
          </cell>
        </row>
        <row r="65">
          <cell r="O65" t="str">
            <v>CO-BLM-GR13-16</v>
          </cell>
          <cell r="P65">
            <v>2</v>
          </cell>
        </row>
        <row r="66">
          <cell r="O66" t="str">
            <v>CO-BLM-GR15-1</v>
          </cell>
          <cell r="P66">
            <v>4</v>
          </cell>
        </row>
        <row r="67">
          <cell r="O67" t="str">
            <v>CO-BLM-GR15-2</v>
          </cell>
          <cell r="P67">
            <v>3</v>
          </cell>
        </row>
        <row r="68">
          <cell r="O68" t="str">
            <v>CO-BLM-GR15-3</v>
          </cell>
          <cell r="P68">
            <v>4</v>
          </cell>
        </row>
        <row r="69">
          <cell r="O69" t="str">
            <v>CO-BLM-GR15-4</v>
          </cell>
          <cell r="P69">
            <v>3</v>
          </cell>
        </row>
        <row r="70">
          <cell r="O70" t="str">
            <v>CO-BLM-GR15-5</v>
          </cell>
          <cell r="P70">
            <v>4</v>
          </cell>
        </row>
        <row r="71">
          <cell r="O71" t="str">
            <v>CO-BLM-GR15-6</v>
          </cell>
          <cell r="P71">
            <v>1</v>
          </cell>
        </row>
        <row r="72">
          <cell r="O72" t="str">
            <v>CO-BLM-GR15-7</v>
          </cell>
          <cell r="P72">
            <v>4</v>
          </cell>
        </row>
        <row r="73">
          <cell r="O73" t="str">
            <v>CO-BLM-GR15-8</v>
          </cell>
          <cell r="P73">
            <v>3</v>
          </cell>
        </row>
        <row r="74">
          <cell r="O74" t="str">
            <v>CO-BLM-GR15-9</v>
          </cell>
          <cell r="P74">
            <v>3</v>
          </cell>
        </row>
        <row r="75">
          <cell r="O75" t="str">
            <v>CO-BLM-GR15-10</v>
          </cell>
          <cell r="P75">
            <v>4</v>
          </cell>
        </row>
        <row r="76">
          <cell r="O76" t="str">
            <v>CO-BLM-GR15-11</v>
          </cell>
          <cell r="P76">
            <v>4</v>
          </cell>
        </row>
        <row r="77">
          <cell r="O77" t="str">
            <v>CO-BLM-GR15-12</v>
          </cell>
          <cell r="P77">
            <v>4</v>
          </cell>
        </row>
        <row r="78">
          <cell r="O78" t="str">
            <v>CO-BLM-GR15-13</v>
          </cell>
          <cell r="P78">
            <v>3</v>
          </cell>
        </row>
        <row r="79">
          <cell r="O79" t="str">
            <v>CO-BLM-GR15-14</v>
          </cell>
          <cell r="P79">
            <v>4</v>
          </cell>
        </row>
        <row r="80">
          <cell r="O80" t="str">
            <v>CO-BLM-GR15-15</v>
          </cell>
          <cell r="P80">
            <v>4</v>
          </cell>
        </row>
        <row r="81">
          <cell r="O81" t="str">
            <v>CO-BLM-GR15-16</v>
          </cell>
          <cell r="P81">
            <v>4</v>
          </cell>
        </row>
        <row r="82">
          <cell r="O82" t="str">
            <v>CO-BLM-GR16-1</v>
          </cell>
          <cell r="P82">
            <v>4</v>
          </cell>
        </row>
        <row r="83">
          <cell r="O83" t="str">
            <v>CO-BLM-GR16-2</v>
          </cell>
          <cell r="P83">
            <v>4</v>
          </cell>
        </row>
        <row r="84">
          <cell r="O84" t="str">
            <v>CO-BLM-GR16-3</v>
          </cell>
          <cell r="P84">
            <v>3</v>
          </cell>
        </row>
        <row r="85">
          <cell r="O85" t="str">
            <v>CO-BLM-GR16-4</v>
          </cell>
          <cell r="P85">
            <v>3</v>
          </cell>
        </row>
        <row r="86">
          <cell r="O86" t="str">
            <v>CO-BLM-GR16-5</v>
          </cell>
          <cell r="P86">
            <v>4</v>
          </cell>
        </row>
        <row r="87">
          <cell r="O87" t="str">
            <v>CO-BLM-GR16-6</v>
          </cell>
          <cell r="P87">
            <v>4</v>
          </cell>
        </row>
        <row r="88">
          <cell r="O88" t="str">
            <v>CO-BLM-GR16-7</v>
          </cell>
          <cell r="P88">
            <v>4</v>
          </cell>
        </row>
        <row r="89">
          <cell r="O89" t="str">
            <v>CO-BLM-GR16-8</v>
          </cell>
          <cell r="P89">
            <v>3</v>
          </cell>
        </row>
        <row r="90">
          <cell r="O90" t="str">
            <v>CO-BLM-GR16-9</v>
          </cell>
          <cell r="P90">
            <v>4</v>
          </cell>
        </row>
        <row r="91">
          <cell r="O91" t="str">
            <v>CO-BLM-GR16-10</v>
          </cell>
          <cell r="P91">
            <v>4</v>
          </cell>
        </row>
        <row r="92">
          <cell r="O92" t="str">
            <v>CO-BLM-GR16-11</v>
          </cell>
          <cell r="P92">
            <v>4</v>
          </cell>
        </row>
        <row r="93">
          <cell r="O93" t="str">
            <v>CO-BLM-GR16-12</v>
          </cell>
          <cell r="P93">
            <v>4</v>
          </cell>
        </row>
        <row r="94">
          <cell r="O94" t="str">
            <v>CO-BLM-GR16-13</v>
          </cell>
          <cell r="P94">
            <v>4</v>
          </cell>
        </row>
        <row r="95">
          <cell r="O95" t="str">
            <v>CO-BLM-GR16-14</v>
          </cell>
          <cell r="P95">
            <v>4</v>
          </cell>
        </row>
        <row r="96">
          <cell r="O96" t="str">
            <v>CO-BLM-GR16-15</v>
          </cell>
          <cell r="P96">
            <v>4</v>
          </cell>
        </row>
        <row r="97">
          <cell r="O97" t="str">
            <v>CO-BLM-GR16-16</v>
          </cell>
          <cell r="P97">
            <v>4</v>
          </cell>
        </row>
        <row r="98">
          <cell r="O98" t="str">
            <v>CO-BLM-GR5-1</v>
          </cell>
          <cell r="P98">
            <v>2</v>
          </cell>
        </row>
        <row r="99">
          <cell r="O99" t="str">
            <v>CO-BLM-GR5-2</v>
          </cell>
          <cell r="P99">
            <v>2</v>
          </cell>
        </row>
        <row r="100">
          <cell r="O100" t="str">
            <v>CO-BLM-GR5-3</v>
          </cell>
          <cell r="P100">
            <v>2</v>
          </cell>
        </row>
        <row r="101">
          <cell r="O101" t="str">
            <v>CO-BLM-GR5-4</v>
          </cell>
          <cell r="P101">
            <v>2</v>
          </cell>
        </row>
        <row r="102">
          <cell r="O102" t="str">
            <v>CO-BLM-GR5-5</v>
          </cell>
          <cell r="P102">
            <v>2</v>
          </cell>
        </row>
        <row r="103">
          <cell r="O103" t="str">
            <v>CO-BLM-GR5-6</v>
          </cell>
          <cell r="P103">
            <v>2</v>
          </cell>
        </row>
        <row r="104">
          <cell r="O104" t="str">
            <v>CO-BLM-GR5-7</v>
          </cell>
          <cell r="P104">
            <v>2</v>
          </cell>
        </row>
        <row r="105">
          <cell r="O105" t="str">
            <v>CO-BLM-GR5-8</v>
          </cell>
          <cell r="P105">
            <v>2</v>
          </cell>
        </row>
        <row r="106">
          <cell r="O106" t="str">
            <v>CO-BLM-GR5-9</v>
          </cell>
          <cell r="P106">
            <v>2</v>
          </cell>
        </row>
        <row r="107">
          <cell r="O107" t="str">
            <v>CO-BLM-GR5-10</v>
          </cell>
          <cell r="P107">
            <v>2</v>
          </cell>
        </row>
        <row r="108">
          <cell r="O108" t="str">
            <v>CO-BLM-GR5-11</v>
          </cell>
          <cell r="P108">
            <v>2</v>
          </cell>
        </row>
        <row r="109">
          <cell r="O109" t="str">
            <v>CO-BLM-GR5-12</v>
          </cell>
          <cell r="P109">
            <v>2</v>
          </cell>
        </row>
        <row r="110">
          <cell r="O110" t="str">
            <v>CO-BLM-GR5-13</v>
          </cell>
          <cell r="P110">
            <v>2</v>
          </cell>
        </row>
        <row r="111">
          <cell r="O111" t="str">
            <v>CO-BLM-GR5-14</v>
          </cell>
          <cell r="P111">
            <v>2</v>
          </cell>
        </row>
        <row r="112">
          <cell r="O112" t="str">
            <v>CO-BLM-GR5-15</v>
          </cell>
          <cell r="P112">
            <v>2</v>
          </cell>
        </row>
        <row r="113">
          <cell r="O113" t="str">
            <v>CO-BLM-GR5-16</v>
          </cell>
          <cell r="P113">
            <v>2</v>
          </cell>
        </row>
        <row r="114">
          <cell r="O114" t="str">
            <v>CO-BLM-GR6-1</v>
          </cell>
          <cell r="P114">
            <v>3</v>
          </cell>
        </row>
        <row r="115">
          <cell r="O115" t="str">
            <v>CO-BLM-GR6-2</v>
          </cell>
          <cell r="P115">
            <v>3</v>
          </cell>
        </row>
        <row r="116">
          <cell r="O116" t="str">
            <v>CO-BLM-GR6-3</v>
          </cell>
          <cell r="P116">
            <v>2</v>
          </cell>
        </row>
        <row r="117">
          <cell r="O117" t="str">
            <v>CO-BLM-GR6-4</v>
          </cell>
          <cell r="P117">
            <v>3</v>
          </cell>
        </row>
        <row r="118">
          <cell r="O118" t="str">
            <v>CO-BLM-GR6-5</v>
          </cell>
          <cell r="P118">
            <v>3</v>
          </cell>
        </row>
        <row r="119">
          <cell r="O119" t="str">
            <v>CO-BLM-GR6-6</v>
          </cell>
          <cell r="P119">
            <v>3</v>
          </cell>
        </row>
        <row r="120">
          <cell r="O120" t="str">
            <v>CO-BLM-GR6-7</v>
          </cell>
          <cell r="P120">
            <v>2</v>
          </cell>
        </row>
        <row r="121">
          <cell r="O121" t="str">
            <v>CO-BLM-GR6-8</v>
          </cell>
          <cell r="P121">
            <v>3</v>
          </cell>
        </row>
        <row r="122">
          <cell r="O122" t="str">
            <v>CO-BLM-GR6-9</v>
          </cell>
          <cell r="P122">
            <v>3</v>
          </cell>
        </row>
        <row r="123">
          <cell r="O123" t="str">
            <v>CO-BLM-GR6-10</v>
          </cell>
          <cell r="P123">
            <v>3</v>
          </cell>
        </row>
        <row r="124">
          <cell r="O124" t="str">
            <v>CO-BLM-GR6-11</v>
          </cell>
          <cell r="P124">
            <v>3</v>
          </cell>
        </row>
        <row r="125">
          <cell r="O125" t="str">
            <v>CO-BLM-GR6-12</v>
          </cell>
          <cell r="P125">
            <v>3</v>
          </cell>
        </row>
        <row r="126">
          <cell r="O126" t="str">
            <v>CO-BLM-GR6-13</v>
          </cell>
          <cell r="P126">
            <v>3</v>
          </cell>
        </row>
        <row r="127">
          <cell r="O127" t="str">
            <v>CO-BLM-GR6-14</v>
          </cell>
          <cell r="P127">
            <v>3</v>
          </cell>
        </row>
        <row r="128">
          <cell r="O128" t="str">
            <v>CO-BLM-GR6-15</v>
          </cell>
          <cell r="P128">
            <v>3</v>
          </cell>
        </row>
        <row r="129">
          <cell r="O129" t="str">
            <v>CO-BLM-GR6-16</v>
          </cell>
          <cell r="P129">
            <v>3</v>
          </cell>
        </row>
        <row r="130">
          <cell r="O130" t="str">
            <v>CO-BLM-GR7-1</v>
          </cell>
          <cell r="P130">
            <v>4</v>
          </cell>
        </row>
        <row r="131">
          <cell r="O131" t="str">
            <v>CO-BLM-GR7-2</v>
          </cell>
          <cell r="P131">
            <v>4</v>
          </cell>
        </row>
        <row r="132">
          <cell r="O132" t="str">
            <v>CO-BLM-GR7-3</v>
          </cell>
          <cell r="P132">
            <v>3</v>
          </cell>
        </row>
        <row r="133">
          <cell r="O133" t="str">
            <v>CO-BLM-GR7-4</v>
          </cell>
          <cell r="P133">
            <v>4</v>
          </cell>
        </row>
        <row r="134">
          <cell r="O134" t="str">
            <v>CO-BLM-GR7-5</v>
          </cell>
          <cell r="P134">
            <v>4</v>
          </cell>
        </row>
        <row r="135">
          <cell r="O135" t="str">
            <v>CO-BLM-GR7-6</v>
          </cell>
          <cell r="P135">
            <v>3</v>
          </cell>
        </row>
        <row r="136">
          <cell r="O136" t="str">
            <v>CO-BLM-GR7-7</v>
          </cell>
          <cell r="P136">
            <v>3</v>
          </cell>
        </row>
        <row r="137">
          <cell r="O137" t="str">
            <v>CO-BLM-GR7-8</v>
          </cell>
          <cell r="P137">
            <v>3</v>
          </cell>
        </row>
        <row r="138">
          <cell r="O138" t="str">
            <v>CO-BLM-GR7-9</v>
          </cell>
          <cell r="P138">
            <v>4</v>
          </cell>
        </row>
        <row r="139">
          <cell r="O139" t="str">
            <v>CO-BLM-GR7-10</v>
          </cell>
          <cell r="P139">
            <v>4</v>
          </cell>
        </row>
        <row r="140">
          <cell r="O140" t="str">
            <v>CO-BLM-GR7-11</v>
          </cell>
          <cell r="P140">
            <v>4</v>
          </cell>
        </row>
        <row r="141">
          <cell r="O141" t="str">
            <v>CO-BLM-GR7-12</v>
          </cell>
          <cell r="P141">
            <v>4</v>
          </cell>
        </row>
        <row r="142">
          <cell r="O142" t="str">
            <v>CO-BLM-GR7-13</v>
          </cell>
          <cell r="P142">
            <v>4</v>
          </cell>
        </row>
        <row r="143">
          <cell r="O143" t="str">
            <v>CO-BLM-GR7-14</v>
          </cell>
          <cell r="P143">
            <v>3</v>
          </cell>
        </row>
        <row r="144">
          <cell r="O144" t="str">
            <v>CO-BLM-GR7-15</v>
          </cell>
          <cell r="P144">
            <v>4</v>
          </cell>
        </row>
        <row r="145">
          <cell r="O145" t="str">
            <v>CO-BLM-GR7-16</v>
          </cell>
          <cell r="P145">
            <v>4</v>
          </cell>
        </row>
        <row r="146">
          <cell r="O146" t="str">
            <v>CO-BLM-GR8-1</v>
          </cell>
          <cell r="P146">
            <v>4</v>
          </cell>
        </row>
        <row r="147">
          <cell r="O147" t="str">
            <v>CO-BLM-GR8-2</v>
          </cell>
          <cell r="P147">
            <v>4</v>
          </cell>
        </row>
        <row r="148">
          <cell r="O148" t="str">
            <v>CO-BLM-GR8-3</v>
          </cell>
          <cell r="P148">
            <v>4</v>
          </cell>
        </row>
        <row r="149">
          <cell r="O149" t="str">
            <v>CO-BLM-GR8-4</v>
          </cell>
          <cell r="P149">
            <v>4</v>
          </cell>
        </row>
        <row r="150">
          <cell r="O150" t="str">
            <v>CO-BLM-GR8-5</v>
          </cell>
          <cell r="P150">
            <v>4</v>
          </cell>
        </row>
        <row r="151">
          <cell r="O151" t="str">
            <v>CO-BLM-GR8-6</v>
          </cell>
          <cell r="P151">
            <v>3</v>
          </cell>
        </row>
        <row r="152">
          <cell r="O152" t="str">
            <v>CO-BLM-GR8-7</v>
          </cell>
          <cell r="P152">
            <v>3</v>
          </cell>
        </row>
        <row r="153">
          <cell r="O153" t="str">
            <v>CO-BLM-GR8-8</v>
          </cell>
          <cell r="P153">
            <v>3</v>
          </cell>
        </row>
        <row r="154">
          <cell r="O154" t="str">
            <v>CO-BLM-GR8-9</v>
          </cell>
          <cell r="P154">
            <v>4</v>
          </cell>
        </row>
        <row r="155">
          <cell r="O155" t="str">
            <v>CO-BLM-GR8-10</v>
          </cell>
          <cell r="P155">
            <v>3</v>
          </cell>
        </row>
        <row r="156">
          <cell r="O156" t="str">
            <v>CO-BLM-GR8-11</v>
          </cell>
          <cell r="P156">
            <v>3</v>
          </cell>
        </row>
        <row r="157">
          <cell r="O157" t="str">
            <v>CO-BLM-GR8-12</v>
          </cell>
          <cell r="P157">
            <v>3</v>
          </cell>
        </row>
        <row r="158">
          <cell r="O158" t="str">
            <v>CO-BLM-GR8-13</v>
          </cell>
          <cell r="P158">
            <v>3</v>
          </cell>
        </row>
        <row r="159">
          <cell r="O159" t="str">
            <v>CO-BLM-GR8-14</v>
          </cell>
          <cell r="P159">
            <v>4</v>
          </cell>
        </row>
        <row r="160">
          <cell r="O160" t="str">
            <v>CO-BLM-GR8-15</v>
          </cell>
          <cell r="P160">
            <v>4</v>
          </cell>
        </row>
        <row r="161">
          <cell r="O161" t="str">
            <v>CO-BLM-GR8-16</v>
          </cell>
          <cell r="P161">
            <v>4</v>
          </cell>
        </row>
        <row r="162">
          <cell r="O162" t="str">
            <v>CO-BLM-GU1-1</v>
          </cell>
          <cell r="P162">
            <v>2</v>
          </cell>
        </row>
        <row r="163">
          <cell r="O163" t="str">
            <v>CO-BLM-GU1-2</v>
          </cell>
          <cell r="P163">
            <v>3</v>
          </cell>
        </row>
        <row r="164">
          <cell r="O164" t="str">
            <v>CO-BLM-GU1-3</v>
          </cell>
          <cell r="P164">
            <v>3</v>
          </cell>
        </row>
        <row r="165">
          <cell r="O165" t="str">
            <v>CO-BLM-GU1-4</v>
          </cell>
          <cell r="P165">
            <v>3</v>
          </cell>
        </row>
        <row r="166">
          <cell r="O166" t="str">
            <v>CO-BLM-GU1-5</v>
          </cell>
          <cell r="P166">
            <v>3</v>
          </cell>
        </row>
        <row r="167">
          <cell r="O167" t="str">
            <v>CO-BLM-GU1-6</v>
          </cell>
          <cell r="P167">
            <v>2</v>
          </cell>
        </row>
        <row r="168">
          <cell r="O168" t="str">
            <v>CO-BLM-GU1-7</v>
          </cell>
          <cell r="P168">
            <v>3</v>
          </cell>
        </row>
        <row r="169">
          <cell r="O169" t="str">
            <v>CO-BLM-GU1-8</v>
          </cell>
          <cell r="P169">
            <v>3</v>
          </cell>
        </row>
        <row r="170">
          <cell r="O170" t="str">
            <v>CO-BLM-GU1-9</v>
          </cell>
          <cell r="P170">
            <v>3</v>
          </cell>
        </row>
        <row r="171">
          <cell r="O171" t="str">
            <v>CO-BLM-GU1-10</v>
          </cell>
          <cell r="P171">
            <v>3</v>
          </cell>
        </row>
        <row r="172">
          <cell r="O172" t="str">
            <v>CO-BLM-GU1-11</v>
          </cell>
          <cell r="P172">
            <v>3</v>
          </cell>
        </row>
        <row r="173">
          <cell r="O173" t="str">
            <v>CO-BLM-GU1-12</v>
          </cell>
          <cell r="P173">
            <v>3</v>
          </cell>
        </row>
        <row r="174">
          <cell r="O174" t="str">
            <v>CO-BLM-GU1-13</v>
          </cell>
          <cell r="P174">
            <v>2</v>
          </cell>
        </row>
        <row r="175">
          <cell r="O175" t="str">
            <v>CO-BLM-GU1-14</v>
          </cell>
          <cell r="P175">
            <v>2</v>
          </cell>
        </row>
        <row r="176">
          <cell r="O176" t="str">
            <v>CO-BLM-GU1-15</v>
          </cell>
          <cell r="P176">
            <v>3</v>
          </cell>
        </row>
        <row r="177">
          <cell r="O177" t="str">
            <v>CO-BLM-GU1-16</v>
          </cell>
          <cell r="P177">
            <v>2</v>
          </cell>
        </row>
        <row r="178">
          <cell r="O178" t="str">
            <v>CO-BLM-GU11-1</v>
          </cell>
          <cell r="P178">
            <v>3</v>
          </cell>
        </row>
        <row r="179">
          <cell r="O179" t="str">
            <v>CO-BLM-GU11-2</v>
          </cell>
          <cell r="P179">
            <v>3</v>
          </cell>
        </row>
        <row r="180">
          <cell r="O180" t="str">
            <v>CO-BLM-GU11-3</v>
          </cell>
          <cell r="P180">
            <v>3</v>
          </cell>
        </row>
        <row r="181">
          <cell r="O181" t="str">
            <v>CO-BLM-GU11-4</v>
          </cell>
          <cell r="P181">
            <v>3</v>
          </cell>
        </row>
        <row r="182">
          <cell r="O182" t="str">
            <v>CO-BLM-GU11-5</v>
          </cell>
          <cell r="P182">
            <v>3</v>
          </cell>
        </row>
        <row r="183">
          <cell r="O183" t="str">
            <v>CO-BLM-GU11-6</v>
          </cell>
          <cell r="P183">
            <v>3</v>
          </cell>
        </row>
        <row r="184">
          <cell r="O184" t="str">
            <v>CO-BLM-GU11-7</v>
          </cell>
          <cell r="P184">
            <v>3</v>
          </cell>
        </row>
        <row r="185">
          <cell r="O185" t="str">
            <v>CO-BLM-GU11-8</v>
          </cell>
          <cell r="P185">
            <v>3</v>
          </cell>
        </row>
        <row r="186">
          <cell r="O186" t="str">
            <v>CO-BLM-GU11-9</v>
          </cell>
          <cell r="P186">
            <v>3</v>
          </cell>
        </row>
        <row r="187">
          <cell r="O187" t="str">
            <v>CO-BLM-GU11-10</v>
          </cell>
          <cell r="P187">
            <v>3</v>
          </cell>
        </row>
        <row r="188">
          <cell r="O188" t="str">
            <v>CO-BLM-GU11-11</v>
          </cell>
          <cell r="P188">
            <v>3</v>
          </cell>
        </row>
        <row r="189">
          <cell r="O189" t="str">
            <v>CO-BLM-GU11-12</v>
          </cell>
          <cell r="P189">
            <v>3</v>
          </cell>
        </row>
        <row r="190">
          <cell r="O190" t="str">
            <v>CO-BLM-GU11-13</v>
          </cell>
          <cell r="P190">
            <v>3</v>
          </cell>
        </row>
        <row r="191">
          <cell r="O191" t="str">
            <v>CO-BLM-GU11-14</v>
          </cell>
          <cell r="P191">
            <v>3</v>
          </cell>
        </row>
        <row r="192">
          <cell r="O192" t="str">
            <v>CO-BLM-GU11-15</v>
          </cell>
          <cell r="P192">
            <v>3</v>
          </cell>
        </row>
        <row r="193">
          <cell r="O193" t="str">
            <v>CO-BLM-GU11-16</v>
          </cell>
          <cell r="P193">
            <v>3</v>
          </cell>
        </row>
        <row r="194">
          <cell r="O194" t="str">
            <v>CO-BLM-GU2-1</v>
          </cell>
          <cell r="P194">
            <v>3</v>
          </cell>
        </row>
        <row r="195">
          <cell r="O195" t="str">
            <v>CO-BLM-GU2-2</v>
          </cell>
          <cell r="P195">
            <v>3</v>
          </cell>
        </row>
        <row r="196">
          <cell r="O196" t="str">
            <v>CO-BLM-GU2-3</v>
          </cell>
          <cell r="P196">
            <v>3</v>
          </cell>
        </row>
        <row r="197">
          <cell r="O197" t="str">
            <v>CO-BLM-GU2-4</v>
          </cell>
          <cell r="P197">
            <v>1</v>
          </cell>
        </row>
        <row r="198">
          <cell r="O198" t="str">
            <v>CO-BLM-GU2-5</v>
          </cell>
          <cell r="P198">
            <v>3</v>
          </cell>
        </row>
        <row r="199">
          <cell r="O199" t="str">
            <v>CO-BLM-GU2-6</v>
          </cell>
          <cell r="P199">
            <v>3</v>
          </cell>
        </row>
        <row r="200">
          <cell r="O200" t="str">
            <v>CO-BLM-GU2-7</v>
          </cell>
          <cell r="P200">
            <v>3</v>
          </cell>
        </row>
        <row r="201">
          <cell r="O201" t="str">
            <v>CO-BLM-GU2-8</v>
          </cell>
          <cell r="P201">
            <v>2</v>
          </cell>
        </row>
        <row r="202">
          <cell r="O202" t="str">
            <v>CO-BLM-GU2-9</v>
          </cell>
          <cell r="P202">
            <v>3</v>
          </cell>
        </row>
        <row r="203">
          <cell r="O203" t="str">
            <v>CO-BLM-GU2-10</v>
          </cell>
          <cell r="P203">
            <v>3</v>
          </cell>
        </row>
        <row r="204">
          <cell r="O204" t="str">
            <v>CO-BLM-GU2-11</v>
          </cell>
          <cell r="P204">
            <v>3</v>
          </cell>
        </row>
        <row r="205">
          <cell r="O205" t="str">
            <v>CO-BLM-GU2-12</v>
          </cell>
          <cell r="P205">
            <v>2</v>
          </cell>
        </row>
        <row r="206">
          <cell r="O206" t="str">
            <v>CO-BLM-GU2-13</v>
          </cell>
          <cell r="P206">
            <v>3</v>
          </cell>
        </row>
        <row r="207">
          <cell r="O207" t="str">
            <v>CO-BLM-GU2-14</v>
          </cell>
          <cell r="P207">
            <v>3</v>
          </cell>
        </row>
        <row r="208">
          <cell r="O208" t="str">
            <v>CO-BLM-GU2-15</v>
          </cell>
          <cell r="P208">
            <v>3</v>
          </cell>
        </row>
        <row r="209">
          <cell r="O209" t="str">
            <v>CO-BLM-GU2-16</v>
          </cell>
          <cell r="P209">
            <v>2</v>
          </cell>
        </row>
        <row r="210">
          <cell r="O210" t="str">
            <v>CO-BLM-GU3-1</v>
          </cell>
          <cell r="P210">
            <v>3</v>
          </cell>
        </row>
        <row r="211">
          <cell r="O211" t="str">
            <v>CO-BLM-GU3-2</v>
          </cell>
          <cell r="P211">
            <v>4</v>
          </cell>
        </row>
        <row r="212">
          <cell r="O212" t="str">
            <v>CO-BLM-GU3-3</v>
          </cell>
          <cell r="P212">
            <v>4</v>
          </cell>
        </row>
        <row r="213">
          <cell r="O213" t="str">
            <v>CO-BLM-GU3-4</v>
          </cell>
          <cell r="P213">
            <v>2</v>
          </cell>
        </row>
        <row r="214">
          <cell r="O214" t="str">
            <v>CO-BLM-GU3-5</v>
          </cell>
          <cell r="P214">
            <v>3</v>
          </cell>
        </row>
        <row r="215">
          <cell r="O215" t="str">
            <v>CO-BLM-GU3-6</v>
          </cell>
          <cell r="P215">
            <v>4</v>
          </cell>
        </row>
        <row r="216">
          <cell r="O216" t="str">
            <v>CO-BLM-GU3-7</v>
          </cell>
          <cell r="P216">
            <v>4</v>
          </cell>
        </row>
        <row r="217">
          <cell r="O217" t="str">
            <v>CO-BLM-GU3-8</v>
          </cell>
          <cell r="P217">
            <v>4</v>
          </cell>
        </row>
        <row r="218">
          <cell r="O218" t="str">
            <v>CO-BLM-GU3-9</v>
          </cell>
          <cell r="P218">
            <v>3</v>
          </cell>
        </row>
        <row r="219">
          <cell r="O219" t="str">
            <v>CO-BLM-GU3-10</v>
          </cell>
          <cell r="P219">
            <v>4</v>
          </cell>
        </row>
        <row r="220">
          <cell r="O220" t="str">
            <v>CO-BLM-GU3-11</v>
          </cell>
          <cell r="P220">
            <v>4</v>
          </cell>
        </row>
        <row r="221">
          <cell r="O221" t="str">
            <v>CO-BLM-GU3-12</v>
          </cell>
          <cell r="P221">
            <v>4</v>
          </cell>
        </row>
        <row r="222">
          <cell r="O222" t="str">
            <v>CO-BLM-GU3-13</v>
          </cell>
          <cell r="P222">
            <v>3</v>
          </cell>
        </row>
        <row r="223">
          <cell r="O223" t="str">
            <v>CO-BLM-GU3-14</v>
          </cell>
          <cell r="P223">
            <v>4</v>
          </cell>
        </row>
        <row r="224">
          <cell r="O224" t="str">
            <v>CO-BLM-GU3-15</v>
          </cell>
          <cell r="P224">
            <v>4</v>
          </cell>
        </row>
        <row r="225">
          <cell r="O225" t="str">
            <v>CO-BLM-GU3-16</v>
          </cell>
          <cell r="P225">
            <v>4</v>
          </cell>
        </row>
        <row r="226">
          <cell r="O226" t="str">
            <v>CO-BLM-GU4-1</v>
          </cell>
          <cell r="P226">
            <v>3</v>
          </cell>
        </row>
        <row r="227">
          <cell r="O227" t="str">
            <v>CO-BLM-GU4-2</v>
          </cell>
          <cell r="P227">
            <v>3</v>
          </cell>
        </row>
        <row r="228">
          <cell r="O228" t="str">
            <v>CO-BLM-GU4-3</v>
          </cell>
          <cell r="P228">
            <v>3</v>
          </cell>
        </row>
        <row r="229">
          <cell r="O229" t="str">
            <v>CO-BLM-GU4-4</v>
          </cell>
          <cell r="P229">
            <v>3</v>
          </cell>
        </row>
        <row r="230">
          <cell r="O230" t="str">
            <v>CO-BLM-GU4-5</v>
          </cell>
          <cell r="P230">
            <v>3</v>
          </cell>
        </row>
        <row r="231">
          <cell r="O231" t="str">
            <v>CO-BLM-GU4-6</v>
          </cell>
          <cell r="P231">
            <v>3</v>
          </cell>
        </row>
        <row r="232">
          <cell r="O232" t="str">
            <v>CO-BLM-GU4-7</v>
          </cell>
          <cell r="P232">
            <v>3</v>
          </cell>
        </row>
        <row r="233">
          <cell r="O233" t="str">
            <v>CO-BLM-GU4-8</v>
          </cell>
          <cell r="P233">
            <v>3</v>
          </cell>
        </row>
        <row r="234">
          <cell r="O234" t="str">
            <v>CO-BLM-GU4-9</v>
          </cell>
          <cell r="P234">
            <v>3</v>
          </cell>
        </row>
        <row r="235">
          <cell r="O235" t="str">
            <v>CO-BLM-GU4-10</v>
          </cell>
          <cell r="P235">
            <v>3</v>
          </cell>
        </row>
        <row r="236">
          <cell r="O236" t="str">
            <v>CO-BLM-GU4-11</v>
          </cell>
          <cell r="P236">
            <v>3</v>
          </cell>
        </row>
        <row r="237">
          <cell r="O237" t="str">
            <v>CO-BLM-GU4-12</v>
          </cell>
          <cell r="P237">
            <v>3</v>
          </cell>
        </row>
        <row r="238">
          <cell r="O238" t="str">
            <v>CO-BLM-GU4-13</v>
          </cell>
          <cell r="P238">
            <v>3</v>
          </cell>
        </row>
        <row r="239">
          <cell r="O239" t="str">
            <v>CO-BLM-GU4-14</v>
          </cell>
          <cell r="P239">
            <v>3</v>
          </cell>
        </row>
        <row r="240">
          <cell r="O240" t="str">
            <v>CO-BLM-GU4-15</v>
          </cell>
          <cell r="P240">
            <v>3</v>
          </cell>
        </row>
        <row r="241">
          <cell r="O241" t="str">
            <v>CO-BLM-GU4-16</v>
          </cell>
          <cell r="P241">
            <v>3</v>
          </cell>
        </row>
        <row r="242">
          <cell r="O242" t="str">
            <v>CO-BLM-GU5-1</v>
          </cell>
          <cell r="P242">
            <v>4</v>
          </cell>
        </row>
        <row r="243">
          <cell r="O243" t="str">
            <v>CO-BLM-GU5-2</v>
          </cell>
          <cell r="P243">
            <v>4</v>
          </cell>
        </row>
        <row r="244">
          <cell r="O244" t="str">
            <v>CO-BLM-GU5-3</v>
          </cell>
          <cell r="P244">
            <v>4</v>
          </cell>
        </row>
        <row r="245">
          <cell r="O245" t="str">
            <v>CO-BLM-GU5-4</v>
          </cell>
          <cell r="P245">
            <v>4</v>
          </cell>
        </row>
        <row r="246">
          <cell r="O246" t="str">
            <v>CO-BLM-GU5-5</v>
          </cell>
          <cell r="P246">
            <v>4</v>
          </cell>
        </row>
        <row r="247">
          <cell r="O247" t="str">
            <v>CO-BLM-GU5-6</v>
          </cell>
          <cell r="P247">
            <v>4</v>
          </cell>
        </row>
        <row r="248">
          <cell r="O248" t="str">
            <v>CO-BLM-GU5-7</v>
          </cell>
          <cell r="P248">
            <v>4</v>
          </cell>
        </row>
        <row r="249">
          <cell r="O249" t="str">
            <v>CO-BLM-GU5-8</v>
          </cell>
          <cell r="P249">
            <v>3</v>
          </cell>
        </row>
        <row r="250">
          <cell r="O250" t="str">
            <v>CO-BLM-GU5-9</v>
          </cell>
          <cell r="P250">
            <v>4</v>
          </cell>
        </row>
        <row r="251">
          <cell r="O251" t="str">
            <v>CO-BLM-GU5-10</v>
          </cell>
          <cell r="P251">
            <v>4</v>
          </cell>
        </row>
        <row r="252">
          <cell r="O252" t="str">
            <v>CO-BLM-GU5-11</v>
          </cell>
          <cell r="P252">
            <v>4</v>
          </cell>
        </row>
        <row r="253">
          <cell r="O253" t="str">
            <v>CO-BLM-GU5-12</v>
          </cell>
          <cell r="P253">
            <v>4</v>
          </cell>
        </row>
        <row r="254">
          <cell r="O254" t="str">
            <v>CO-BLM-GU5-13</v>
          </cell>
          <cell r="P254">
            <v>3</v>
          </cell>
        </row>
        <row r="255">
          <cell r="O255" t="str">
            <v>CO-BLM-GU5-14</v>
          </cell>
          <cell r="P255">
            <v>4</v>
          </cell>
        </row>
        <row r="256">
          <cell r="O256" t="str">
            <v>CO-BLM-GU5-15</v>
          </cell>
          <cell r="P256">
            <v>4</v>
          </cell>
        </row>
        <row r="257">
          <cell r="O257" t="str">
            <v>CO-BLM-GU5-16</v>
          </cell>
          <cell r="P257">
            <v>4</v>
          </cell>
        </row>
        <row r="258">
          <cell r="O258" t="str">
            <v>CO-BLM-GU6-1</v>
          </cell>
          <cell r="P258">
            <v>3</v>
          </cell>
        </row>
        <row r="259">
          <cell r="O259" t="str">
            <v>CO-BLM-GU6-2</v>
          </cell>
          <cell r="P259">
            <v>3</v>
          </cell>
        </row>
        <row r="260">
          <cell r="O260" t="str">
            <v>CO-BLM-GU6-3</v>
          </cell>
          <cell r="P260">
            <v>3</v>
          </cell>
        </row>
        <row r="261">
          <cell r="O261" t="str">
            <v>CO-BLM-GU6-4</v>
          </cell>
          <cell r="P261">
            <v>3</v>
          </cell>
        </row>
        <row r="262">
          <cell r="O262" t="str">
            <v>CO-BLM-GU6-5</v>
          </cell>
          <cell r="P262">
            <v>2</v>
          </cell>
        </row>
        <row r="263">
          <cell r="O263" t="str">
            <v>CO-BLM-GU6-6</v>
          </cell>
          <cell r="P263">
            <v>3</v>
          </cell>
        </row>
        <row r="264">
          <cell r="O264" t="str">
            <v>CO-BLM-GU6-7</v>
          </cell>
          <cell r="P264">
            <v>3</v>
          </cell>
        </row>
        <row r="265">
          <cell r="O265" t="str">
            <v>CO-BLM-GU6-8</v>
          </cell>
          <cell r="P265">
            <v>3</v>
          </cell>
        </row>
        <row r="266">
          <cell r="O266" t="str">
            <v>CO-BLM-GU6-9</v>
          </cell>
          <cell r="P266">
            <v>3</v>
          </cell>
        </row>
        <row r="267">
          <cell r="O267" t="str">
            <v>CO-BLM-GU6-10</v>
          </cell>
          <cell r="P267">
            <v>3</v>
          </cell>
        </row>
        <row r="268">
          <cell r="O268" t="str">
            <v>CO-BLM-GU6-11</v>
          </cell>
          <cell r="P268">
            <v>3</v>
          </cell>
        </row>
        <row r="269">
          <cell r="O269" t="str">
            <v>CO-BLM-GU6-12</v>
          </cell>
          <cell r="P269">
            <v>3</v>
          </cell>
        </row>
        <row r="270">
          <cell r="O270" t="str">
            <v>CO-BLM-GU6-13</v>
          </cell>
          <cell r="P270">
            <v>3</v>
          </cell>
        </row>
        <row r="271">
          <cell r="O271" t="str">
            <v>CO-BLM-GU6-14</v>
          </cell>
          <cell r="P271">
            <v>3</v>
          </cell>
        </row>
        <row r="272">
          <cell r="O272" t="str">
            <v>CO-BLM-GU6-15</v>
          </cell>
          <cell r="P272">
            <v>3</v>
          </cell>
        </row>
        <row r="273">
          <cell r="O273" t="str">
            <v>CO-BLM-GU6-16</v>
          </cell>
          <cell r="P273">
            <v>3</v>
          </cell>
        </row>
        <row r="274">
          <cell r="O274" t="str">
            <v>CO-BLM-GU7-1</v>
          </cell>
          <cell r="P274">
            <v>4</v>
          </cell>
        </row>
        <row r="275">
          <cell r="O275" t="str">
            <v>CO-BLM-GU7-2</v>
          </cell>
          <cell r="P275">
            <v>4</v>
          </cell>
        </row>
        <row r="276">
          <cell r="O276" t="str">
            <v>CO-BLM-GU7-3</v>
          </cell>
          <cell r="P276">
            <v>4</v>
          </cell>
        </row>
        <row r="277">
          <cell r="O277" t="str">
            <v>CO-BLM-GU7-4</v>
          </cell>
          <cell r="P277">
            <v>4</v>
          </cell>
        </row>
        <row r="278">
          <cell r="O278" t="str">
            <v>CO-BLM-GU7-5</v>
          </cell>
          <cell r="P278">
            <v>4</v>
          </cell>
        </row>
        <row r="279">
          <cell r="O279" t="str">
            <v>CO-BLM-GU7-6</v>
          </cell>
          <cell r="P279">
            <v>4</v>
          </cell>
        </row>
        <row r="280">
          <cell r="O280" t="str">
            <v>CO-BLM-GU7-7</v>
          </cell>
          <cell r="P280">
            <v>4</v>
          </cell>
        </row>
        <row r="281">
          <cell r="O281" t="str">
            <v>CO-BLM-GU7-8</v>
          </cell>
          <cell r="P281">
            <v>4</v>
          </cell>
        </row>
        <row r="282">
          <cell r="O282" t="str">
            <v>CO-BLM-GU7-9</v>
          </cell>
          <cell r="P282">
            <v>4</v>
          </cell>
        </row>
        <row r="283">
          <cell r="O283" t="str">
            <v>CO-BLM-GU7-10</v>
          </cell>
          <cell r="P283">
            <v>4</v>
          </cell>
        </row>
        <row r="284">
          <cell r="O284" t="str">
            <v>CO-BLM-GU7-11</v>
          </cell>
          <cell r="P284">
            <v>4</v>
          </cell>
        </row>
        <row r="285">
          <cell r="O285" t="str">
            <v>CO-BLM-GU7-12</v>
          </cell>
          <cell r="P285">
            <v>4</v>
          </cell>
        </row>
        <row r="286">
          <cell r="O286" t="str">
            <v>CO-BLM-GU7-13</v>
          </cell>
          <cell r="P286">
            <v>4</v>
          </cell>
        </row>
        <row r="287">
          <cell r="O287" t="str">
            <v>CO-BLM-GU7-14</v>
          </cell>
          <cell r="P287">
            <v>4</v>
          </cell>
        </row>
        <row r="288">
          <cell r="O288" t="str">
            <v>CO-BLM-GU7-15</v>
          </cell>
          <cell r="P288">
            <v>4</v>
          </cell>
        </row>
        <row r="289">
          <cell r="O289" t="str">
            <v>CO-BLM-GU7-16</v>
          </cell>
          <cell r="P289">
            <v>4</v>
          </cell>
        </row>
        <row r="290">
          <cell r="O290" t="str">
            <v>CO-BLM-GU8-1</v>
          </cell>
          <cell r="P290">
            <v>1</v>
          </cell>
        </row>
        <row r="291">
          <cell r="O291" t="str">
            <v>CO-BLM-GU8-2</v>
          </cell>
          <cell r="P291">
            <v>1</v>
          </cell>
        </row>
        <row r="292">
          <cell r="O292" t="str">
            <v>CO-BLM-GU8-3</v>
          </cell>
          <cell r="P292">
            <v>1</v>
          </cell>
        </row>
        <row r="293">
          <cell r="O293" t="str">
            <v>CO-BLM-GU8-4</v>
          </cell>
          <cell r="P293">
            <v>1</v>
          </cell>
        </row>
        <row r="294">
          <cell r="O294" t="str">
            <v>CO-BLM-GU8-5</v>
          </cell>
          <cell r="P294">
            <v>1</v>
          </cell>
        </row>
        <row r="295">
          <cell r="O295" t="str">
            <v>CO-BLM-GU8-6</v>
          </cell>
          <cell r="P295">
            <v>1</v>
          </cell>
        </row>
        <row r="296">
          <cell r="O296" t="str">
            <v>CO-BLM-GU8-7</v>
          </cell>
          <cell r="P296">
            <v>1</v>
          </cell>
        </row>
        <row r="297">
          <cell r="O297" t="str">
            <v>CO-BLM-GU8-8</v>
          </cell>
          <cell r="P297">
            <v>1</v>
          </cell>
        </row>
        <row r="298">
          <cell r="O298" t="str">
            <v>CO-BLM-GU8-9</v>
          </cell>
          <cell r="P298">
            <v>1</v>
          </cell>
        </row>
        <row r="299">
          <cell r="O299" t="str">
            <v>CO-BLM-GU8-10</v>
          </cell>
          <cell r="P299">
            <v>1</v>
          </cell>
        </row>
        <row r="300">
          <cell r="O300" t="str">
            <v>CO-BLM-GU8-11</v>
          </cell>
          <cell r="P300">
            <v>1</v>
          </cell>
        </row>
        <row r="301">
          <cell r="O301" t="str">
            <v>CO-BLM-GU8-12</v>
          </cell>
          <cell r="P301">
            <v>1</v>
          </cell>
        </row>
        <row r="302">
          <cell r="O302" t="str">
            <v>CO-BLM-GU8-13</v>
          </cell>
          <cell r="P302">
            <v>1</v>
          </cell>
        </row>
        <row r="303">
          <cell r="O303" t="str">
            <v>CO-BLM-GU8-14</v>
          </cell>
          <cell r="P303">
            <v>1</v>
          </cell>
        </row>
        <row r="304">
          <cell r="O304" t="str">
            <v>CO-BLM-GU8-15</v>
          </cell>
          <cell r="P304">
            <v>1</v>
          </cell>
        </row>
        <row r="305">
          <cell r="O305" t="str">
            <v>CO-BLM-GU8-16</v>
          </cell>
          <cell r="P305">
            <v>1</v>
          </cell>
        </row>
        <row r="306">
          <cell r="O306" t="str">
            <v>CO-BLM-GU9-1</v>
          </cell>
          <cell r="P306">
            <v>4</v>
          </cell>
        </row>
        <row r="307">
          <cell r="O307" t="str">
            <v>CO-BLM-GU9-2</v>
          </cell>
          <cell r="P307">
            <v>4</v>
          </cell>
        </row>
        <row r="308">
          <cell r="O308" t="str">
            <v>CO-BLM-GU9-3</v>
          </cell>
          <cell r="P308">
            <v>4</v>
          </cell>
        </row>
        <row r="309">
          <cell r="O309" t="str">
            <v>CO-BLM-GU9-4</v>
          </cell>
          <cell r="P309">
            <v>4</v>
          </cell>
        </row>
        <row r="310">
          <cell r="O310" t="str">
            <v>CO-BLM-GU9-5</v>
          </cell>
          <cell r="P310">
            <v>4</v>
          </cell>
        </row>
        <row r="311">
          <cell r="O311" t="str">
            <v>CO-BLM-GU9-6</v>
          </cell>
          <cell r="P311">
            <v>4</v>
          </cell>
        </row>
        <row r="312">
          <cell r="O312" t="str">
            <v>CO-BLM-GU9-7</v>
          </cell>
          <cell r="P312">
            <v>4</v>
          </cell>
        </row>
        <row r="313">
          <cell r="O313" t="str">
            <v>CO-BLM-GU9-8</v>
          </cell>
          <cell r="P313">
            <v>4</v>
          </cell>
        </row>
        <row r="314">
          <cell r="O314" t="str">
            <v>CO-BLM-GU9-9</v>
          </cell>
          <cell r="P314">
            <v>4</v>
          </cell>
        </row>
        <row r="315">
          <cell r="O315" t="str">
            <v>CO-BLM-GU9-10</v>
          </cell>
          <cell r="P315">
            <v>4</v>
          </cell>
        </row>
        <row r="316">
          <cell r="O316" t="str">
            <v>CO-BLM-GU9-11</v>
          </cell>
          <cell r="P316">
            <v>4</v>
          </cell>
        </row>
        <row r="317">
          <cell r="O317" t="str">
            <v>CO-BLM-GU9-12</v>
          </cell>
          <cell r="P317">
            <v>4</v>
          </cell>
        </row>
        <row r="318">
          <cell r="O318" t="str">
            <v>CO-BLM-GU9-13</v>
          </cell>
          <cell r="P318">
            <v>4</v>
          </cell>
        </row>
        <row r="319">
          <cell r="O319" t="str">
            <v>CO-BLM-GU9-14</v>
          </cell>
          <cell r="P319">
            <v>4</v>
          </cell>
        </row>
        <row r="320">
          <cell r="O320" t="str">
            <v>CO-BLM-GU9-15</v>
          </cell>
          <cell r="P320">
            <v>4</v>
          </cell>
        </row>
        <row r="321">
          <cell r="O321" t="str">
            <v>CO-BLM-GU9-16</v>
          </cell>
          <cell r="P321">
            <v>4</v>
          </cell>
        </row>
        <row r="322">
          <cell r="O322" t="str">
            <v>CO-BLM-GU12-1</v>
          </cell>
          <cell r="P322">
            <v>1</v>
          </cell>
        </row>
        <row r="323">
          <cell r="O323" t="str">
            <v>CO-BLM-GU12-2</v>
          </cell>
          <cell r="P323">
            <v>1</v>
          </cell>
        </row>
        <row r="324">
          <cell r="O324" t="str">
            <v>CO-BLM-GU12-3</v>
          </cell>
          <cell r="P324">
            <v>1</v>
          </cell>
        </row>
        <row r="325">
          <cell r="O325" t="str">
            <v>CO-BLM-GU12-4</v>
          </cell>
          <cell r="P325">
            <v>1</v>
          </cell>
        </row>
        <row r="326">
          <cell r="O326" t="str">
            <v>CO-BLM-GU12-5</v>
          </cell>
          <cell r="P326">
            <v>1</v>
          </cell>
        </row>
        <row r="327">
          <cell r="O327" t="str">
            <v>CO-BLM-GU12-6</v>
          </cell>
          <cell r="P327">
            <v>1</v>
          </cell>
        </row>
        <row r="328">
          <cell r="O328" t="str">
            <v>CO-BLM-GU12-7</v>
          </cell>
          <cell r="P328">
            <v>1</v>
          </cell>
        </row>
        <row r="329">
          <cell r="O329" t="str">
            <v>CO-BLM-GU12-8</v>
          </cell>
          <cell r="P329">
            <v>1</v>
          </cell>
        </row>
        <row r="330">
          <cell r="O330" t="str">
            <v>CO-BLM-GU12-9</v>
          </cell>
          <cell r="P330">
            <v>1</v>
          </cell>
        </row>
        <row r="331">
          <cell r="O331" t="str">
            <v>CO-BLM-GU12-10</v>
          </cell>
          <cell r="P331">
            <v>1</v>
          </cell>
        </row>
        <row r="332">
          <cell r="O332" t="str">
            <v>CO-BLM-GU12-11</v>
          </cell>
          <cell r="P332">
            <v>1</v>
          </cell>
        </row>
        <row r="333">
          <cell r="O333" t="str">
            <v>CO-BLM-GU12-12</v>
          </cell>
          <cell r="P333">
            <v>1</v>
          </cell>
        </row>
        <row r="334">
          <cell r="O334" t="str">
            <v>CO-BLM-GU12-13</v>
          </cell>
          <cell r="P334">
            <v>1</v>
          </cell>
        </row>
        <row r="335">
          <cell r="O335" t="str">
            <v>CO-BLM-GU12-14</v>
          </cell>
          <cell r="P335">
            <v>1</v>
          </cell>
        </row>
        <row r="336">
          <cell r="O336" t="str">
            <v>CO-BLM-GU12-15</v>
          </cell>
          <cell r="P336">
            <v>1</v>
          </cell>
        </row>
        <row r="337">
          <cell r="O337" t="str">
            <v>CO-BLM-GU12-16</v>
          </cell>
          <cell r="P337">
            <v>1</v>
          </cell>
        </row>
      </sheetData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2"/>
  <sheetViews>
    <sheetView workbookViewId="0">
      <selection sqref="A1:XFD1048576"/>
    </sheetView>
  </sheetViews>
  <sheetFormatPr defaultRowHeight="15" x14ac:dyDescent="0.25"/>
  <cols>
    <col min="1" max="1" width="9.7109375" style="1" bestFit="1" customWidth="1"/>
    <col min="9" max="9" width="13.140625" customWidth="1"/>
    <col min="10" max="10" width="15.42578125" customWidth="1"/>
    <col min="11" max="11" width="17.28515625" bestFit="1" customWidth="1"/>
  </cols>
  <sheetData>
    <row r="1" spans="1:14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43242</v>
      </c>
      <c r="B2">
        <v>2018</v>
      </c>
      <c r="C2" t="s">
        <v>14</v>
      </c>
      <c r="D2">
        <v>1</v>
      </c>
      <c r="E2" t="s">
        <v>15</v>
      </c>
      <c r="F2" t="s">
        <v>16</v>
      </c>
      <c r="G2">
        <v>64</v>
      </c>
      <c r="H2">
        <v>1</v>
      </c>
      <c r="I2" t="str">
        <f>LEFT(J2, 10)</f>
        <v>CO-BLM-GR1</v>
      </c>
      <c r="J2" t="s">
        <v>17</v>
      </c>
      <c r="K2" t="s">
        <v>17</v>
      </c>
      <c r="L2">
        <f>VLOOKUP(K2,[1]GTTO!O:P,2,FALSE)</f>
        <v>2</v>
      </c>
      <c r="M2">
        <v>31415.927</v>
      </c>
      <c r="N2">
        <v>1000000</v>
      </c>
    </row>
    <row r="3" spans="1:14" x14ac:dyDescent="0.25">
      <c r="A3" s="1">
        <v>43242</v>
      </c>
      <c r="B3">
        <v>2018</v>
      </c>
      <c r="C3" t="s">
        <v>14</v>
      </c>
      <c r="D3">
        <v>1</v>
      </c>
      <c r="E3" t="s">
        <v>15</v>
      </c>
      <c r="F3" t="s">
        <v>16</v>
      </c>
      <c r="G3">
        <v>89</v>
      </c>
      <c r="H3">
        <v>1</v>
      </c>
      <c r="I3" t="str">
        <f t="shared" ref="I3:I38" si="0">LEFT(J3, 10)</f>
        <v>CO-BLM-GR1</v>
      </c>
      <c r="J3" t="s">
        <v>17</v>
      </c>
      <c r="K3" t="s">
        <v>17</v>
      </c>
      <c r="L3">
        <f>VLOOKUP(K3,[1]GTTO!O:P,2,FALSE)</f>
        <v>2</v>
      </c>
      <c r="M3">
        <v>31415.927</v>
      </c>
      <c r="N3">
        <v>1000000</v>
      </c>
    </row>
    <row r="4" spans="1:14" x14ac:dyDescent="0.25">
      <c r="A4" s="1">
        <v>43242</v>
      </c>
      <c r="B4">
        <v>2018</v>
      </c>
      <c r="C4" t="s">
        <v>14</v>
      </c>
      <c r="D4">
        <v>6</v>
      </c>
      <c r="E4" t="s">
        <v>15</v>
      </c>
      <c r="F4" t="s">
        <v>16</v>
      </c>
      <c r="G4">
        <v>26</v>
      </c>
      <c r="H4">
        <v>1</v>
      </c>
      <c r="I4" t="str">
        <f t="shared" si="0"/>
        <v>CO-BLM-GR1</v>
      </c>
      <c r="J4" t="s">
        <v>17</v>
      </c>
      <c r="K4" t="s">
        <v>17</v>
      </c>
      <c r="L4">
        <f>VLOOKUP(K4,[1]GTTO!O:P,2,FALSE)</f>
        <v>2</v>
      </c>
      <c r="M4">
        <v>31415.927</v>
      </c>
      <c r="N4">
        <v>1000000</v>
      </c>
    </row>
    <row r="5" spans="1:14" x14ac:dyDescent="0.25">
      <c r="A5" s="1">
        <v>43242</v>
      </c>
      <c r="B5">
        <v>2018</v>
      </c>
      <c r="C5" t="s">
        <v>14</v>
      </c>
      <c r="D5">
        <v>3</v>
      </c>
      <c r="E5" t="s">
        <v>15</v>
      </c>
      <c r="F5" t="s">
        <v>16</v>
      </c>
      <c r="G5">
        <v>55</v>
      </c>
      <c r="H5">
        <v>1</v>
      </c>
      <c r="I5" t="str">
        <f t="shared" si="0"/>
        <v>CO-BLM-GR1</v>
      </c>
      <c r="J5" t="s">
        <v>18</v>
      </c>
      <c r="K5" t="s">
        <v>18</v>
      </c>
      <c r="L5">
        <f>VLOOKUP(K5,[1]GTTO!O:P,2,FALSE)</f>
        <v>2</v>
      </c>
      <c r="M5">
        <v>31415.927</v>
      </c>
      <c r="N5">
        <v>1000000</v>
      </c>
    </row>
    <row r="6" spans="1:14" x14ac:dyDescent="0.25">
      <c r="A6" s="1">
        <v>43242</v>
      </c>
      <c r="B6">
        <v>2018</v>
      </c>
      <c r="C6" t="s">
        <v>14</v>
      </c>
      <c r="D6">
        <v>5</v>
      </c>
      <c r="E6" t="s">
        <v>15</v>
      </c>
      <c r="F6" t="s">
        <v>16</v>
      </c>
      <c r="G6">
        <v>52</v>
      </c>
      <c r="H6">
        <v>1</v>
      </c>
      <c r="I6" t="str">
        <f t="shared" si="0"/>
        <v>CO-BLM-GR1</v>
      </c>
      <c r="J6" t="s">
        <v>18</v>
      </c>
      <c r="K6" t="s">
        <v>18</v>
      </c>
      <c r="L6">
        <f>VLOOKUP(K6,[1]GTTO!O:P,2,FALSE)</f>
        <v>2</v>
      </c>
      <c r="M6">
        <v>31415.927</v>
      </c>
      <c r="N6">
        <v>1000000</v>
      </c>
    </row>
    <row r="7" spans="1:14" x14ac:dyDescent="0.25">
      <c r="A7" s="1">
        <v>43242</v>
      </c>
      <c r="B7">
        <v>2018</v>
      </c>
      <c r="C7" t="s">
        <v>14</v>
      </c>
      <c r="D7">
        <v>1</v>
      </c>
      <c r="E7" t="s">
        <v>15</v>
      </c>
      <c r="F7" t="s">
        <v>16</v>
      </c>
      <c r="G7">
        <v>47</v>
      </c>
      <c r="H7">
        <v>1</v>
      </c>
      <c r="I7" t="str">
        <f t="shared" si="0"/>
        <v>CO-BLM-GR1</v>
      </c>
      <c r="J7" t="s">
        <v>19</v>
      </c>
      <c r="K7" t="s">
        <v>19</v>
      </c>
      <c r="L7">
        <f>VLOOKUP(K7,[1]GTTO!O:P,2,FALSE)</f>
        <v>1</v>
      </c>
      <c r="M7">
        <v>31415.927</v>
      </c>
      <c r="N7">
        <v>1000000</v>
      </c>
    </row>
    <row r="8" spans="1:14" x14ac:dyDescent="0.25">
      <c r="A8" s="1">
        <v>43242</v>
      </c>
      <c r="B8">
        <v>2018</v>
      </c>
      <c r="C8" t="s">
        <v>14</v>
      </c>
      <c r="D8">
        <v>2</v>
      </c>
      <c r="E8" t="s">
        <v>15</v>
      </c>
      <c r="F8" t="s">
        <v>16</v>
      </c>
      <c r="G8">
        <v>15</v>
      </c>
      <c r="H8">
        <v>1</v>
      </c>
      <c r="I8" t="str">
        <f t="shared" si="0"/>
        <v>CO-BLM-GR1</v>
      </c>
      <c r="J8" t="s">
        <v>19</v>
      </c>
      <c r="K8" t="s">
        <v>19</v>
      </c>
      <c r="L8">
        <f>VLOOKUP(K8,[1]GTTO!O:P,2,FALSE)</f>
        <v>1</v>
      </c>
      <c r="M8">
        <v>31415.927</v>
      </c>
      <c r="N8">
        <v>1000000</v>
      </c>
    </row>
    <row r="9" spans="1:14" x14ac:dyDescent="0.25">
      <c r="A9" s="1">
        <v>43242</v>
      </c>
      <c r="B9">
        <v>2018</v>
      </c>
      <c r="C9" t="s">
        <v>14</v>
      </c>
      <c r="D9">
        <v>1</v>
      </c>
      <c r="E9" t="s">
        <v>15</v>
      </c>
      <c r="F9" t="s">
        <v>16</v>
      </c>
      <c r="G9">
        <v>5</v>
      </c>
      <c r="H9">
        <v>1</v>
      </c>
      <c r="I9" t="str">
        <f t="shared" si="0"/>
        <v>CO-BLM-GR1</v>
      </c>
      <c r="J9" t="s">
        <v>20</v>
      </c>
      <c r="K9" t="s">
        <v>20</v>
      </c>
      <c r="L9">
        <f>VLOOKUP(K9,[1]GTTO!O:P,2,FALSE)</f>
        <v>1</v>
      </c>
      <c r="M9">
        <v>31415.927</v>
      </c>
      <c r="N9">
        <v>1000000</v>
      </c>
    </row>
    <row r="10" spans="1:14" x14ac:dyDescent="0.25">
      <c r="A10" s="1">
        <v>43242</v>
      </c>
      <c r="B10">
        <v>2018</v>
      </c>
      <c r="C10" t="s">
        <v>14</v>
      </c>
      <c r="D10">
        <v>2</v>
      </c>
      <c r="E10" t="s">
        <v>15</v>
      </c>
      <c r="F10" t="s">
        <v>16</v>
      </c>
      <c r="G10">
        <v>82</v>
      </c>
      <c r="H10">
        <v>1</v>
      </c>
      <c r="I10" t="str">
        <f t="shared" si="0"/>
        <v>CO-BLM-GR1</v>
      </c>
      <c r="J10" t="s">
        <v>20</v>
      </c>
      <c r="K10" t="s">
        <v>20</v>
      </c>
      <c r="L10">
        <f>VLOOKUP(K10,[1]GTTO!O:P,2,FALSE)</f>
        <v>1</v>
      </c>
      <c r="M10">
        <v>31415.927</v>
      </c>
      <c r="N10">
        <v>1000000</v>
      </c>
    </row>
    <row r="11" spans="1:14" x14ac:dyDescent="0.25">
      <c r="A11" s="1">
        <v>43242</v>
      </c>
      <c r="B11">
        <v>2018</v>
      </c>
      <c r="C11" t="s">
        <v>14</v>
      </c>
      <c r="D11">
        <v>2</v>
      </c>
      <c r="E11" t="s">
        <v>15</v>
      </c>
      <c r="F11" t="s">
        <v>16</v>
      </c>
      <c r="G11">
        <v>84</v>
      </c>
      <c r="H11">
        <v>1</v>
      </c>
      <c r="I11" t="str">
        <f t="shared" si="0"/>
        <v>CO-BLM-GR1</v>
      </c>
      <c r="J11" t="s">
        <v>20</v>
      </c>
      <c r="K11" t="s">
        <v>20</v>
      </c>
      <c r="L11">
        <f>VLOOKUP(K11,[1]GTTO!O:P,2,FALSE)</f>
        <v>1</v>
      </c>
      <c r="M11">
        <v>31415.927</v>
      </c>
      <c r="N11">
        <v>1000000</v>
      </c>
    </row>
    <row r="12" spans="1:14" x14ac:dyDescent="0.25">
      <c r="A12" s="1">
        <v>43242</v>
      </c>
      <c r="B12">
        <v>2018</v>
      </c>
      <c r="C12" t="s">
        <v>14</v>
      </c>
      <c r="D12">
        <v>3</v>
      </c>
      <c r="E12" t="s">
        <v>15</v>
      </c>
      <c r="F12" t="s">
        <v>16</v>
      </c>
      <c r="G12">
        <v>86</v>
      </c>
      <c r="H12">
        <v>1</v>
      </c>
      <c r="I12" t="str">
        <f t="shared" si="0"/>
        <v>CO-BLM-GR1</v>
      </c>
      <c r="J12" t="s">
        <v>20</v>
      </c>
      <c r="K12" t="s">
        <v>20</v>
      </c>
      <c r="L12">
        <f>VLOOKUP(K12,[1]GTTO!O:P,2,FALSE)</f>
        <v>1</v>
      </c>
      <c r="M12">
        <v>31415.927</v>
      </c>
      <c r="N12">
        <v>1000000</v>
      </c>
    </row>
    <row r="13" spans="1:14" x14ac:dyDescent="0.25">
      <c r="A13" s="1">
        <v>43242</v>
      </c>
      <c r="B13">
        <v>2018</v>
      </c>
      <c r="C13" t="s">
        <v>14</v>
      </c>
      <c r="D13">
        <v>1</v>
      </c>
      <c r="E13" t="s">
        <v>15</v>
      </c>
      <c r="F13" t="s">
        <v>16</v>
      </c>
      <c r="G13">
        <v>85</v>
      </c>
      <c r="H13">
        <v>1</v>
      </c>
      <c r="I13" t="str">
        <f t="shared" si="0"/>
        <v>CO-BLM-GR1</v>
      </c>
      <c r="J13" t="s">
        <v>21</v>
      </c>
      <c r="K13" t="s">
        <v>21</v>
      </c>
      <c r="L13">
        <f>VLOOKUP(K13,[1]GTTO!O:P,2,FALSE)</f>
        <v>2</v>
      </c>
      <c r="M13">
        <v>31415.927</v>
      </c>
      <c r="N13">
        <v>1000000</v>
      </c>
    </row>
    <row r="14" spans="1:14" x14ac:dyDescent="0.25">
      <c r="A14" s="1">
        <v>43242</v>
      </c>
      <c r="B14">
        <v>2018</v>
      </c>
      <c r="C14" t="s">
        <v>14</v>
      </c>
      <c r="D14">
        <v>1</v>
      </c>
      <c r="E14" t="s">
        <v>15</v>
      </c>
      <c r="F14" t="s">
        <v>16</v>
      </c>
      <c r="G14">
        <v>134</v>
      </c>
      <c r="H14">
        <v>1</v>
      </c>
      <c r="I14" t="str">
        <f t="shared" si="0"/>
        <v>CO-BLM-GR1</v>
      </c>
      <c r="J14" t="s">
        <v>21</v>
      </c>
      <c r="K14" t="s">
        <v>21</v>
      </c>
      <c r="L14">
        <f>VLOOKUP(K14,[1]GTTO!O:P,2,FALSE)</f>
        <v>2</v>
      </c>
      <c r="M14">
        <v>31415.927</v>
      </c>
      <c r="N14">
        <v>1000000</v>
      </c>
    </row>
    <row r="15" spans="1:14" x14ac:dyDescent="0.25">
      <c r="A15" s="1">
        <v>43242</v>
      </c>
      <c r="B15">
        <v>2018</v>
      </c>
      <c r="C15" t="s">
        <v>14</v>
      </c>
      <c r="D15">
        <v>5</v>
      </c>
      <c r="E15" t="s">
        <v>15</v>
      </c>
      <c r="F15" t="s">
        <v>16</v>
      </c>
      <c r="G15">
        <v>101</v>
      </c>
      <c r="H15">
        <v>1</v>
      </c>
      <c r="I15" t="str">
        <f t="shared" si="0"/>
        <v>CO-BLM-GR1</v>
      </c>
      <c r="J15" t="s">
        <v>21</v>
      </c>
      <c r="K15" t="s">
        <v>21</v>
      </c>
      <c r="L15">
        <f>VLOOKUP(K15,[1]GTTO!O:P,2,FALSE)</f>
        <v>2</v>
      </c>
      <c r="M15">
        <v>31415.927</v>
      </c>
      <c r="N15">
        <v>1000000</v>
      </c>
    </row>
    <row r="16" spans="1:14" x14ac:dyDescent="0.25">
      <c r="A16" s="1">
        <v>43242</v>
      </c>
      <c r="B16">
        <v>2018</v>
      </c>
      <c r="C16" t="s">
        <v>14</v>
      </c>
      <c r="D16">
        <v>1</v>
      </c>
      <c r="E16" t="s">
        <v>15</v>
      </c>
      <c r="F16" t="s">
        <v>16</v>
      </c>
      <c r="G16">
        <v>51</v>
      </c>
      <c r="H16">
        <v>1</v>
      </c>
      <c r="I16" t="str">
        <f t="shared" si="0"/>
        <v>CO-BLM-GR1</v>
      </c>
      <c r="J16" t="s">
        <v>22</v>
      </c>
      <c r="K16" t="s">
        <v>22</v>
      </c>
      <c r="L16">
        <f>VLOOKUP(K16,[1]GTTO!O:P,2,FALSE)</f>
        <v>2</v>
      </c>
      <c r="M16">
        <v>31415.927</v>
      </c>
      <c r="N16">
        <v>1000000</v>
      </c>
    </row>
    <row r="17" spans="1:14" x14ac:dyDescent="0.25">
      <c r="A17" s="1">
        <v>43242</v>
      </c>
      <c r="B17">
        <v>2018</v>
      </c>
      <c r="C17" t="s">
        <v>14</v>
      </c>
      <c r="D17">
        <v>2</v>
      </c>
      <c r="E17" t="s">
        <v>15</v>
      </c>
      <c r="F17" t="s">
        <v>16</v>
      </c>
      <c r="G17">
        <v>73</v>
      </c>
      <c r="H17">
        <v>1</v>
      </c>
      <c r="I17" t="str">
        <f t="shared" si="0"/>
        <v>CO-BLM-GR1</v>
      </c>
      <c r="J17" t="s">
        <v>22</v>
      </c>
      <c r="K17" t="s">
        <v>22</v>
      </c>
      <c r="L17">
        <f>VLOOKUP(K17,[1]GTTO!O:P,2,FALSE)</f>
        <v>2</v>
      </c>
      <c r="M17">
        <v>31415.927</v>
      </c>
      <c r="N17">
        <v>1000000</v>
      </c>
    </row>
    <row r="18" spans="1:14" x14ac:dyDescent="0.25">
      <c r="A18" s="1">
        <v>43242</v>
      </c>
      <c r="B18">
        <v>2018</v>
      </c>
      <c r="C18" t="s">
        <v>14</v>
      </c>
      <c r="D18">
        <v>6</v>
      </c>
      <c r="E18" t="s">
        <v>15</v>
      </c>
      <c r="F18" t="s">
        <v>16</v>
      </c>
      <c r="G18">
        <v>49</v>
      </c>
      <c r="H18">
        <v>1</v>
      </c>
      <c r="I18" t="str">
        <f t="shared" si="0"/>
        <v>CO-BLM-GR1</v>
      </c>
      <c r="J18" t="s">
        <v>22</v>
      </c>
      <c r="K18" t="s">
        <v>22</v>
      </c>
      <c r="L18">
        <f>VLOOKUP(K18,[1]GTTO!O:P,2,FALSE)</f>
        <v>2</v>
      </c>
      <c r="M18">
        <v>31415.927</v>
      </c>
      <c r="N18">
        <v>1000000</v>
      </c>
    </row>
    <row r="19" spans="1:14" x14ac:dyDescent="0.25">
      <c r="A19" s="1">
        <v>43242</v>
      </c>
      <c r="B19">
        <v>2018</v>
      </c>
      <c r="C19" t="s">
        <v>14</v>
      </c>
      <c r="D19">
        <v>4</v>
      </c>
      <c r="E19" t="s">
        <v>15</v>
      </c>
      <c r="F19" t="s">
        <v>16</v>
      </c>
      <c r="G19">
        <v>37</v>
      </c>
      <c r="H19">
        <v>1</v>
      </c>
      <c r="I19" t="str">
        <f t="shared" si="0"/>
        <v>CO-BLM-GR1</v>
      </c>
      <c r="J19" t="s">
        <v>23</v>
      </c>
      <c r="K19" t="s">
        <v>23</v>
      </c>
      <c r="L19">
        <f>VLOOKUP(K19,[1]GTTO!O:P,2,FALSE)</f>
        <v>1</v>
      </c>
      <c r="M19">
        <v>31415.927</v>
      </c>
      <c r="N19">
        <v>1000000</v>
      </c>
    </row>
    <row r="20" spans="1:14" x14ac:dyDescent="0.25">
      <c r="A20" s="1">
        <v>43242</v>
      </c>
      <c r="B20">
        <v>2018</v>
      </c>
      <c r="C20" t="s">
        <v>14</v>
      </c>
      <c r="D20">
        <v>1</v>
      </c>
      <c r="E20" t="s">
        <v>15</v>
      </c>
      <c r="F20" t="s">
        <v>16</v>
      </c>
      <c r="G20">
        <v>90</v>
      </c>
      <c r="H20">
        <v>1</v>
      </c>
      <c r="I20" t="str">
        <f t="shared" si="0"/>
        <v>CO-BLM-GR1</v>
      </c>
      <c r="J20" t="s">
        <v>24</v>
      </c>
      <c r="K20" t="s">
        <v>24</v>
      </c>
      <c r="L20">
        <f>VLOOKUP(K20,[1]GTTO!O:P,2,FALSE)</f>
        <v>1</v>
      </c>
      <c r="M20">
        <v>31415.927</v>
      </c>
      <c r="N20">
        <v>1000000</v>
      </c>
    </row>
    <row r="21" spans="1:14" x14ac:dyDescent="0.25">
      <c r="A21" s="1">
        <v>43242</v>
      </c>
      <c r="B21">
        <v>2018</v>
      </c>
      <c r="C21" t="s">
        <v>14</v>
      </c>
      <c r="D21">
        <v>6</v>
      </c>
      <c r="E21" t="s">
        <v>15</v>
      </c>
      <c r="F21" t="s">
        <v>16</v>
      </c>
      <c r="G21">
        <v>133</v>
      </c>
      <c r="H21">
        <v>1</v>
      </c>
      <c r="I21" t="str">
        <f t="shared" si="0"/>
        <v>CO-BLM-GR1</v>
      </c>
      <c r="J21" t="s">
        <v>24</v>
      </c>
      <c r="K21" t="s">
        <v>24</v>
      </c>
      <c r="L21">
        <f>VLOOKUP(K21,[1]GTTO!O:P,2,FALSE)</f>
        <v>1</v>
      </c>
      <c r="M21">
        <v>31415.927</v>
      </c>
      <c r="N21">
        <v>1000000</v>
      </c>
    </row>
    <row r="22" spans="1:14" x14ac:dyDescent="0.25">
      <c r="A22" s="1">
        <v>43242</v>
      </c>
      <c r="B22">
        <v>2018</v>
      </c>
      <c r="C22" t="s">
        <v>14</v>
      </c>
      <c r="D22">
        <v>1</v>
      </c>
      <c r="E22" t="s">
        <v>15</v>
      </c>
      <c r="F22" t="s">
        <v>16</v>
      </c>
      <c r="G22">
        <v>71</v>
      </c>
      <c r="H22">
        <v>1</v>
      </c>
      <c r="I22" t="str">
        <f t="shared" si="0"/>
        <v>CO-BLM-GR1</v>
      </c>
      <c r="J22" t="s">
        <v>25</v>
      </c>
      <c r="K22" t="s">
        <v>25</v>
      </c>
      <c r="L22">
        <f>VLOOKUP(K22,[1]GTTO!O:P,2,FALSE)</f>
        <v>2</v>
      </c>
      <c r="M22">
        <v>31415.927</v>
      </c>
      <c r="N22">
        <v>1000000</v>
      </c>
    </row>
    <row r="23" spans="1:14" x14ac:dyDescent="0.25">
      <c r="A23" s="1">
        <v>43242</v>
      </c>
      <c r="B23">
        <v>2018</v>
      </c>
      <c r="C23" t="s">
        <v>14</v>
      </c>
      <c r="D23">
        <v>1</v>
      </c>
      <c r="E23" t="s">
        <v>15</v>
      </c>
      <c r="F23" t="s">
        <v>16</v>
      </c>
      <c r="G23">
        <v>64</v>
      </c>
      <c r="H23">
        <v>1</v>
      </c>
      <c r="I23" t="str">
        <f t="shared" si="0"/>
        <v>CO-BLM-GR1</v>
      </c>
      <c r="J23" t="s">
        <v>25</v>
      </c>
      <c r="K23" t="s">
        <v>25</v>
      </c>
      <c r="L23">
        <f>VLOOKUP(K23,[1]GTTO!O:P,2,FALSE)</f>
        <v>2</v>
      </c>
      <c r="M23">
        <v>31415.927</v>
      </c>
      <c r="N23">
        <v>1000000</v>
      </c>
    </row>
    <row r="24" spans="1:14" x14ac:dyDescent="0.25">
      <c r="A24" s="1">
        <v>43242</v>
      </c>
      <c r="B24">
        <v>2018</v>
      </c>
      <c r="C24" t="s">
        <v>14</v>
      </c>
      <c r="D24">
        <v>3</v>
      </c>
      <c r="E24" t="s">
        <v>15</v>
      </c>
      <c r="F24" t="s">
        <v>16</v>
      </c>
      <c r="G24">
        <v>36</v>
      </c>
      <c r="H24">
        <v>1</v>
      </c>
      <c r="I24" t="str">
        <f t="shared" si="0"/>
        <v>CO-BLM-GR1</v>
      </c>
      <c r="J24" t="s">
        <v>25</v>
      </c>
      <c r="K24" t="s">
        <v>25</v>
      </c>
      <c r="L24">
        <f>VLOOKUP(K24,[1]GTTO!O:P,2,FALSE)</f>
        <v>2</v>
      </c>
      <c r="M24">
        <v>31415.927</v>
      </c>
      <c r="N24">
        <v>1000000</v>
      </c>
    </row>
    <row r="25" spans="1:14" x14ac:dyDescent="0.25">
      <c r="A25" s="1">
        <v>43242</v>
      </c>
      <c r="B25">
        <v>2018</v>
      </c>
      <c r="C25" t="s">
        <v>14</v>
      </c>
      <c r="D25">
        <v>2</v>
      </c>
      <c r="E25" t="s">
        <v>15</v>
      </c>
      <c r="F25" t="s">
        <v>16</v>
      </c>
      <c r="G25">
        <v>77</v>
      </c>
      <c r="H25">
        <v>1</v>
      </c>
      <c r="I25" t="str">
        <f t="shared" si="0"/>
        <v>CO-BLM-GR1</v>
      </c>
      <c r="J25" t="s">
        <v>26</v>
      </c>
      <c r="K25" t="s">
        <v>26</v>
      </c>
      <c r="L25">
        <f>VLOOKUP(K25,[1]GTTO!O:P,2,FALSE)</f>
        <v>2</v>
      </c>
      <c r="M25">
        <v>31415.927</v>
      </c>
      <c r="N25">
        <v>1000000</v>
      </c>
    </row>
    <row r="26" spans="1:14" x14ac:dyDescent="0.25">
      <c r="A26" s="1">
        <v>43242</v>
      </c>
      <c r="B26">
        <v>2018</v>
      </c>
      <c r="C26" t="s">
        <v>14</v>
      </c>
      <c r="D26">
        <v>1</v>
      </c>
      <c r="E26" t="s">
        <v>15</v>
      </c>
      <c r="F26" t="s">
        <v>16</v>
      </c>
      <c r="G26">
        <v>60</v>
      </c>
      <c r="H26">
        <v>1</v>
      </c>
      <c r="I26" t="str">
        <f t="shared" si="0"/>
        <v>CO-BLM-GR1</v>
      </c>
      <c r="J26" t="s">
        <v>27</v>
      </c>
      <c r="K26" t="s">
        <v>27</v>
      </c>
      <c r="L26">
        <f>VLOOKUP(K26,[1]GTTO!O:P,2,FALSE)</f>
        <v>1</v>
      </c>
      <c r="M26">
        <v>31415.927</v>
      </c>
      <c r="N26">
        <v>1000000</v>
      </c>
    </row>
    <row r="27" spans="1:14" x14ac:dyDescent="0.25">
      <c r="A27" s="1">
        <v>43242</v>
      </c>
      <c r="B27">
        <v>2018</v>
      </c>
      <c r="C27" t="s">
        <v>14</v>
      </c>
      <c r="D27">
        <v>2</v>
      </c>
      <c r="E27" t="s">
        <v>15</v>
      </c>
      <c r="F27" t="s">
        <v>16</v>
      </c>
      <c r="G27">
        <v>69</v>
      </c>
      <c r="H27">
        <v>1</v>
      </c>
      <c r="I27" t="str">
        <f t="shared" si="0"/>
        <v>CO-BLM-GR1</v>
      </c>
      <c r="J27" t="s">
        <v>27</v>
      </c>
      <c r="K27" t="s">
        <v>27</v>
      </c>
      <c r="L27">
        <f>VLOOKUP(K27,[1]GTTO!O:P,2,FALSE)</f>
        <v>1</v>
      </c>
      <c r="M27">
        <v>31415.927</v>
      </c>
      <c r="N27">
        <v>1000000</v>
      </c>
    </row>
    <row r="28" spans="1:14" x14ac:dyDescent="0.25">
      <c r="A28" s="1">
        <v>43242</v>
      </c>
      <c r="B28">
        <v>2018</v>
      </c>
      <c r="C28" t="s">
        <v>14</v>
      </c>
      <c r="D28">
        <v>3</v>
      </c>
      <c r="E28" t="s">
        <v>15</v>
      </c>
      <c r="F28" t="s">
        <v>16</v>
      </c>
      <c r="G28">
        <v>99</v>
      </c>
      <c r="H28">
        <v>1</v>
      </c>
      <c r="I28" t="str">
        <f t="shared" si="0"/>
        <v>CO-BLM-GR1</v>
      </c>
      <c r="J28" t="s">
        <v>27</v>
      </c>
      <c r="K28" t="s">
        <v>27</v>
      </c>
      <c r="L28">
        <f>VLOOKUP(K28,[1]GTTO!O:P,2,FALSE)</f>
        <v>1</v>
      </c>
      <c r="M28">
        <v>31415.927</v>
      </c>
      <c r="N28">
        <v>1000000</v>
      </c>
    </row>
    <row r="29" spans="1:14" x14ac:dyDescent="0.25">
      <c r="A29" s="1">
        <v>43242</v>
      </c>
      <c r="B29">
        <v>2018</v>
      </c>
      <c r="C29" t="s">
        <v>14</v>
      </c>
      <c r="D29">
        <v>1</v>
      </c>
      <c r="E29" t="s">
        <v>15</v>
      </c>
      <c r="F29" t="s">
        <v>16</v>
      </c>
      <c r="G29">
        <v>50</v>
      </c>
      <c r="H29">
        <v>1</v>
      </c>
      <c r="I29" t="str">
        <f t="shared" si="0"/>
        <v>CO-BLM-GR1</v>
      </c>
      <c r="J29" t="s">
        <v>28</v>
      </c>
      <c r="K29" t="s">
        <v>28</v>
      </c>
      <c r="L29">
        <f>VLOOKUP(K29,[1]GTTO!O:P,2,FALSE)</f>
        <v>1</v>
      </c>
      <c r="M29">
        <v>31415.927</v>
      </c>
      <c r="N29">
        <v>1000000</v>
      </c>
    </row>
    <row r="30" spans="1:14" x14ac:dyDescent="0.25">
      <c r="A30" s="1">
        <v>43242</v>
      </c>
      <c r="B30">
        <v>2018</v>
      </c>
      <c r="C30" t="s">
        <v>14</v>
      </c>
      <c r="D30">
        <v>2</v>
      </c>
      <c r="E30" t="s">
        <v>15</v>
      </c>
      <c r="F30" t="s">
        <v>16</v>
      </c>
      <c r="G30">
        <v>71</v>
      </c>
      <c r="H30">
        <v>1</v>
      </c>
      <c r="I30" t="str">
        <f t="shared" si="0"/>
        <v>CO-BLM-GR1</v>
      </c>
      <c r="J30" t="s">
        <v>28</v>
      </c>
      <c r="K30" t="s">
        <v>28</v>
      </c>
      <c r="L30">
        <f>VLOOKUP(K30,[1]GTTO!O:P,2,FALSE)</f>
        <v>1</v>
      </c>
      <c r="M30">
        <v>31415.927</v>
      </c>
      <c r="N30">
        <v>1000000</v>
      </c>
    </row>
    <row r="31" spans="1:14" x14ac:dyDescent="0.25">
      <c r="A31" s="1">
        <v>43242</v>
      </c>
      <c r="B31">
        <v>2018</v>
      </c>
      <c r="C31" t="s">
        <v>14</v>
      </c>
      <c r="D31">
        <v>2</v>
      </c>
      <c r="E31" t="s">
        <v>15</v>
      </c>
      <c r="F31" t="s">
        <v>16</v>
      </c>
      <c r="G31">
        <v>39</v>
      </c>
      <c r="H31">
        <v>1</v>
      </c>
      <c r="I31" t="str">
        <f t="shared" si="0"/>
        <v>CO-BLM-GR1</v>
      </c>
      <c r="J31" t="s">
        <v>28</v>
      </c>
      <c r="K31" t="s">
        <v>28</v>
      </c>
      <c r="L31">
        <f>VLOOKUP(K31,[1]GTTO!O:P,2,FALSE)</f>
        <v>1</v>
      </c>
      <c r="M31">
        <v>31415.927</v>
      </c>
      <c r="N31">
        <v>1000000</v>
      </c>
    </row>
    <row r="32" spans="1:14" x14ac:dyDescent="0.25">
      <c r="A32" s="1">
        <v>43242</v>
      </c>
      <c r="B32">
        <v>2018</v>
      </c>
      <c r="C32" t="s">
        <v>14</v>
      </c>
      <c r="D32">
        <v>3</v>
      </c>
      <c r="E32" t="s">
        <v>15</v>
      </c>
      <c r="F32" t="s">
        <v>16</v>
      </c>
      <c r="G32">
        <v>55</v>
      </c>
      <c r="H32">
        <v>1</v>
      </c>
      <c r="I32" t="str">
        <f t="shared" si="0"/>
        <v>CO-BLM-GR1</v>
      </c>
      <c r="J32" t="s">
        <v>28</v>
      </c>
      <c r="K32" t="s">
        <v>28</v>
      </c>
      <c r="L32">
        <f>VLOOKUP(K32,[1]GTTO!O:P,2,FALSE)</f>
        <v>1</v>
      </c>
      <c r="M32">
        <v>31415.927</v>
      </c>
      <c r="N32">
        <v>1000000</v>
      </c>
    </row>
    <row r="33" spans="1:14" x14ac:dyDescent="0.25">
      <c r="A33" s="1">
        <v>43242</v>
      </c>
      <c r="B33">
        <v>2018</v>
      </c>
      <c r="C33" t="s">
        <v>14</v>
      </c>
      <c r="D33">
        <v>1</v>
      </c>
      <c r="E33" t="s">
        <v>15</v>
      </c>
      <c r="F33" t="s">
        <v>16</v>
      </c>
      <c r="G33">
        <v>72</v>
      </c>
      <c r="H33">
        <v>1</v>
      </c>
      <c r="I33" t="str">
        <f t="shared" si="0"/>
        <v>CO-BLM-GR1</v>
      </c>
      <c r="J33" t="s">
        <v>29</v>
      </c>
      <c r="K33" t="s">
        <v>29</v>
      </c>
      <c r="L33">
        <f>VLOOKUP(K33,[1]GTTO!O:P,2,FALSE)</f>
        <v>2</v>
      </c>
      <c r="M33">
        <v>31415.927</v>
      </c>
      <c r="N33">
        <v>1000000</v>
      </c>
    </row>
    <row r="34" spans="1:14" x14ac:dyDescent="0.25">
      <c r="A34" s="1">
        <v>43242</v>
      </c>
      <c r="B34">
        <v>2018</v>
      </c>
      <c r="C34" t="s">
        <v>14</v>
      </c>
      <c r="D34">
        <v>1</v>
      </c>
      <c r="E34" t="s">
        <v>15</v>
      </c>
      <c r="F34" t="s">
        <v>16</v>
      </c>
      <c r="G34">
        <v>99</v>
      </c>
      <c r="H34">
        <v>1</v>
      </c>
      <c r="I34" t="str">
        <f t="shared" si="0"/>
        <v>CO-BLM-GR1</v>
      </c>
      <c r="J34" t="s">
        <v>29</v>
      </c>
      <c r="K34" t="s">
        <v>29</v>
      </c>
      <c r="L34">
        <f>VLOOKUP(K34,[1]GTTO!O:P,2,FALSE)</f>
        <v>2</v>
      </c>
      <c r="M34">
        <v>31415.927</v>
      </c>
      <c r="N34">
        <v>1000000</v>
      </c>
    </row>
    <row r="35" spans="1:14" x14ac:dyDescent="0.25">
      <c r="A35" s="1">
        <v>43242</v>
      </c>
      <c r="B35">
        <v>2018</v>
      </c>
      <c r="C35" t="s">
        <v>14</v>
      </c>
      <c r="D35">
        <v>4</v>
      </c>
      <c r="E35" t="s">
        <v>15</v>
      </c>
      <c r="F35" t="s">
        <v>16</v>
      </c>
      <c r="G35">
        <v>116</v>
      </c>
      <c r="H35">
        <v>1</v>
      </c>
      <c r="I35" t="str">
        <f t="shared" si="0"/>
        <v>CO-BLM-GR1</v>
      </c>
      <c r="J35" t="s">
        <v>30</v>
      </c>
      <c r="K35" t="s">
        <v>30</v>
      </c>
      <c r="L35">
        <f>VLOOKUP(K35,[1]GTTO!O:P,2,FALSE)</f>
        <v>1</v>
      </c>
      <c r="M35">
        <v>31415.927</v>
      </c>
      <c r="N35">
        <v>1000000</v>
      </c>
    </row>
    <row r="36" spans="1:14" x14ac:dyDescent="0.25">
      <c r="A36" s="1">
        <v>43242</v>
      </c>
      <c r="B36">
        <v>2018</v>
      </c>
      <c r="C36" t="s">
        <v>14</v>
      </c>
      <c r="D36">
        <v>1</v>
      </c>
      <c r="E36" t="s">
        <v>15</v>
      </c>
      <c r="F36" t="s">
        <v>16</v>
      </c>
      <c r="G36">
        <v>62</v>
      </c>
      <c r="H36">
        <v>1</v>
      </c>
      <c r="I36" t="str">
        <f t="shared" si="0"/>
        <v>CO-BLM-GR1</v>
      </c>
      <c r="J36" t="s">
        <v>31</v>
      </c>
      <c r="K36" t="s">
        <v>31</v>
      </c>
      <c r="L36">
        <f>VLOOKUP(K36,[1]GTTO!O:P,2,FALSE)</f>
        <v>1</v>
      </c>
      <c r="M36">
        <v>31415.927</v>
      </c>
      <c r="N36">
        <v>1000000</v>
      </c>
    </row>
    <row r="37" spans="1:14" x14ac:dyDescent="0.25">
      <c r="A37" s="1">
        <v>43242</v>
      </c>
      <c r="B37">
        <v>2018</v>
      </c>
      <c r="C37" t="s">
        <v>14</v>
      </c>
      <c r="D37">
        <v>2</v>
      </c>
      <c r="E37" t="s">
        <v>15</v>
      </c>
      <c r="F37" t="s">
        <v>16</v>
      </c>
      <c r="G37">
        <v>94</v>
      </c>
      <c r="H37">
        <v>1</v>
      </c>
      <c r="I37" t="str">
        <f t="shared" si="0"/>
        <v>CO-BLM-GR1</v>
      </c>
      <c r="J37" t="s">
        <v>31</v>
      </c>
      <c r="K37" t="s">
        <v>31</v>
      </c>
      <c r="L37">
        <f>VLOOKUP(K37,[1]GTTO!O:P,2,FALSE)</f>
        <v>1</v>
      </c>
      <c r="M37">
        <v>31415.927</v>
      </c>
      <c r="N37">
        <v>1000000</v>
      </c>
    </row>
    <row r="38" spans="1:14" x14ac:dyDescent="0.25">
      <c r="A38" s="1">
        <v>43242</v>
      </c>
      <c r="B38">
        <v>2018</v>
      </c>
      <c r="C38" t="s">
        <v>14</v>
      </c>
      <c r="D38">
        <v>3</v>
      </c>
      <c r="E38" t="s">
        <v>15</v>
      </c>
      <c r="F38" t="s">
        <v>16</v>
      </c>
      <c r="G38">
        <v>113</v>
      </c>
      <c r="H38">
        <v>1</v>
      </c>
      <c r="I38" t="str">
        <f t="shared" si="0"/>
        <v>CO-BLM-GR1</v>
      </c>
      <c r="J38" t="s">
        <v>31</v>
      </c>
      <c r="K38" t="s">
        <v>31</v>
      </c>
      <c r="L38">
        <f>VLOOKUP(K38,[1]GTTO!O:P,2,FALSE)</f>
        <v>1</v>
      </c>
      <c r="M38">
        <v>31415.927</v>
      </c>
      <c r="N38">
        <v>1000000</v>
      </c>
    </row>
    <row r="39" spans="1:14" x14ac:dyDescent="0.25">
      <c r="A39" s="1">
        <v>43250</v>
      </c>
      <c r="B39">
        <v>2018</v>
      </c>
      <c r="C39" t="s">
        <v>14</v>
      </c>
      <c r="D39">
        <v>1</v>
      </c>
      <c r="E39" t="s">
        <v>15</v>
      </c>
      <c r="F39" t="s">
        <v>16</v>
      </c>
      <c r="G39">
        <v>42</v>
      </c>
      <c r="H39">
        <v>1</v>
      </c>
      <c r="I39" t="str">
        <f t="shared" ref="I39:I102" si="1">LEFT(J39, 11)</f>
        <v>CO-BLM-GR10</v>
      </c>
      <c r="J39" t="s">
        <v>32</v>
      </c>
      <c r="K39" t="str">
        <f>LEFT(J39, 13)</f>
        <v>CO-BLM-GR10-2</v>
      </c>
      <c r="L39">
        <f>VLOOKUP(K39,[1]GTTO!O:P,2,FALSE)</f>
        <v>4</v>
      </c>
      <c r="M39">
        <v>31415.927</v>
      </c>
      <c r="N39">
        <v>1000000</v>
      </c>
    </row>
    <row r="40" spans="1:14" x14ac:dyDescent="0.25">
      <c r="A40" s="1">
        <v>43250</v>
      </c>
      <c r="B40">
        <v>2018</v>
      </c>
      <c r="C40" t="s">
        <v>14</v>
      </c>
      <c r="D40">
        <v>2</v>
      </c>
      <c r="E40" t="s">
        <v>15</v>
      </c>
      <c r="F40" t="s">
        <v>16</v>
      </c>
      <c r="G40">
        <v>15</v>
      </c>
      <c r="H40">
        <v>1</v>
      </c>
      <c r="I40" t="str">
        <f t="shared" si="1"/>
        <v>CO-BLM-GR10</v>
      </c>
      <c r="J40" t="s">
        <v>32</v>
      </c>
      <c r="K40" t="str">
        <f>LEFT(J40, 13)</f>
        <v>CO-BLM-GR10-2</v>
      </c>
      <c r="L40">
        <f>VLOOKUP(K40,[1]GTTO!O:P,2,FALSE)</f>
        <v>4</v>
      </c>
      <c r="M40">
        <v>31415.927</v>
      </c>
      <c r="N40">
        <v>1000000</v>
      </c>
    </row>
    <row r="41" spans="1:14" x14ac:dyDescent="0.25">
      <c r="A41" s="1">
        <v>43250</v>
      </c>
      <c r="B41">
        <v>2018</v>
      </c>
      <c r="C41" t="s">
        <v>14</v>
      </c>
      <c r="D41">
        <v>4</v>
      </c>
      <c r="E41" t="s">
        <v>15</v>
      </c>
      <c r="F41" t="s">
        <v>16</v>
      </c>
      <c r="G41">
        <v>42</v>
      </c>
      <c r="H41">
        <v>1</v>
      </c>
      <c r="I41" t="str">
        <f t="shared" si="1"/>
        <v>CO-BLM-GR10</v>
      </c>
      <c r="J41" t="s">
        <v>32</v>
      </c>
      <c r="K41" t="str">
        <f>LEFT(J41, 13)</f>
        <v>CO-BLM-GR10-2</v>
      </c>
      <c r="L41">
        <f>VLOOKUP(K41,[1]GTTO!O:P,2,FALSE)</f>
        <v>4</v>
      </c>
      <c r="M41">
        <v>31415.927</v>
      </c>
      <c r="N41">
        <v>1000000</v>
      </c>
    </row>
    <row r="42" spans="1:14" x14ac:dyDescent="0.25">
      <c r="A42" s="1">
        <v>43281</v>
      </c>
      <c r="B42">
        <v>2018</v>
      </c>
      <c r="C42" t="s">
        <v>33</v>
      </c>
      <c r="D42">
        <v>6</v>
      </c>
      <c r="E42" t="s">
        <v>15</v>
      </c>
      <c r="F42" t="s">
        <v>16</v>
      </c>
      <c r="G42">
        <v>149</v>
      </c>
      <c r="H42">
        <v>1</v>
      </c>
      <c r="I42" t="str">
        <f t="shared" si="1"/>
        <v>CO-BLM-GR10</v>
      </c>
      <c r="J42" t="s">
        <v>34</v>
      </c>
      <c r="K42" t="str">
        <f>LEFT(J42, 13)</f>
        <v>CO-BLM-GR10-2</v>
      </c>
      <c r="L42">
        <f>VLOOKUP(K42,[1]GTTO!O:P,2,FALSE)</f>
        <v>4</v>
      </c>
      <c r="M42">
        <v>31415.927</v>
      </c>
      <c r="N42">
        <v>1000000</v>
      </c>
    </row>
    <row r="43" spans="1:14" x14ac:dyDescent="0.25">
      <c r="A43" s="1">
        <v>43250</v>
      </c>
      <c r="B43">
        <v>2018</v>
      </c>
      <c r="C43" t="s">
        <v>14</v>
      </c>
      <c r="D43">
        <v>1</v>
      </c>
      <c r="E43" t="s">
        <v>15</v>
      </c>
      <c r="F43" t="s">
        <v>16</v>
      </c>
      <c r="G43">
        <v>57</v>
      </c>
      <c r="H43">
        <v>1</v>
      </c>
      <c r="I43" t="str">
        <f t="shared" si="1"/>
        <v>CO-BLM-GR10</v>
      </c>
      <c r="J43" t="s">
        <v>35</v>
      </c>
      <c r="K43" t="str">
        <f>LEFT(J43, 13)</f>
        <v>CO-BLM-GR10-3</v>
      </c>
      <c r="L43">
        <f>VLOOKUP(K43,[1]GTTO!O:P,2,FALSE)</f>
        <v>4</v>
      </c>
      <c r="M43">
        <v>31415.927</v>
      </c>
      <c r="N43">
        <v>1000000</v>
      </c>
    </row>
    <row r="44" spans="1:14" x14ac:dyDescent="0.25">
      <c r="A44" s="1">
        <v>43281</v>
      </c>
      <c r="B44">
        <v>2018</v>
      </c>
      <c r="C44" t="s">
        <v>33</v>
      </c>
      <c r="D44">
        <v>1</v>
      </c>
      <c r="E44" t="s">
        <v>15</v>
      </c>
      <c r="F44" t="s">
        <v>16</v>
      </c>
      <c r="G44">
        <v>47</v>
      </c>
      <c r="H44">
        <v>1</v>
      </c>
      <c r="I44" t="str">
        <f t="shared" si="1"/>
        <v>CO-BLM-GR10</v>
      </c>
      <c r="J44" t="s">
        <v>36</v>
      </c>
      <c r="K44" t="str">
        <f>LEFT(J44, 13)</f>
        <v>CO-BLM-GR10-3</v>
      </c>
      <c r="L44">
        <f>VLOOKUP(K44,[1]GTTO!O:P,2,FALSE)</f>
        <v>4</v>
      </c>
      <c r="M44">
        <v>31415.927</v>
      </c>
      <c r="N44">
        <v>1000000</v>
      </c>
    </row>
    <row r="45" spans="1:14" x14ac:dyDescent="0.25">
      <c r="A45" s="1">
        <v>43281</v>
      </c>
      <c r="B45">
        <v>2018</v>
      </c>
      <c r="C45" t="s">
        <v>33</v>
      </c>
      <c r="D45">
        <v>3</v>
      </c>
      <c r="E45" t="s">
        <v>15</v>
      </c>
      <c r="F45" t="s">
        <v>16</v>
      </c>
      <c r="G45">
        <v>71</v>
      </c>
      <c r="H45">
        <v>1</v>
      </c>
      <c r="I45" t="str">
        <f t="shared" si="1"/>
        <v>CO-BLM-GR10</v>
      </c>
      <c r="J45" t="s">
        <v>36</v>
      </c>
      <c r="K45" t="str">
        <f>LEFT(J45, 13)</f>
        <v>CO-BLM-GR10-3</v>
      </c>
      <c r="L45">
        <f>VLOOKUP(K45,[1]GTTO!O:P,2,FALSE)</f>
        <v>4</v>
      </c>
      <c r="M45">
        <v>31415.927</v>
      </c>
      <c r="N45">
        <v>1000000</v>
      </c>
    </row>
    <row r="46" spans="1:14" x14ac:dyDescent="0.25">
      <c r="A46" s="1">
        <v>43250</v>
      </c>
      <c r="B46">
        <v>2018</v>
      </c>
      <c r="C46" t="s">
        <v>14</v>
      </c>
      <c r="D46">
        <v>1</v>
      </c>
      <c r="E46" t="s">
        <v>15</v>
      </c>
      <c r="F46" t="s">
        <v>16</v>
      </c>
      <c r="G46">
        <v>71</v>
      </c>
      <c r="H46">
        <v>1</v>
      </c>
      <c r="I46" t="str">
        <f t="shared" si="1"/>
        <v>CO-BLM-GR10</v>
      </c>
      <c r="J46" t="s">
        <v>37</v>
      </c>
      <c r="K46" t="str">
        <f>LEFT(J46, 13)</f>
        <v>CO-BLM-GR10-4</v>
      </c>
      <c r="L46">
        <f>VLOOKUP(K46,[1]GTTO!O:P,2,FALSE)</f>
        <v>4</v>
      </c>
      <c r="M46">
        <v>31415.927</v>
      </c>
      <c r="N46">
        <v>1000000</v>
      </c>
    </row>
    <row r="47" spans="1:14" x14ac:dyDescent="0.25">
      <c r="A47" s="1">
        <v>43250</v>
      </c>
      <c r="B47">
        <v>2018</v>
      </c>
      <c r="C47" t="s">
        <v>14</v>
      </c>
      <c r="D47">
        <v>1</v>
      </c>
      <c r="E47" t="s">
        <v>15</v>
      </c>
      <c r="F47" t="s">
        <v>16</v>
      </c>
      <c r="G47">
        <v>50</v>
      </c>
      <c r="H47">
        <v>1</v>
      </c>
      <c r="I47" t="str">
        <f t="shared" si="1"/>
        <v>CO-BLM-GR10</v>
      </c>
      <c r="J47" t="s">
        <v>37</v>
      </c>
      <c r="K47" t="str">
        <f>LEFT(J47, 13)</f>
        <v>CO-BLM-GR10-4</v>
      </c>
      <c r="L47">
        <f>VLOOKUP(K47,[1]GTTO!O:P,2,FALSE)</f>
        <v>4</v>
      </c>
      <c r="M47">
        <v>31415.927</v>
      </c>
      <c r="N47">
        <v>1000000</v>
      </c>
    </row>
    <row r="48" spans="1:14" x14ac:dyDescent="0.25">
      <c r="A48" s="1">
        <v>43250</v>
      </c>
      <c r="B48">
        <v>2018</v>
      </c>
      <c r="C48" t="s">
        <v>14</v>
      </c>
      <c r="D48">
        <v>1</v>
      </c>
      <c r="E48" t="s">
        <v>15</v>
      </c>
      <c r="F48" t="s">
        <v>16</v>
      </c>
      <c r="G48">
        <v>49</v>
      </c>
      <c r="H48">
        <v>1</v>
      </c>
      <c r="I48" t="str">
        <f t="shared" si="1"/>
        <v>CO-BLM-GR10</v>
      </c>
      <c r="J48" t="s">
        <v>37</v>
      </c>
      <c r="K48" t="str">
        <f>LEFT(J48, 13)</f>
        <v>CO-BLM-GR10-4</v>
      </c>
      <c r="L48">
        <f>VLOOKUP(K48,[1]GTTO!O:P,2,FALSE)</f>
        <v>4</v>
      </c>
      <c r="M48">
        <v>31415.927</v>
      </c>
      <c r="N48">
        <v>1000000</v>
      </c>
    </row>
    <row r="49" spans="1:14" x14ac:dyDescent="0.25">
      <c r="A49" s="1">
        <v>43250</v>
      </c>
      <c r="B49">
        <v>2018</v>
      </c>
      <c r="C49" t="s">
        <v>14</v>
      </c>
      <c r="D49">
        <v>1</v>
      </c>
      <c r="E49" t="s">
        <v>15</v>
      </c>
      <c r="F49" t="s">
        <v>16</v>
      </c>
      <c r="G49">
        <v>63</v>
      </c>
      <c r="H49">
        <v>1</v>
      </c>
      <c r="I49" t="str">
        <f t="shared" si="1"/>
        <v>CO-BLM-GR10</v>
      </c>
      <c r="J49" t="s">
        <v>37</v>
      </c>
      <c r="K49" t="str">
        <f>LEFT(J49, 13)</f>
        <v>CO-BLM-GR10-4</v>
      </c>
      <c r="L49">
        <f>VLOOKUP(K49,[1]GTTO!O:P,2,FALSE)</f>
        <v>4</v>
      </c>
      <c r="M49">
        <v>31415.927</v>
      </c>
      <c r="N49">
        <v>1000000</v>
      </c>
    </row>
    <row r="50" spans="1:14" x14ac:dyDescent="0.25">
      <c r="A50" s="1">
        <v>43281</v>
      </c>
      <c r="B50">
        <v>2018</v>
      </c>
      <c r="C50" t="s">
        <v>33</v>
      </c>
      <c r="D50">
        <v>1</v>
      </c>
      <c r="E50" t="s">
        <v>15</v>
      </c>
      <c r="F50" t="s">
        <v>16</v>
      </c>
      <c r="G50">
        <v>30</v>
      </c>
      <c r="H50">
        <v>1</v>
      </c>
      <c r="I50" t="str">
        <f t="shared" si="1"/>
        <v>CO-BLM-GR10</v>
      </c>
      <c r="J50" t="s">
        <v>38</v>
      </c>
      <c r="K50" t="str">
        <f>LEFT(J50, 13)</f>
        <v>CO-BLM-GR10-4</v>
      </c>
      <c r="L50">
        <f>VLOOKUP(K50,[1]GTTO!O:P,2,FALSE)</f>
        <v>4</v>
      </c>
      <c r="M50">
        <v>31415.927</v>
      </c>
      <c r="N50">
        <v>1000000</v>
      </c>
    </row>
    <row r="51" spans="1:14" x14ac:dyDescent="0.25">
      <c r="A51" s="1">
        <v>43281</v>
      </c>
      <c r="B51">
        <v>2018</v>
      </c>
      <c r="C51" t="s">
        <v>33</v>
      </c>
      <c r="D51">
        <v>2</v>
      </c>
      <c r="E51" t="s">
        <v>15</v>
      </c>
      <c r="F51" t="s">
        <v>16</v>
      </c>
      <c r="G51">
        <v>52</v>
      </c>
      <c r="H51">
        <v>1</v>
      </c>
      <c r="I51" t="str">
        <f t="shared" si="1"/>
        <v>CO-BLM-GR10</v>
      </c>
      <c r="J51" t="s">
        <v>38</v>
      </c>
      <c r="K51" t="str">
        <f>LEFT(J51, 13)</f>
        <v>CO-BLM-GR10-4</v>
      </c>
      <c r="L51">
        <f>VLOOKUP(K51,[1]GTTO!O:P,2,FALSE)</f>
        <v>4</v>
      </c>
      <c r="M51">
        <v>31415.927</v>
      </c>
      <c r="N51">
        <v>1000000</v>
      </c>
    </row>
    <row r="52" spans="1:14" x14ac:dyDescent="0.25">
      <c r="A52" s="1">
        <v>43250</v>
      </c>
      <c r="B52">
        <v>2018</v>
      </c>
      <c r="C52" t="s">
        <v>14</v>
      </c>
      <c r="D52">
        <v>3</v>
      </c>
      <c r="E52" t="s">
        <v>15</v>
      </c>
      <c r="F52" t="s">
        <v>16</v>
      </c>
      <c r="G52">
        <v>41</v>
      </c>
      <c r="H52">
        <v>1</v>
      </c>
      <c r="I52" t="str">
        <f t="shared" si="1"/>
        <v>CO-BLM-GR10</v>
      </c>
      <c r="J52" t="s">
        <v>37</v>
      </c>
      <c r="K52" t="str">
        <f>LEFT(J52, 13)</f>
        <v>CO-BLM-GR10-4</v>
      </c>
      <c r="L52">
        <f>VLOOKUP(K52,[1]GTTO!O:P,2,FALSE)</f>
        <v>4</v>
      </c>
      <c r="M52">
        <v>31415.927</v>
      </c>
      <c r="N52">
        <v>1000000</v>
      </c>
    </row>
    <row r="53" spans="1:14" x14ac:dyDescent="0.25">
      <c r="A53" s="1">
        <v>43250</v>
      </c>
      <c r="B53">
        <v>2018</v>
      </c>
      <c r="C53" t="s">
        <v>14</v>
      </c>
      <c r="D53">
        <v>3</v>
      </c>
      <c r="E53" t="s">
        <v>15</v>
      </c>
      <c r="F53" t="s">
        <v>16</v>
      </c>
      <c r="G53">
        <v>43</v>
      </c>
      <c r="H53">
        <v>1</v>
      </c>
      <c r="I53" t="str">
        <f t="shared" si="1"/>
        <v>CO-BLM-GR10</v>
      </c>
      <c r="J53" t="s">
        <v>37</v>
      </c>
      <c r="K53" t="str">
        <f>LEFT(J53, 13)</f>
        <v>CO-BLM-GR10-4</v>
      </c>
      <c r="L53">
        <f>VLOOKUP(K53,[1]GTTO!O:P,2,FALSE)</f>
        <v>4</v>
      </c>
      <c r="M53">
        <v>31415.927</v>
      </c>
      <c r="N53">
        <v>1000000</v>
      </c>
    </row>
    <row r="54" spans="1:14" x14ac:dyDescent="0.25">
      <c r="A54" s="1">
        <v>43281</v>
      </c>
      <c r="B54">
        <v>2018</v>
      </c>
      <c r="C54" t="s">
        <v>33</v>
      </c>
      <c r="D54">
        <v>4</v>
      </c>
      <c r="E54" t="s">
        <v>15</v>
      </c>
      <c r="F54" t="s">
        <v>16</v>
      </c>
      <c r="G54">
        <v>55</v>
      </c>
      <c r="H54">
        <v>1</v>
      </c>
      <c r="I54" t="str">
        <f t="shared" si="1"/>
        <v>CO-BLM-GR10</v>
      </c>
      <c r="J54" t="s">
        <v>38</v>
      </c>
      <c r="K54" t="str">
        <f>LEFT(J54, 13)</f>
        <v>CO-BLM-GR10-4</v>
      </c>
      <c r="L54">
        <f>VLOOKUP(K54,[1]GTTO!O:P,2,FALSE)</f>
        <v>4</v>
      </c>
      <c r="M54">
        <v>31415.927</v>
      </c>
      <c r="N54">
        <v>1000000</v>
      </c>
    </row>
    <row r="55" spans="1:14" x14ac:dyDescent="0.25">
      <c r="A55" s="1">
        <v>43250</v>
      </c>
      <c r="B55">
        <v>2018</v>
      </c>
      <c r="C55" t="s">
        <v>14</v>
      </c>
      <c r="D55">
        <v>1</v>
      </c>
      <c r="E55" t="s">
        <v>15</v>
      </c>
      <c r="F55" t="s">
        <v>16</v>
      </c>
      <c r="G55">
        <v>58</v>
      </c>
      <c r="H55">
        <v>1</v>
      </c>
      <c r="I55" t="str">
        <f t="shared" si="1"/>
        <v>CO-BLM-GR10</v>
      </c>
      <c r="J55" t="s">
        <v>39</v>
      </c>
      <c r="K55" t="str">
        <f>LEFT(J55, 13)</f>
        <v>CO-BLM-GR10-7</v>
      </c>
      <c r="L55">
        <f>VLOOKUP(K55,[1]GTTO!O:P,2,FALSE)</f>
        <v>4</v>
      </c>
      <c r="M55">
        <v>31415.927</v>
      </c>
      <c r="N55">
        <v>1000000</v>
      </c>
    </row>
    <row r="56" spans="1:14" x14ac:dyDescent="0.25">
      <c r="A56" s="1">
        <v>43281</v>
      </c>
      <c r="B56">
        <v>2018</v>
      </c>
      <c r="C56" t="s">
        <v>33</v>
      </c>
      <c r="D56">
        <v>3</v>
      </c>
      <c r="E56" t="s">
        <v>15</v>
      </c>
      <c r="F56" t="s">
        <v>16</v>
      </c>
      <c r="G56">
        <v>30</v>
      </c>
      <c r="H56">
        <v>1</v>
      </c>
      <c r="I56" t="str">
        <f t="shared" si="1"/>
        <v>CO-BLM-GR10</v>
      </c>
      <c r="J56" t="s">
        <v>40</v>
      </c>
      <c r="K56" t="str">
        <f>LEFT(J56, 13)</f>
        <v>CO-BLM-GR10-7</v>
      </c>
      <c r="L56">
        <f>VLOOKUP(K56,[1]GTTO!O:P,2,FALSE)</f>
        <v>4</v>
      </c>
      <c r="M56">
        <v>31415.927</v>
      </c>
      <c r="N56">
        <v>1000000</v>
      </c>
    </row>
    <row r="57" spans="1:14" x14ac:dyDescent="0.25">
      <c r="A57" s="1">
        <v>43281</v>
      </c>
      <c r="B57">
        <v>2018</v>
      </c>
      <c r="C57" t="s">
        <v>33</v>
      </c>
      <c r="D57">
        <v>5</v>
      </c>
      <c r="E57" t="s">
        <v>15</v>
      </c>
      <c r="F57" t="s">
        <v>16</v>
      </c>
      <c r="G57">
        <v>78</v>
      </c>
      <c r="H57">
        <v>1</v>
      </c>
      <c r="I57" t="str">
        <f t="shared" si="1"/>
        <v>CO-BLM-GR10</v>
      </c>
      <c r="J57" t="s">
        <v>40</v>
      </c>
      <c r="K57" t="str">
        <f>LEFT(J57, 13)</f>
        <v>CO-BLM-GR10-7</v>
      </c>
      <c r="L57">
        <f>VLOOKUP(K57,[1]GTTO!O:P,2,FALSE)</f>
        <v>4</v>
      </c>
      <c r="M57">
        <v>31415.927</v>
      </c>
      <c r="N57">
        <v>1000000</v>
      </c>
    </row>
    <row r="58" spans="1:14" x14ac:dyDescent="0.25">
      <c r="A58" s="1">
        <v>43250</v>
      </c>
      <c r="B58">
        <v>2018</v>
      </c>
      <c r="C58" t="s">
        <v>14</v>
      </c>
      <c r="D58">
        <v>1</v>
      </c>
      <c r="E58" t="s">
        <v>15</v>
      </c>
      <c r="F58" t="s">
        <v>16</v>
      </c>
      <c r="G58">
        <v>37</v>
      </c>
      <c r="H58">
        <v>1</v>
      </c>
      <c r="I58" t="str">
        <f t="shared" si="1"/>
        <v>CO-BLM-GR10</v>
      </c>
      <c r="J58" t="s">
        <v>41</v>
      </c>
      <c r="K58" t="str">
        <f>LEFT(J58, 13)</f>
        <v>CO-BLM-GR10-8</v>
      </c>
      <c r="L58">
        <f>VLOOKUP(K58,[1]GTTO!O:P,2,FALSE)</f>
        <v>4</v>
      </c>
      <c r="M58">
        <v>31415.927</v>
      </c>
      <c r="N58">
        <v>1000000</v>
      </c>
    </row>
    <row r="59" spans="1:14" x14ac:dyDescent="0.25">
      <c r="A59" s="1">
        <v>43281</v>
      </c>
      <c r="B59">
        <v>2018</v>
      </c>
      <c r="C59" t="s">
        <v>33</v>
      </c>
      <c r="D59">
        <v>4</v>
      </c>
      <c r="E59" t="s">
        <v>15</v>
      </c>
      <c r="F59" t="s">
        <v>16</v>
      </c>
      <c r="G59">
        <v>69</v>
      </c>
      <c r="H59">
        <v>1</v>
      </c>
      <c r="I59" t="str">
        <f t="shared" si="1"/>
        <v>CO-BLM-GR10</v>
      </c>
      <c r="J59" t="s">
        <v>42</v>
      </c>
      <c r="K59" t="str">
        <f>LEFT(J59, 13)</f>
        <v>CO-BLM-GR10-8</v>
      </c>
      <c r="L59">
        <f>VLOOKUP(K59,[1]GTTO!O:P,2,FALSE)</f>
        <v>4</v>
      </c>
      <c r="M59">
        <v>31415.927</v>
      </c>
      <c r="N59">
        <v>1000000</v>
      </c>
    </row>
    <row r="60" spans="1:14" x14ac:dyDescent="0.25">
      <c r="A60" s="1">
        <v>43250</v>
      </c>
      <c r="B60">
        <v>2018</v>
      </c>
      <c r="C60" t="s">
        <v>14</v>
      </c>
      <c r="D60">
        <v>5</v>
      </c>
      <c r="E60" t="s">
        <v>15</v>
      </c>
      <c r="F60" t="s">
        <v>16</v>
      </c>
      <c r="G60">
        <v>71</v>
      </c>
      <c r="H60">
        <v>1</v>
      </c>
      <c r="I60" t="str">
        <f t="shared" si="1"/>
        <v>CO-BLM-GR10</v>
      </c>
      <c r="J60" t="s">
        <v>43</v>
      </c>
      <c r="K60" t="str">
        <f>LEFT(J60, 14)</f>
        <v>CO-BLM-GR10-11</v>
      </c>
      <c r="L60">
        <f>VLOOKUP(K60,[1]GTTO!O:P,2,FALSE)</f>
        <v>3</v>
      </c>
      <c r="M60">
        <v>31415.927</v>
      </c>
      <c r="N60">
        <v>1000000</v>
      </c>
    </row>
    <row r="61" spans="1:14" x14ac:dyDescent="0.25">
      <c r="A61" s="1">
        <v>43250</v>
      </c>
      <c r="B61">
        <v>2018</v>
      </c>
      <c r="C61" t="s">
        <v>14</v>
      </c>
      <c r="D61">
        <v>4</v>
      </c>
      <c r="E61" t="s">
        <v>15</v>
      </c>
      <c r="F61" t="s">
        <v>16</v>
      </c>
      <c r="G61">
        <v>67</v>
      </c>
      <c r="H61">
        <v>1</v>
      </c>
      <c r="I61" t="str">
        <f t="shared" si="1"/>
        <v>CO-BLM-GR10</v>
      </c>
      <c r="J61" t="s">
        <v>44</v>
      </c>
      <c r="K61" t="str">
        <f t="shared" ref="K61:K62" si="2">LEFT(J61, 14)</f>
        <v>CO-BLM-GR10-12</v>
      </c>
      <c r="L61">
        <f>VLOOKUP(K61,[1]GTTO!O:P,2,FALSE)</f>
        <v>3</v>
      </c>
      <c r="M61">
        <v>31415.927</v>
      </c>
      <c r="N61">
        <v>1000000</v>
      </c>
    </row>
    <row r="62" spans="1:14" x14ac:dyDescent="0.25">
      <c r="A62" s="1">
        <v>43250</v>
      </c>
      <c r="B62">
        <v>2018</v>
      </c>
      <c r="C62" t="s">
        <v>14</v>
      </c>
      <c r="D62">
        <v>1</v>
      </c>
      <c r="E62" t="s">
        <v>15</v>
      </c>
      <c r="F62" t="s">
        <v>16</v>
      </c>
      <c r="G62">
        <v>51</v>
      </c>
      <c r="H62">
        <v>1</v>
      </c>
      <c r="I62" t="str">
        <f t="shared" si="1"/>
        <v>CO-BLM-GR10</v>
      </c>
      <c r="J62" t="s">
        <v>45</v>
      </c>
      <c r="K62" t="str">
        <f t="shared" si="2"/>
        <v>CO-BLM-GR10-15</v>
      </c>
      <c r="L62">
        <f>VLOOKUP(K62,[1]GTTO!O:P,2,FALSE)</f>
        <v>3</v>
      </c>
      <c r="M62">
        <v>31415.927</v>
      </c>
      <c r="N62">
        <v>1000000</v>
      </c>
    </row>
    <row r="63" spans="1:14" x14ac:dyDescent="0.25">
      <c r="A63" s="1">
        <v>43278</v>
      </c>
      <c r="B63">
        <v>2018</v>
      </c>
      <c r="C63" t="s">
        <v>33</v>
      </c>
      <c r="D63">
        <v>1</v>
      </c>
      <c r="E63" t="s">
        <v>15</v>
      </c>
      <c r="F63" t="s">
        <v>16</v>
      </c>
      <c r="G63">
        <v>41</v>
      </c>
      <c r="H63">
        <v>1</v>
      </c>
      <c r="I63" t="str">
        <f t="shared" si="1"/>
        <v>CO-BLM-GR11</v>
      </c>
      <c r="J63" t="s">
        <v>46</v>
      </c>
      <c r="K63" t="str">
        <f>LEFT(J63, 13)</f>
        <v>CO-BLM-GR11-1</v>
      </c>
      <c r="L63">
        <f>VLOOKUP(K63,[1]GTTO!O:P,2,FALSE)</f>
        <v>4</v>
      </c>
      <c r="M63">
        <v>31415.927</v>
      </c>
      <c r="N63">
        <v>1000000</v>
      </c>
    </row>
    <row r="64" spans="1:14" x14ac:dyDescent="0.25">
      <c r="A64" s="1">
        <v>43244</v>
      </c>
      <c r="B64">
        <v>2018</v>
      </c>
      <c r="C64" t="s">
        <v>14</v>
      </c>
      <c r="D64">
        <v>1</v>
      </c>
      <c r="E64" t="s">
        <v>15</v>
      </c>
      <c r="F64" t="s">
        <v>16</v>
      </c>
      <c r="G64">
        <v>60</v>
      </c>
      <c r="H64">
        <v>1</v>
      </c>
      <c r="I64" t="str">
        <f t="shared" si="1"/>
        <v>CO-BLM-GR11</v>
      </c>
      <c r="J64" t="s">
        <v>47</v>
      </c>
      <c r="K64" t="str">
        <f>LEFT(J64, 13)</f>
        <v>CO-BLM-GR11-1</v>
      </c>
      <c r="L64">
        <f>VLOOKUP(K64,[1]GTTO!O:P,2,FALSE)</f>
        <v>4</v>
      </c>
      <c r="M64">
        <v>31415.927</v>
      </c>
      <c r="N64">
        <v>1000000</v>
      </c>
    </row>
    <row r="65" spans="1:14" x14ac:dyDescent="0.25">
      <c r="A65" s="1">
        <v>43278</v>
      </c>
      <c r="B65">
        <v>2018</v>
      </c>
      <c r="C65" t="s">
        <v>33</v>
      </c>
      <c r="D65">
        <v>5</v>
      </c>
      <c r="E65" t="s">
        <v>15</v>
      </c>
      <c r="F65" t="s">
        <v>16</v>
      </c>
      <c r="G65">
        <v>31</v>
      </c>
      <c r="H65">
        <v>1</v>
      </c>
      <c r="I65" t="str">
        <f t="shared" si="1"/>
        <v>CO-BLM-GR11</v>
      </c>
      <c r="J65" t="s">
        <v>46</v>
      </c>
      <c r="K65" t="str">
        <f>LEFT(J65, 13)</f>
        <v>CO-BLM-GR11-1</v>
      </c>
      <c r="L65">
        <f>VLOOKUP(K65,[1]GTTO!O:P,2,FALSE)</f>
        <v>4</v>
      </c>
      <c r="M65">
        <v>31415.927</v>
      </c>
      <c r="N65">
        <v>1000000</v>
      </c>
    </row>
    <row r="66" spans="1:14" x14ac:dyDescent="0.25">
      <c r="A66" s="1">
        <v>43278</v>
      </c>
      <c r="B66">
        <v>2018</v>
      </c>
      <c r="C66" t="s">
        <v>33</v>
      </c>
      <c r="D66">
        <v>1</v>
      </c>
      <c r="E66" t="s">
        <v>15</v>
      </c>
      <c r="F66" t="s">
        <v>16</v>
      </c>
      <c r="G66">
        <v>24</v>
      </c>
      <c r="H66">
        <v>1</v>
      </c>
      <c r="I66" t="str">
        <f t="shared" si="1"/>
        <v>CO-BLM-GR11</v>
      </c>
      <c r="J66" t="s">
        <v>48</v>
      </c>
      <c r="K66" t="str">
        <f>LEFT(J66, 13)</f>
        <v>CO-BLM-GR11-2</v>
      </c>
      <c r="L66">
        <f>VLOOKUP(K66,[1]GTTO!O:P,2,FALSE)</f>
        <v>4</v>
      </c>
      <c r="M66">
        <v>31415.927</v>
      </c>
      <c r="N66">
        <v>1000000</v>
      </c>
    </row>
    <row r="67" spans="1:14" x14ac:dyDescent="0.25">
      <c r="A67" s="1">
        <v>43244</v>
      </c>
      <c r="B67">
        <v>2018</v>
      </c>
      <c r="C67" t="s">
        <v>14</v>
      </c>
      <c r="D67">
        <v>1</v>
      </c>
      <c r="E67" t="s">
        <v>15</v>
      </c>
      <c r="F67" t="s">
        <v>16</v>
      </c>
      <c r="G67">
        <v>36</v>
      </c>
      <c r="H67">
        <v>1</v>
      </c>
      <c r="I67" t="str">
        <f t="shared" si="1"/>
        <v>CO-BLM-GR11</v>
      </c>
      <c r="J67" t="s">
        <v>49</v>
      </c>
      <c r="K67" t="str">
        <f>LEFT(J67, 13)</f>
        <v>CO-BLM-GR11-2</v>
      </c>
      <c r="L67">
        <f>VLOOKUP(K67,[1]GTTO!O:P,2,FALSE)</f>
        <v>4</v>
      </c>
      <c r="M67">
        <v>31415.927</v>
      </c>
      <c r="N67">
        <v>1000000</v>
      </c>
    </row>
    <row r="68" spans="1:14" x14ac:dyDescent="0.25">
      <c r="A68" s="1">
        <v>43244</v>
      </c>
      <c r="B68">
        <v>2018</v>
      </c>
      <c r="C68" t="s">
        <v>14</v>
      </c>
      <c r="D68">
        <v>1</v>
      </c>
      <c r="E68" t="s">
        <v>15</v>
      </c>
      <c r="F68" t="s">
        <v>16</v>
      </c>
      <c r="G68">
        <v>52</v>
      </c>
      <c r="H68">
        <v>1</v>
      </c>
      <c r="I68" t="str">
        <f t="shared" si="1"/>
        <v>CO-BLM-GR11</v>
      </c>
      <c r="J68" t="s">
        <v>49</v>
      </c>
      <c r="K68" t="str">
        <f>LEFT(J68, 13)</f>
        <v>CO-BLM-GR11-2</v>
      </c>
      <c r="L68">
        <f>VLOOKUP(K68,[1]GTTO!O:P,2,FALSE)</f>
        <v>4</v>
      </c>
      <c r="M68">
        <v>31415.927</v>
      </c>
      <c r="N68">
        <v>1000000</v>
      </c>
    </row>
    <row r="69" spans="1:14" x14ac:dyDescent="0.25">
      <c r="A69" s="1">
        <v>43278</v>
      </c>
      <c r="B69">
        <v>2018</v>
      </c>
      <c r="C69" t="s">
        <v>33</v>
      </c>
      <c r="D69">
        <v>4</v>
      </c>
      <c r="E69" t="s">
        <v>15</v>
      </c>
      <c r="F69" t="s">
        <v>16</v>
      </c>
      <c r="G69">
        <v>24</v>
      </c>
      <c r="H69">
        <v>1</v>
      </c>
      <c r="I69" t="str">
        <f t="shared" si="1"/>
        <v>CO-BLM-GR11</v>
      </c>
      <c r="J69" t="s">
        <v>48</v>
      </c>
      <c r="K69" t="str">
        <f>LEFT(J69, 13)</f>
        <v>CO-BLM-GR11-2</v>
      </c>
      <c r="L69">
        <f>VLOOKUP(K69,[1]GTTO!O:P,2,FALSE)</f>
        <v>4</v>
      </c>
      <c r="M69">
        <v>31415.927</v>
      </c>
      <c r="N69">
        <v>1000000</v>
      </c>
    </row>
    <row r="70" spans="1:14" x14ac:dyDescent="0.25">
      <c r="A70" s="1">
        <v>43244</v>
      </c>
      <c r="B70">
        <v>2018</v>
      </c>
      <c r="C70" t="s">
        <v>14</v>
      </c>
      <c r="D70">
        <v>4</v>
      </c>
      <c r="E70" t="s">
        <v>15</v>
      </c>
      <c r="F70" t="s">
        <v>16</v>
      </c>
      <c r="G70">
        <v>12</v>
      </c>
      <c r="H70">
        <v>1</v>
      </c>
      <c r="I70" t="str">
        <f t="shared" si="1"/>
        <v>CO-BLM-GR11</v>
      </c>
      <c r="J70" t="s">
        <v>49</v>
      </c>
      <c r="K70" t="str">
        <f>LEFT(J70, 13)</f>
        <v>CO-BLM-GR11-2</v>
      </c>
      <c r="L70">
        <f>VLOOKUP(K70,[1]GTTO!O:P,2,FALSE)</f>
        <v>4</v>
      </c>
      <c r="M70">
        <v>31415.927</v>
      </c>
      <c r="N70">
        <v>1000000</v>
      </c>
    </row>
    <row r="71" spans="1:14" x14ac:dyDescent="0.25">
      <c r="A71" s="1">
        <v>43244</v>
      </c>
      <c r="B71">
        <v>2018</v>
      </c>
      <c r="C71" t="s">
        <v>14</v>
      </c>
      <c r="D71">
        <v>5</v>
      </c>
      <c r="E71" t="s">
        <v>15</v>
      </c>
      <c r="F71" t="s">
        <v>16</v>
      </c>
      <c r="G71">
        <v>60</v>
      </c>
      <c r="H71">
        <v>1</v>
      </c>
      <c r="I71" t="str">
        <f t="shared" si="1"/>
        <v>CO-BLM-GR11</v>
      </c>
      <c r="J71" t="s">
        <v>49</v>
      </c>
      <c r="K71" t="str">
        <f>LEFT(J71, 13)</f>
        <v>CO-BLM-GR11-2</v>
      </c>
      <c r="L71">
        <f>VLOOKUP(K71,[1]GTTO!O:P,2,FALSE)</f>
        <v>4</v>
      </c>
      <c r="M71">
        <v>31415.927</v>
      </c>
      <c r="N71">
        <v>1000000</v>
      </c>
    </row>
    <row r="72" spans="1:14" x14ac:dyDescent="0.25">
      <c r="A72" s="1">
        <v>43244</v>
      </c>
      <c r="B72">
        <v>2018</v>
      </c>
      <c r="C72" t="s">
        <v>14</v>
      </c>
      <c r="D72">
        <v>3</v>
      </c>
      <c r="E72" t="s">
        <v>15</v>
      </c>
      <c r="F72" t="s">
        <v>16</v>
      </c>
      <c r="G72">
        <v>71</v>
      </c>
      <c r="H72">
        <v>1</v>
      </c>
      <c r="I72" t="str">
        <f t="shared" si="1"/>
        <v>CO-BLM-GR11</v>
      </c>
      <c r="J72" t="s">
        <v>50</v>
      </c>
      <c r="K72" t="str">
        <f>LEFT(J72, 13)</f>
        <v>CO-BLM-GR11-3</v>
      </c>
      <c r="L72">
        <f>VLOOKUP(K72,[1]GTTO!O:P,2,FALSE)</f>
        <v>4</v>
      </c>
      <c r="M72">
        <v>31415.927</v>
      </c>
      <c r="N72">
        <v>1000000</v>
      </c>
    </row>
    <row r="73" spans="1:14" x14ac:dyDescent="0.25">
      <c r="A73" s="1">
        <v>43244</v>
      </c>
      <c r="B73">
        <v>2018</v>
      </c>
      <c r="C73" t="s">
        <v>14</v>
      </c>
      <c r="D73">
        <v>4</v>
      </c>
      <c r="E73" t="s">
        <v>15</v>
      </c>
      <c r="F73" t="s">
        <v>16</v>
      </c>
      <c r="G73">
        <v>25</v>
      </c>
      <c r="H73">
        <v>2</v>
      </c>
      <c r="I73" t="str">
        <f t="shared" si="1"/>
        <v>CO-BLM-GR11</v>
      </c>
      <c r="J73" t="s">
        <v>50</v>
      </c>
      <c r="K73" t="str">
        <f>LEFT(J73, 13)</f>
        <v>CO-BLM-GR11-3</v>
      </c>
      <c r="L73">
        <f>VLOOKUP(K73,[1]GTTO!O:P,2,FALSE)</f>
        <v>4</v>
      </c>
      <c r="M73">
        <v>31415.927</v>
      </c>
      <c r="N73">
        <v>1000000</v>
      </c>
    </row>
    <row r="74" spans="1:14" x14ac:dyDescent="0.25">
      <c r="A74" s="1">
        <v>43278</v>
      </c>
      <c r="B74">
        <v>2018</v>
      </c>
      <c r="C74" t="s">
        <v>33</v>
      </c>
      <c r="D74">
        <v>5</v>
      </c>
      <c r="E74" t="s">
        <v>15</v>
      </c>
      <c r="F74" t="s">
        <v>16</v>
      </c>
      <c r="G74">
        <v>202</v>
      </c>
      <c r="H74">
        <v>1</v>
      </c>
      <c r="I74" t="str">
        <f t="shared" si="1"/>
        <v>CO-BLM-GR11</v>
      </c>
      <c r="J74" t="s">
        <v>51</v>
      </c>
      <c r="K74" t="str">
        <f>LEFT(J74, 13)</f>
        <v>CO-BLM-GR11-3</v>
      </c>
      <c r="L74">
        <f>VLOOKUP(K74,[1]GTTO!O:P,2,FALSE)</f>
        <v>4</v>
      </c>
      <c r="M74">
        <v>31415.927</v>
      </c>
      <c r="N74">
        <v>1000000</v>
      </c>
    </row>
    <row r="75" spans="1:14" x14ac:dyDescent="0.25">
      <c r="A75" s="1">
        <v>43244</v>
      </c>
      <c r="B75">
        <v>2018</v>
      </c>
      <c r="C75" t="s">
        <v>14</v>
      </c>
      <c r="D75">
        <v>6</v>
      </c>
      <c r="E75" t="s">
        <v>15</v>
      </c>
      <c r="F75" t="s">
        <v>16</v>
      </c>
      <c r="G75">
        <v>81</v>
      </c>
      <c r="H75">
        <v>1</v>
      </c>
      <c r="I75" t="str">
        <f t="shared" si="1"/>
        <v>CO-BLM-GR11</v>
      </c>
      <c r="J75" t="s">
        <v>50</v>
      </c>
      <c r="K75" t="str">
        <f>LEFT(J75, 13)</f>
        <v>CO-BLM-GR11-3</v>
      </c>
      <c r="L75">
        <f>VLOOKUP(K75,[1]GTTO!O:P,2,FALSE)</f>
        <v>4</v>
      </c>
      <c r="M75">
        <v>31415.927</v>
      </c>
      <c r="N75">
        <v>1000000</v>
      </c>
    </row>
    <row r="76" spans="1:14" x14ac:dyDescent="0.25">
      <c r="A76" s="1">
        <v>43244</v>
      </c>
      <c r="B76">
        <v>2018</v>
      </c>
      <c r="C76" t="s">
        <v>14</v>
      </c>
      <c r="D76">
        <v>1</v>
      </c>
      <c r="E76" t="s">
        <v>15</v>
      </c>
      <c r="F76" t="s">
        <v>16</v>
      </c>
      <c r="G76">
        <v>77</v>
      </c>
      <c r="H76">
        <v>1</v>
      </c>
      <c r="I76" t="str">
        <f t="shared" si="1"/>
        <v>CO-BLM-GR11</v>
      </c>
      <c r="J76" t="s">
        <v>52</v>
      </c>
      <c r="K76" t="str">
        <f>LEFT(J76, 13)</f>
        <v>CO-BLM-GR11-4</v>
      </c>
      <c r="L76">
        <f>VLOOKUP(K76,[1]GTTO!O:P,2,FALSE)</f>
        <v>4</v>
      </c>
      <c r="M76">
        <v>31415.927</v>
      </c>
      <c r="N76">
        <v>1000000</v>
      </c>
    </row>
    <row r="77" spans="1:14" x14ac:dyDescent="0.25">
      <c r="A77" s="1">
        <v>43278</v>
      </c>
      <c r="B77">
        <v>2018</v>
      </c>
      <c r="C77" t="s">
        <v>33</v>
      </c>
      <c r="D77">
        <v>1</v>
      </c>
      <c r="E77" t="s">
        <v>15</v>
      </c>
      <c r="F77" t="s">
        <v>16</v>
      </c>
      <c r="G77">
        <v>49</v>
      </c>
      <c r="H77">
        <v>1</v>
      </c>
      <c r="I77" t="str">
        <f t="shared" si="1"/>
        <v>CO-BLM-GR11</v>
      </c>
      <c r="J77" t="s">
        <v>53</v>
      </c>
      <c r="K77" t="str">
        <f>LEFT(J77, 13)</f>
        <v>CO-BLM-GR11-4</v>
      </c>
      <c r="L77">
        <f>VLOOKUP(K77,[1]GTTO!O:P,2,FALSE)</f>
        <v>4</v>
      </c>
      <c r="M77">
        <v>31415.927</v>
      </c>
      <c r="N77">
        <v>1000000</v>
      </c>
    </row>
    <row r="78" spans="1:14" x14ac:dyDescent="0.25">
      <c r="A78" s="1">
        <v>43244</v>
      </c>
      <c r="B78">
        <v>2018</v>
      </c>
      <c r="C78" t="s">
        <v>14</v>
      </c>
      <c r="D78">
        <v>1</v>
      </c>
      <c r="E78" t="s">
        <v>15</v>
      </c>
      <c r="F78" t="s">
        <v>16</v>
      </c>
      <c r="G78">
        <v>33</v>
      </c>
      <c r="H78">
        <v>1</v>
      </c>
      <c r="I78" t="str">
        <f t="shared" si="1"/>
        <v>CO-BLM-GR11</v>
      </c>
      <c r="J78" t="s">
        <v>52</v>
      </c>
      <c r="K78" t="str">
        <f>LEFT(J78, 13)</f>
        <v>CO-BLM-GR11-4</v>
      </c>
      <c r="L78">
        <f>VLOOKUP(K78,[1]GTTO!O:P,2,FALSE)</f>
        <v>4</v>
      </c>
      <c r="M78">
        <v>31415.927</v>
      </c>
      <c r="N78">
        <v>1000000</v>
      </c>
    </row>
    <row r="79" spans="1:14" x14ac:dyDescent="0.25">
      <c r="A79" s="1">
        <v>43278</v>
      </c>
      <c r="B79">
        <v>2018</v>
      </c>
      <c r="C79" t="s">
        <v>33</v>
      </c>
      <c r="D79">
        <v>3</v>
      </c>
      <c r="E79" t="s">
        <v>15</v>
      </c>
      <c r="F79" t="s">
        <v>16</v>
      </c>
      <c r="G79">
        <v>97</v>
      </c>
      <c r="H79">
        <v>1</v>
      </c>
      <c r="I79" t="str">
        <f t="shared" si="1"/>
        <v>CO-BLM-GR11</v>
      </c>
      <c r="J79" t="s">
        <v>53</v>
      </c>
      <c r="K79" t="str">
        <f>LEFT(J79, 13)</f>
        <v>CO-BLM-GR11-4</v>
      </c>
      <c r="L79">
        <f>VLOOKUP(K79,[1]GTTO!O:P,2,FALSE)</f>
        <v>4</v>
      </c>
      <c r="M79">
        <v>31415.927</v>
      </c>
      <c r="N79">
        <v>1000000</v>
      </c>
    </row>
    <row r="80" spans="1:14" x14ac:dyDescent="0.25">
      <c r="A80" s="1">
        <v>43278</v>
      </c>
      <c r="B80">
        <v>2018</v>
      </c>
      <c r="C80" t="s">
        <v>33</v>
      </c>
      <c r="D80">
        <v>4</v>
      </c>
      <c r="E80" t="s">
        <v>15</v>
      </c>
      <c r="F80" t="s">
        <v>16</v>
      </c>
      <c r="G80">
        <v>75</v>
      </c>
      <c r="H80">
        <v>1</v>
      </c>
      <c r="I80" t="str">
        <f t="shared" si="1"/>
        <v>CO-BLM-GR11</v>
      </c>
      <c r="J80" t="s">
        <v>53</v>
      </c>
      <c r="K80" t="str">
        <f>LEFT(J80, 13)</f>
        <v>CO-BLM-GR11-4</v>
      </c>
      <c r="L80">
        <f>VLOOKUP(K80,[1]GTTO!O:P,2,FALSE)</f>
        <v>4</v>
      </c>
      <c r="M80">
        <v>31415.927</v>
      </c>
      <c r="N80">
        <v>1000000</v>
      </c>
    </row>
    <row r="81" spans="1:14" x14ac:dyDescent="0.25">
      <c r="A81" s="1">
        <v>43244</v>
      </c>
      <c r="B81">
        <v>2018</v>
      </c>
      <c r="C81" t="s">
        <v>14</v>
      </c>
      <c r="D81">
        <v>5</v>
      </c>
      <c r="E81" t="s">
        <v>15</v>
      </c>
      <c r="F81" t="s">
        <v>16</v>
      </c>
      <c r="G81">
        <v>25</v>
      </c>
      <c r="H81">
        <v>2</v>
      </c>
      <c r="I81" t="str">
        <f t="shared" si="1"/>
        <v>CO-BLM-GR11</v>
      </c>
      <c r="J81" t="s">
        <v>52</v>
      </c>
      <c r="K81" t="str">
        <f>LEFT(J81, 13)</f>
        <v>CO-BLM-GR11-4</v>
      </c>
      <c r="L81">
        <f>VLOOKUP(K81,[1]GTTO!O:P,2,FALSE)</f>
        <v>4</v>
      </c>
      <c r="M81">
        <v>31415.927</v>
      </c>
      <c r="N81">
        <v>1000000</v>
      </c>
    </row>
    <row r="82" spans="1:14" x14ac:dyDescent="0.25">
      <c r="A82" s="1">
        <v>43278</v>
      </c>
      <c r="B82">
        <v>2018</v>
      </c>
      <c r="C82" t="s">
        <v>33</v>
      </c>
      <c r="D82">
        <v>4</v>
      </c>
      <c r="E82" t="s">
        <v>15</v>
      </c>
      <c r="F82" t="s">
        <v>16</v>
      </c>
      <c r="G82">
        <v>37</v>
      </c>
      <c r="H82">
        <v>1</v>
      </c>
      <c r="I82" t="str">
        <f t="shared" si="1"/>
        <v>CO-BLM-GR11</v>
      </c>
      <c r="J82" t="s">
        <v>54</v>
      </c>
      <c r="K82" t="str">
        <f>LEFT(J82, 13)</f>
        <v>CO-BLM-GR11-5</v>
      </c>
      <c r="L82">
        <f>VLOOKUP(K82,[1]GTTO!O:P,2,FALSE)</f>
        <v>4</v>
      </c>
      <c r="M82">
        <v>31415.927</v>
      </c>
      <c r="N82">
        <v>1000000</v>
      </c>
    </row>
    <row r="83" spans="1:14" x14ac:dyDescent="0.25">
      <c r="A83" s="1">
        <v>43244</v>
      </c>
      <c r="B83">
        <v>2018</v>
      </c>
      <c r="C83" t="s">
        <v>14</v>
      </c>
      <c r="D83">
        <v>2</v>
      </c>
      <c r="E83" t="s">
        <v>15</v>
      </c>
      <c r="F83" t="s">
        <v>16</v>
      </c>
      <c r="G83">
        <v>61</v>
      </c>
      <c r="H83">
        <v>1</v>
      </c>
      <c r="I83" t="str">
        <f t="shared" si="1"/>
        <v>CO-BLM-GR11</v>
      </c>
      <c r="J83" t="s">
        <v>55</v>
      </c>
      <c r="K83" t="str">
        <f>LEFT(J83, 13)</f>
        <v>CO-BLM-GR11-6</v>
      </c>
      <c r="L83">
        <f>VLOOKUP(K83,[1]GTTO!O:P,2,FALSE)</f>
        <v>4</v>
      </c>
      <c r="M83">
        <v>31415.927</v>
      </c>
      <c r="N83">
        <v>1000000</v>
      </c>
    </row>
    <row r="84" spans="1:14" x14ac:dyDescent="0.25">
      <c r="A84" s="1">
        <v>43278</v>
      </c>
      <c r="B84">
        <v>2018</v>
      </c>
      <c r="C84" t="s">
        <v>33</v>
      </c>
      <c r="D84">
        <v>3</v>
      </c>
      <c r="E84" t="s">
        <v>15</v>
      </c>
      <c r="F84" t="s">
        <v>16</v>
      </c>
      <c r="G84">
        <v>38</v>
      </c>
      <c r="H84">
        <v>1</v>
      </c>
      <c r="I84" t="str">
        <f t="shared" si="1"/>
        <v>CO-BLM-GR11</v>
      </c>
      <c r="J84" t="s">
        <v>56</v>
      </c>
      <c r="K84" t="str">
        <f>LEFT(J84, 13)</f>
        <v>CO-BLM-GR11-6</v>
      </c>
      <c r="L84">
        <f>VLOOKUP(K84,[1]GTTO!O:P,2,FALSE)</f>
        <v>4</v>
      </c>
      <c r="M84">
        <v>31415.927</v>
      </c>
      <c r="N84">
        <v>1000000</v>
      </c>
    </row>
    <row r="85" spans="1:14" x14ac:dyDescent="0.25">
      <c r="A85" s="1">
        <v>43278</v>
      </c>
      <c r="B85">
        <v>2018</v>
      </c>
      <c r="C85" t="s">
        <v>33</v>
      </c>
      <c r="D85">
        <v>3</v>
      </c>
      <c r="E85" t="s">
        <v>15</v>
      </c>
      <c r="F85" t="s">
        <v>16</v>
      </c>
      <c r="G85">
        <v>34</v>
      </c>
      <c r="H85">
        <v>1</v>
      </c>
      <c r="I85" t="str">
        <f t="shared" si="1"/>
        <v>CO-BLM-GR11</v>
      </c>
      <c r="J85" t="s">
        <v>56</v>
      </c>
      <c r="K85" t="str">
        <f>LEFT(J85, 13)</f>
        <v>CO-BLM-GR11-6</v>
      </c>
      <c r="L85">
        <f>VLOOKUP(K85,[1]GTTO!O:P,2,FALSE)</f>
        <v>4</v>
      </c>
      <c r="M85">
        <v>31415.927</v>
      </c>
      <c r="N85">
        <v>1000000</v>
      </c>
    </row>
    <row r="86" spans="1:14" x14ac:dyDescent="0.25">
      <c r="A86" s="1">
        <v>43244</v>
      </c>
      <c r="B86">
        <v>2018</v>
      </c>
      <c r="C86" t="s">
        <v>14</v>
      </c>
      <c r="D86">
        <v>4</v>
      </c>
      <c r="E86" t="s">
        <v>15</v>
      </c>
      <c r="F86" t="s">
        <v>16</v>
      </c>
      <c r="G86">
        <v>75</v>
      </c>
      <c r="H86">
        <v>1</v>
      </c>
      <c r="I86" t="str">
        <f t="shared" si="1"/>
        <v>CO-BLM-GR11</v>
      </c>
      <c r="J86" t="s">
        <v>55</v>
      </c>
      <c r="K86" t="str">
        <f>LEFT(J86, 13)</f>
        <v>CO-BLM-GR11-6</v>
      </c>
      <c r="L86">
        <f>VLOOKUP(K86,[1]GTTO!O:P,2,FALSE)</f>
        <v>4</v>
      </c>
      <c r="M86">
        <v>31415.927</v>
      </c>
      <c r="N86">
        <v>1000000</v>
      </c>
    </row>
    <row r="87" spans="1:14" x14ac:dyDescent="0.25">
      <c r="A87" s="1">
        <v>43244</v>
      </c>
      <c r="B87">
        <v>2018</v>
      </c>
      <c r="C87" t="s">
        <v>14</v>
      </c>
      <c r="D87">
        <v>1</v>
      </c>
      <c r="E87" t="s">
        <v>15</v>
      </c>
      <c r="F87" t="s">
        <v>16</v>
      </c>
      <c r="G87">
        <v>44</v>
      </c>
      <c r="H87">
        <v>1</v>
      </c>
      <c r="I87" t="str">
        <f t="shared" si="1"/>
        <v>CO-BLM-GR11</v>
      </c>
      <c r="J87" t="s">
        <v>57</v>
      </c>
      <c r="K87" t="str">
        <f>LEFT(J87, 13)</f>
        <v>CO-BLM-GR11-7</v>
      </c>
      <c r="L87">
        <f>VLOOKUP(K87,[1]GTTO!O:P,2,FALSE)</f>
        <v>4</v>
      </c>
      <c r="M87">
        <v>31415.927</v>
      </c>
      <c r="N87">
        <v>1000000</v>
      </c>
    </row>
    <row r="88" spans="1:14" x14ac:dyDescent="0.25">
      <c r="A88" s="1">
        <v>43244</v>
      </c>
      <c r="B88">
        <v>2018</v>
      </c>
      <c r="C88" t="s">
        <v>14</v>
      </c>
      <c r="D88">
        <v>5</v>
      </c>
      <c r="E88" t="s">
        <v>15</v>
      </c>
      <c r="F88" t="s">
        <v>16</v>
      </c>
      <c r="G88">
        <v>109</v>
      </c>
      <c r="H88">
        <v>1</v>
      </c>
      <c r="I88" t="str">
        <f t="shared" si="1"/>
        <v>CO-BLM-GR11</v>
      </c>
      <c r="J88" t="s">
        <v>57</v>
      </c>
      <c r="K88" t="str">
        <f>LEFT(J88, 13)</f>
        <v>CO-BLM-GR11-7</v>
      </c>
      <c r="L88">
        <f>VLOOKUP(K88,[1]GTTO!O:P,2,FALSE)</f>
        <v>4</v>
      </c>
      <c r="M88">
        <v>31415.927</v>
      </c>
      <c r="N88">
        <v>1000000</v>
      </c>
    </row>
    <row r="89" spans="1:14" x14ac:dyDescent="0.25">
      <c r="A89" s="1">
        <v>43278</v>
      </c>
      <c r="B89">
        <v>2018</v>
      </c>
      <c r="C89" t="s">
        <v>33</v>
      </c>
      <c r="D89">
        <v>1</v>
      </c>
      <c r="E89" t="s">
        <v>15</v>
      </c>
      <c r="F89" t="s">
        <v>16</v>
      </c>
      <c r="G89">
        <v>32</v>
      </c>
      <c r="H89">
        <v>1</v>
      </c>
      <c r="I89" t="str">
        <f t="shared" si="1"/>
        <v>CO-BLM-GR11</v>
      </c>
      <c r="J89" t="s">
        <v>58</v>
      </c>
      <c r="K89" t="str">
        <f>LEFT(J89, 13)</f>
        <v>CO-BLM-GR11-8</v>
      </c>
      <c r="L89">
        <f>VLOOKUP(K89,[1]GTTO!O:P,2,FALSE)</f>
        <v>4</v>
      </c>
      <c r="M89">
        <v>31415.927</v>
      </c>
      <c r="N89">
        <v>1000000</v>
      </c>
    </row>
    <row r="90" spans="1:14" x14ac:dyDescent="0.25">
      <c r="A90" s="1">
        <v>43278</v>
      </c>
      <c r="B90">
        <v>2018</v>
      </c>
      <c r="C90" t="s">
        <v>33</v>
      </c>
      <c r="D90">
        <v>2</v>
      </c>
      <c r="E90" t="s">
        <v>15</v>
      </c>
      <c r="F90" t="s">
        <v>16</v>
      </c>
      <c r="G90">
        <v>36</v>
      </c>
      <c r="H90">
        <v>1</v>
      </c>
      <c r="I90" t="str">
        <f t="shared" si="1"/>
        <v>CO-BLM-GR11</v>
      </c>
      <c r="J90" t="s">
        <v>58</v>
      </c>
      <c r="K90" t="str">
        <f>LEFT(J90, 13)</f>
        <v>CO-BLM-GR11-8</v>
      </c>
      <c r="L90">
        <f>VLOOKUP(K90,[1]GTTO!O:P,2,FALSE)</f>
        <v>4</v>
      </c>
      <c r="M90">
        <v>31415.927</v>
      </c>
      <c r="N90">
        <v>1000000</v>
      </c>
    </row>
    <row r="91" spans="1:14" x14ac:dyDescent="0.25">
      <c r="A91" s="1">
        <v>43244</v>
      </c>
      <c r="B91">
        <v>2018</v>
      </c>
      <c r="C91" t="s">
        <v>14</v>
      </c>
      <c r="D91">
        <v>3</v>
      </c>
      <c r="E91" t="s">
        <v>15</v>
      </c>
      <c r="F91" t="s">
        <v>16</v>
      </c>
      <c r="G91">
        <v>29</v>
      </c>
      <c r="H91">
        <v>1</v>
      </c>
      <c r="I91" t="str">
        <f t="shared" si="1"/>
        <v>CO-BLM-GR11</v>
      </c>
      <c r="J91" t="s">
        <v>59</v>
      </c>
      <c r="K91" t="str">
        <f>LEFT(J91, 13)</f>
        <v>CO-BLM-GR11-8</v>
      </c>
      <c r="L91">
        <f>VLOOKUP(K91,[1]GTTO!O:P,2,FALSE)</f>
        <v>4</v>
      </c>
      <c r="M91">
        <v>31415.927</v>
      </c>
      <c r="N91">
        <v>1000000</v>
      </c>
    </row>
    <row r="92" spans="1:14" x14ac:dyDescent="0.25">
      <c r="A92" s="1">
        <v>43244</v>
      </c>
      <c r="B92">
        <v>2018</v>
      </c>
      <c r="C92" t="s">
        <v>14</v>
      </c>
      <c r="D92">
        <v>5</v>
      </c>
      <c r="E92" t="s">
        <v>15</v>
      </c>
      <c r="F92" t="s">
        <v>16</v>
      </c>
      <c r="G92">
        <v>28</v>
      </c>
      <c r="H92">
        <v>1</v>
      </c>
      <c r="I92" t="str">
        <f t="shared" si="1"/>
        <v>CO-BLM-GR11</v>
      </c>
      <c r="J92" t="s">
        <v>59</v>
      </c>
      <c r="K92" t="str">
        <f>LEFT(J92, 13)</f>
        <v>CO-BLM-GR11-8</v>
      </c>
      <c r="L92">
        <f>VLOOKUP(K92,[1]GTTO!O:P,2,FALSE)</f>
        <v>4</v>
      </c>
      <c r="M92">
        <v>31415.927</v>
      </c>
      <c r="N92">
        <v>1000000</v>
      </c>
    </row>
    <row r="93" spans="1:14" x14ac:dyDescent="0.25">
      <c r="A93" s="1">
        <v>43278</v>
      </c>
      <c r="B93">
        <v>2018</v>
      </c>
      <c r="C93" t="s">
        <v>33</v>
      </c>
      <c r="D93">
        <v>6</v>
      </c>
      <c r="E93" t="s">
        <v>15</v>
      </c>
      <c r="F93" t="s">
        <v>16</v>
      </c>
      <c r="G93">
        <v>21</v>
      </c>
      <c r="H93">
        <v>1</v>
      </c>
      <c r="I93" t="str">
        <f t="shared" si="1"/>
        <v>CO-BLM-GR11</v>
      </c>
      <c r="J93" t="s">
        <v>58</v>
      </c>
      <c r="K93" t="str">
        <f>LEFT(J93, 13)</f>
        <v>CO-BLM-GR11-8</v>
      </c>
      <c r="L93">
        <f>VLOOKUP(K93,[1]GTTO!O:P,2,FALSE)</f>
        <v>4</v>
      </c>
      <c r="M93">
        <v>31415.927</v>
      </c>
      <c r="N93">
        <v>1000000</v>
      </c>
    </row>
    <row r="94" spans="1:14" x14ac:dyDescent="0.25">
      <c r="A94" s="1">
        <v>43278</v>
      </c>
      <c r="B94">
        <v>2018</v>
      </c>
      <c r="C94" t="s">
        <v>33</v>
      </c>
      <c r="D94">
        <v>6</v>
      </c>
      <c r="E94" t="s">
        <v>15</v>
      </c>
      <c r="F94" t="s">
        <v>16</v>
      </c>
      <c r="G94">
        <v>46</v>
      </c>
      <c r="H94">
        <v>1</v>
      </c>
      <c r="I94" t="str">
        <f t="shared" si="1"/>
        <v>CO-BLM-GR11</v>
      </c>
      <c r="J94" t="s">
        <v>58</v>
      </c>
      <c r="K94" t="str">
        <f>LEFT(J94, 13)</f>
        <v>CO-BLM-GR11-8</v>
      </c>
      <c r="L94">
        <f>VLOOKUP(K94,[1]GTTO!O:P,2,FALSE)</f>
        <v>4</v>
      </c>
      <c r="M94">
        <v>31415.927</v>
      </c>
      <c r="N94">
        <v>1000000</v>
      </c>
    </row>
    <row r="95" spans="1:14" x14ac:dyDescent="0.25">
      <c r="A95" s="1">
        <v>43244</v>
      </c>
      <c r="B95">
        <v>2018</v>
      </c>
      <c r="C95" t="s">
        <v>14</v>
      </c>
      <c r="D95">
        <v>1</v>
      </c>
      <c r="E95" t="s">
        <v>15</v>
      </c>
      <c r="F95" t="s">
        <v>16</v>
      </c>
      <c r="G95">
        <v>69</v>
      </c>
      <c r="H95">
        <v>1</v>
      </c>
      <c r="I95" t="str">
        <f t="shared" si="1"/>
        <v>CO-BLM-GR11</v>
      </c>
      <c r="J95" t="s">
        <v>60</v>
      </c>
      <c r="K95" t="str">
        <f>LEFT(J95, 13)</f>
        <v>CO-BLM-GR11-9</v>
      </c>
      <c r="L95">
        <f>VLOOKUP(K95,[1]GTTO!O:P,2,FALSE)</f>
        <v>4</v>
      </c>
      <c r="M95">
        <v>31415.927</v>
      </c>
      <c r="N95">
        <v>1000000</v>
      </c>
    </row>
    <row r="96" spans="1:14" x14ac:dyDescent="0.25">
      <c r="A96" s="1">
        <v>43278</v>
      </c>
      <c r="B96">
        <v>2018</v>
      </c>
      <c r="C96" t="s">
        <v>33</v>
      </c>
      <c r="D96">
        <v>3</v>
      </c>
      <c r="E96" t="s">
        <v>15</v>
      </c>
      <c r="F96" t="s">
        <v>16</v>
      </c>
      <c r="G96">
        <v>87</v>
      </c>
      <c r="H96">
        <v>1</v>
      </c>
      <c r="I96" t="str">
        <f t="shared" si="1"/>
        <v>CO-BLM-GR11</v>
      </c>
      <c r="J96" t="s">
        <v>61</v>
      </c>
      <c r="K96" t="str">
        <f>LEFT(J96, 13)</f>
        <v>CO-BLM-GR11-9</v>
      </c>
      <c r="L96">
        <f>VLOOKUP(K96,[1]GTTO!O:P,2,FALSE)</f>
        <v>4</v>
      </c>
      <c r="M96">
        <v>31415.927</v>
      </c>
      <c r="N96">
        <v>1000000</v>
      </c>
    </row>
    <row r="97" spans="1:14" x14ac:dyDescent="0.25">
      <c r="A97" s="1">
        <v>43278</v>
      </c>
      <c r="B97">
        <v>2018</v>
      </c>
      <c r="C97" t="s">
        <v>33</v>
      </c>
      <c r="D97">
        <v>4</v>
      </c>
      <c r="E97" t="s">
        <v>15</v>
      </c>
      <c r="F97" t="s">
        <v>16</v>
      </c>
      <c r="G97">
        <v>27</v>
      </c>
      <c r="H97">
        <v>1</v>
      </c>
      <c r="I97" t="str">
        <f t="shared" si="1"/>
        <v>CO-BLM-GR11</v>
      </c>
      <c r="J97" t="s">
        <v>61</v>
      </c>
      <c r="K97" t="str">
        <f>LEFT(J97, 13)</f>
        <v>CO-BLM-GR11-9</v>
      </c>
      <c r="L97">
        <f>VLOOKUP(K97,[1]GTTO!O:P,2,FALSE)</f>
        <v>4</v>
      </c>
      <c r="M97">
        <v>31415.927</v>
      </c>
      <c r="N97">
        <v>1000000</v>
      </c>
    </row>
    <row r="98" spans="1:14" x14ac:dyDescent="0.25">
      <c r="A98" s="1">
        <v>43278</v>
      </c>
      <c r="B98">
        <v>2018</v>
      </c>
      <c r="C98" t="s">
        <v>33</v>
      </c>
      <c r="D98">
        <v>1</v>
      </c>
      <c r="E98" t="s">
        <v>15</v>
      </c>
      <c r="F98" t="s">
        <v>16</v>
      </c>
      <c r="G98">
        <v>28</v>
      </c>
      <c r="H98">
        <v>1</v>
      </c>
      <c r="I98" t="str">
        <f t="shared" si="1"/>
        <v>CO-BLM-GR11</v>
      </c>
      <c r="J98" t="s">
        <v>62</v>
      </c>
      <c r="K98" t="str">
        <f>LEFT(J98, 14)</f>
        <v>CO-BLM-GR11-10</v>
      </c>
      <c r="L98">
        <f>VLOOKUP(K98,[1]GTTO!O:P,2,FALSE)</f>
        <v>4</v>
      </c>
      <c r="M98">
        <v>31415.927</v>
      </c>
      <c r="N98">
        <v>1000000</v>
      </c>
    </row>
    <row r="99" spans="1:14" x14ac:dyDescent="0.25">
      <c r="A99" s="1">
        <v>43244</v>
      </c>
      <c r="B99">
        <v>2018</v>
      </c>
      <c r="C99" t="s">
        <v>14</v>
      </c>
      <c r="D99">
        <v>1</v>
      </c>
      <c r="E99" t="s">
        <v>15</v>
      </c>
      <c r="F99" t="s">
        <v>16</v>
      </c>
      <c r="G99">
        <v>39</v>
      </c>
      <c r="H99">
        <v>1</v>
      </c>
      <c r="I99" t="str">
        <f t="shared" si="1"/>
        <v>CO-BLM-GR11</v>
      </c>
      <c r="J99" t="s">
        <v>63</v>
      </c>
      <c r="K99" t="str">
        <f t="shared" ref="K99:K127" si="3">LEFT(J99, 14)</f>
        <v>CO-BLM-GR11-10</v>
      </c>
      <c r="L99">
        <f>VLOOKUP(K99,[1]GTTO!O:P,2,FALSE)</f>
        <v>4</v>
      </c>
      <c r="M99">
        <v>31415.927</v>
      </c>
      <c r="N99">
        <v>1000000</v>
      </c>
    </row>
    <row r="100" spans="1:14" x14ac:dyDescent="0.25">
      <c r="A100" s="1">
        <v>43278</v>
      </c>
      <c r="B100">
        <v>2018</v>
      </c>
      <c r="C100" t="s">
        <v>33</v>
      </c>
      <c r="D100">
        <v>1</v>
      </c>
      <c r="E100" t="s">
        <v>15</v>
      </c>
      <c r="F100" t="s">
        <v>16</v>
      </c>
      <c r="G100">
        <v>39</v>
      </c>
      <c r="H100">
        <v>1</v>
      </c>
      <c r="I100" t="str">
        <f t="shared" si="1"/>
        <v>CO-BLM-GR11</v>
      </c>
      <c r="J100" t="s">
        <v>62</v>
      </c>
      <c r="K100" t="str">
        <f t="shared" si="3"/>
        <v>CO-BLM-GR11-10</v>
      </c>
      <c r="L100">
        <f>VLOOKUP(K100,[1]GTTO!O:P,2,FALSE)</f>
        <v>4</v>
      </c>
      <c r="M100">
        <v>31415.927</v>
      </c>
      <c r="N100">
        <v>1000000</v>
      </c>
    </row>
    <row r="101" spans="1:14" x14ac:dyDescent="0.25">
      <c r="A101" s="1">
        <v>43278</v>
      </c>
      <c r="B101">
        <v>2018</v>
      </c>
      <c r="C101" t="s">
        <v>33</v>
      </c>
      <c r="D101">
        <v>1</v>
      </c>
      <c r="E101" t="s">
        <v>15</v>
      </c>
      <c r="F101" t="s">
        <v>16</v>
      </c>
      <c r="G101">
        <v>18</v>
      </c>
      <c r="H101">
        <v>1</v>
      </c>
      <c r="I101" t="str">
        <f t="shared" si="1"/>
        <v>CO-BLM-GR11</v>
      </c>
      <c r="J101" t="s">
        <v>62</v>
      </c>
      <c r="K101" t="str">
        <f t="shared" si="3"/>
        <v>CO-BLM-GR11-10</v>
      </c>
      <c r="L101">
        <f>VLOOKUP(K101,[1]GTTO!O:P,2,FALSE)</f>
        <v>4</v>
      </c>
      <c r="M101">
        <v>31415.927</v>
      </c>
      <c r="N101">
        <v>1000000</v>
      </c>
    </row>
    <row r="102" spans="1:14" x14ac:dyDescent="0.25">
      <c r="A102" s="1">
        <v>43278</v>
      </c>
      <c r="B102">
        <v>2018</v>
      </c>
      <c r="C102" t="s">
        <v>33</v>
      </c>
      <c r="D102">
        <v>1</v>
      </c>
      <c r="E102" t="s">
        <v>15</v>
      </c>
      <c r="F102" t="s">
        <v>16</v>
      </c>
      <c r="G102">
        <v>37</v>
      </c>
      <c r="H102">
        <v>1</v>
      </c>
      <c r="I102" t="str">
        <f t="shared" si="1"/>
        <v>CO-BLM-GR11</v>
      </c>
      <c r="J102" t="s">
        <v>62</v>
      </c>
      <c r="K102" t="str">
        <f t="shared" si="3"/>
        <v>CO-BLM-GR11-10</v>
      </c>
      <c r="L102">
        <f>VLOOKUP(K102,[1]GTTO!O:P,2,FALSE)</f>
        <v>4</v>
      </c>
      <c r="M102">
        <v>31415.927</v>
      </c>
      <c r="N102">
        <v>1000000</v>
      </c>
    </row>
    <row r="103" spans="1:14" x14ac:dyDescent="0.25">
      <c r="A103" s="1">
        <v>43244</v>
      </c>
      <c r="B103">
        <v>2018</v>
      </c>
      <c r="C103" t="s">
        <v>14</v>
      </c>
      <c r="D103">
        <v>1</v>
      </c>
      <c r="E103" t="s">
        <v>15</v>
      </c>
      <c r="F103" t="s">
        <v>16</v>
      </c>
      <c r="G103">
        <v>47</v>
      </c>
      <c r="H103">
        <v>1</v>
      </c>
      <c r="I103" t="str">
        <f t="shared" ref="I103:I166" si="4">LEFT(J103, 11)</f>
        <v>CO-BLM-GR11</v>
      </c>
      <c r="J103" t="s">
        <v>63</v>
      </c>
      <c r="K103" t="str">
        <f t="shared" si="3"/>
        <v>CO-BLM-GR11-10</v>
      </c>
      <c r="L103">
        <f>VLOOKUP(K103,[1]GTTO!O:P,2,FALSE)</f>
        <v>4</v>
      </c>
      <c r="M103">
        <v>31415.927</v>
      </c>
      <c r="N103">
        <v>1000000</v>
      </c>
    </row>
    <row r="104" spans="1:14" x14ac:dyDescent="0.25">
      <c r="A104" s="1">
        <v>43278</v>
      </c>
      <c r="B104">
        <v>2018</v>
      </c>
      <c r="C104" t="s">
        <v>33</v>
      </c>
      <c r="D104">
        <v>3</v>
      </c>
      <c r="E104" t="s">
        <v>15</v>
      </c>
      <c r="F104" t="s">
        <v>16</v>
      </c>
      <c r="G104">
        <v>40</v>
      </c>
      <c r="H104">
        <v>1</v>
      </c>
      <c r="I104" t="str">
        <f t="shared" si="4"/>
        <v>CO-BLM-GR11</v>
      </c>
      <c r="J104" t="s">
        <v>62</v>
      </c>
      <c r="K104" t="str">
        <f t="shared" si="3"/>
        <v>CO-BLM-GR11-10</v>
      </c>
      <c r="L104">
        <f>VLOOKUP(K104,[1]GTTO!O:P,2,FALSE)</f>
        <v>4</v>
      </c>
      <c r="M104">
        <v>31415.927</v>
      </c>
      <c r="N104">
        <v>1000000</v>
      </c>
    </row>
    <row r="105" spans="1:14" x14ac:dyDescent="0.25">
      <c r="A105" s="1">
        <v>43278</v>
      </c>
      <c r="B105">
        <v>2018</v>
      </c>
      <c r="C105" t="s">
        <v>33</v>
      </c>
      <c r="D105">
        <v>6</v>
      </c>
      <c r="E105" t="s">
        <v>15</v>
      </c>
      <c r="F105" t="s">
        <v>16</v>
      </c>
      <c r="G105">
        <v>49</v>
      </c>
      <c r="H105">
        <v>2</v>
      </c>
      <c r="I105" t="str">
        <f t="shared" si="4"/>
        <v>CO-BLM-GR11</v>
      </c>
      <c r="J105" t="s">
        <v>62</v>
      </c>
      <c r="K105" t="str">
        <f t="shared" si="3"/>
        <v>CO-BLM-GR11-10</v>
      </c>
      <c r="L105">
        <f>VLOOKUP(K105,[1]GTTO!O:P,2,FALSE)</f>
        <v>4</v>
      </c>
      <c r="M105">
        <v>31415.927</v>
      </c>
      <c r="N105">
        <v>1000000</v>
      </c>
    </row>
    <row r="106" spans="1:14" x14ac:dyDescent="0.25">
      <c r="A106" s="1">
        <v>43244</v>
      </c>
      <c r="B106">
        <v>2018</v>
      </c>
      <c r="C106" t="s">
        <v>14</v>
      </c>
      <c r="D106">
        <v>2</v>
      </c>
      <c r="E106" t="s">
        <v>15</v>
      </c>
      <c r="F106" t="s">
        <v>16</v>
      </c>
      <c r="G106">
        <v>112</v>
      </c>
      <c r="H106">
        <v>1</v>
      </c>
      <c r="I106" t="str">
        <f t="shared" si="4"/>
        <v>CO-BLM-GR11</v>
      </c>
      <c r="J106" t="s">
        <v>64</v>
      </c>
      <c r="K106" t="str">
        <f t="shared" si="3"/>
        <v>CO-BLM-GR11-11</v>
      </c>
      <c r="L106">
        <f>VLOOKUP(K106,[1]GTTO!O:P,2,FALSE)</f>
        <v>4</v>
      </c>
      <c r="M106">
        <v>31415.927</v>
      </c>
      <c r="N106">
        <v>1000000</v>
      </c>
    </row>
    <row r="107" spans="1:14" x14ac:dyDescent="0.25">
      <c r="A107" s="1">
        <v>43278</v>
      </c>
      <c r="B107">
        <v>2018</v>
      </c>
      <c r="C107" t="s">
        <v>33</v>
      </c>
      <c r="D107">
        <v>4</v>
      </c>
      <c r="E107" t="s">
        <v>15</v>
      </c>
      <c r="F107" t="s">
        <v>16</v>
      </c>
      <c r="G107">
        <v>71</v>
      </c>
      <c r="H107">
        <v>1</v>
      </c>
      <c r="I107" t="str">
        <f t="shared" si="4"/>
        <v>CO-BLM-GR11</v>
      </c>
      <c r="J107" t="s">
        <v>65</v>
      </c>
      <c r="K107" t="str">
        <f t="shared" si="3"/>
        <v>CO-BLM-GR11-11</v>
      </c>
      <c r="L107">
        <f>VLOOKUP(K107,[1]GTTO!O:P,2,FALSE)</f>
        <v>4</v>
      </c>
      <c r="M107">
        <v>31415.927</v>
      </c>
      <c r="N107">
        <v>1000000</v>
      </c>
    </row>
    <row r="108" spans="1:14" x14ac:dyDescent="0.25">
      <c r="A108" s="1">
        <v>43278</v>
      </c>
      <c r="B108">
        <v>2018</v>
      </c>
      <c r="C108" t="s">
        <v>33</v>
      </c>
      <c r="D108">
        <v>4</v>
      </c>
      <c r="E108" t="s">
        <v>15</v>
      </c>
      <c r="F108" t="s">
        <v>16</v>
      </c>
      <c r="G108">
        <v>30</v>
      </c>
      <c r="H108">
        <v>2</v>
      </c>
      <c r="I108" t="str">
        <f t="shared" si="4"/>
        <v>CO-BLM-GR11</v>
      </c>
      <c r="J108" t="s">
        <v>65</v>
      </c>
      <c r="K108" t="str">
        <f t="shared" si="3"/>
        <v>CO-BLM-GR11-11</v>
      </c>
      <c r="L108">
        <f>VLOOKUP(K108,[1]GTTO!O:P,2,FALSE)</f>
        <v>4</v>
      </c>
      <c r="M108">
        <v>31415.927</v>
      </c>
      <c r="N108">
        <v>1000000</v>
      </c>
    </row>
    <row r="109" spans="1:14" x14ac:dyDescent="0.25">
      <c r="A109" s="1">
        <v>43244</v>
      </c>
      <c r="B109">
        <v>2018</v>
      </c>
      <c r="C109" t="s">
        <v>14</v>
      </c>
      <c r="D109">
        <v>4</v>
      </c>
      <c r="E109" t="s">
        <v>15</v>
      </c>
      <c r="F109" t="s">
        <v>16</v>
      </c>
      <c r="G109">
        <v>95</v>
      </c>
      <c r="H109">
        <v>1</v>
      </c>
      <c r="I109" t="str">
        <f t="shared" si="4"/>
        <v>CO-BLM-GR11</v>
      </c>
      <c r="J109" t="s">
        <v>64</v>
      </c>
      <c r="K109" t="str">
        <f t="shared" si="3"/>
        <v>CO-BLM-GR11-11</v>
      </c>
      <c r="L109">
        <f>VLOOKUP(K109,[1]GTTO!O:P,2,FALSE)</f>
        <v>4</v>
      </c>
      <c r="M109">
        <v>31415.927</v>
      </c>
      <c r="N109">
        <v>1000000</v>
      </c>
    </row>
    <row r="110" spans="1:14" x14ac:dyDescent="0.25">
      <c r="A110" s="1">
        <v>43278</v>
      </c>
      <c r="B110">
        <v>2018</v>
      </c>
      <c r="C110" t="s">
        <v>33</v>
      </c>
      <c r="D110">
        <v>1</v>
      </c>
      <c r="E110" t="s">
        <v>15</v>
      </c>
      <c r="F110" t="s">
        <v>16</v>
      </c>
      <c r="G110">
        <v>46</v>
      </c>
      <c r="H110">
        <v>1</v>
      </c>
      <c r="I110" t="str">
        <f t="shared" si="4"/>
        <v>CO-BLM-GR11</v>
      </c>
      <c r="J110" t="s">
        <v>66</v>
      </c>
      <c r="K110" t="str">
        <f t="shared" si="3"/>
        <v>CO-BLM-GR11-12</v>
      </c>
      <c r="L110">
        <f>VLOOKUP(K110,[1]GTTO!O:P,2,FALSE)</f>
        <v>4</v>
      </c>
      <c r="M110">
        <v>31415.927</v>
      </c>
      <c r="N110">
        <v>1000000</v>
      </c>
    </row>
    <row r="111" spans="1:14" x14ac:dyDescent="0.25">
      <c r="A111" s="1">
        <v>43244</v>
      </c>
      <c r="B111">
        <v>2018</v>
      </c>
      <c r="C111" t="s">
        <v>14</v>
      </c>
      <c r="D111">
        <v>1</v>
      </c>
      <c r="E111" t="s">
        <v>15</v>
      </c>
      <c r="F111" t="s">
        <v>16</v>
      </c>
      <c r="G111">
        <v>86</v>
      </c>
      <c r="H111">
        <v>1</v>
      </c>
      <c r="I111" t="str">
        <f t="shared" si="4"/>
        <v>CO-BLM-GR11</v>
      </c>
      <c r="J111" t="s">
        <v>67</v>
      </c>
      <c r="K111" t="str">
        <f t="shared" si="3"/>
        <v>CO-BLM-GR11-12</v>
      </c>
      <c r="L111">
        <f>VLOOKUP(K111,[1]GTTO!O:P,2,FALSE)</f>
        <v>4</v>
      </c>
      <c r="M111">
        <v>31415.927</v>
      </c>
      <c r="N111">
        <v>1000000</v>
      </c>
    </row>
    <row r="112" spans="1:14" x14ac:dyDescent="0.25">
      <c r="A112" s="1">
        <v>43244</v>
      </c>
      <c r="B112">
        <v>2018</v>
      </c>
      <c r="C112" t="s">
        <v>14</v>
      </c>
      <c r="D112">
        <v>4</v>
      </c>
      <c r="E112" t="s">
        <v>15</v>
      </c>
      <c r="F112" t="s">
        <v>16</v>
      </c>
      <c r="G112">
        <v>64</v>
      </c>
      <c r="H112">
        <v>1</v>
      </c>
      <c r="I112" t="str">
        <f t="shared" si="4"/>
        <v>CO-BLM-GR11</v>
      </c>
      <c r="J112" t="s">
        <v>67</v>
      </c>
      <c r="K112" t="str">
        <f t="shared" si="3"/>
        <v>CO-BLM-GR11-12</v>
      </c>
      <c r="L112">
        <f>VLOOKUP(K112,[1]GTTO!O:P,2,FALSE)</f>
        <v>4</v>
      </c>
      <c r="M112">
        <v>31415.927</v>
      </c>
      <c r="N112">
        <v>1000000</v>
      </c>
    </row>
    <row r="113" spans="1:14" x14ac:dyDescent="0.25">
      <c r="A113" s="1">
        <v>43244</v>
      </c>
      <c r="B113">
        <v>2018</v>
      </c>
      <c r="C113" t="s">
        <v>14</v>
      </c>
      <c r="D113">
        <v>4</v>
      </c>
      <c r="E113" t="s">
        <v>15</v>
      </c>
      <c r="F113" t="s">
        <v>16</v>
      </c>
      <c r="G113">
        <v>5</v>
      </c>
      <c r="H113">
        <v>1</v>
      </c>
      <c r="I113" t="str">
        <f t="shared" si="4"/>
        <v>CO-BLM-GR11</v>
      </c>
      <c r="J113" t="s">
        <v>67</v>
      </c>
      <c r="K113" t="str">
        <f t="shared" si="3"/>
        <v>CO-BLM-GR11-12</v>
      </c>
      <c r="L113">
        <f>VLOOKUP(K113,[1]GTTO!O:P,2,FALSE)</f>
        <v>4</v>
      </c>
      <c r="M113">
        <v>31415.927</v>
      </c>
      <c r="N113">
        <v>1000000</v>
      </c>
    </row>
    <row r="114" spans="1:14" x14ac:dyDescent="0.25">
      <c r="A114" s="1">
        <v>43278</v>
      </c>
      <c r="B114">
        <v>2018</v>
      </c>
      <c r="C114" t="s">
        <v>33</v>
      </c>
      <c r="D114">
        <v>6</v>
      </c>
      <c r="E114" t="s">
        <v>15</v>
      </c>
      <c r="F114" t="s">
        <v>16</v>
      </c>
      <c r="G114">
        <v>19</v>
      </c>
      <c r="H114">
        <v>1</v>
      </c>
      <c r="I114" t="str">
        <f t="shared" si="4"/>
        <v>CO-BLM-GR11</v>
      </c>
      <c r="J114" t="s">
        <v>66</v>
      </c>
      <c r="K114" t="str">
        <f t="shared" si="3"/>
        <v>CO-BLM-GR11-12</v>
      </c>
      <c r="L114">
        <f>VLOOKUP(K114,[1]GTTO!O:P,2,FALSE)</f>
        <v>4</v>
      </c>
      <c r="M114">
        <v>31415.927</v>
      </c>
      <c r="N114">
        <v>1000000</v>
      </c>
    </row>
    <row r="115" spans="1:14" x14ac:dyDescent="0.25">
      <c r="A115" s="1">
        <v>43244</v>
      </c>
      <c r="B115">
        <v>2018</v>
      </c>
      <c r="C115" t="s">
        <v>14</v>
      </c>
      <c r="D115">
        <v>1</v>
      </c>
      <c r="E115" t="s">
        <v>15</v>
      </c>
      <c r="F115" t="s">
        <v>16</v>
      </c>
      <c r="G115">
        <v>122</v>
      </c>
      <c r="H115">
        <v>1</v>
      </c>
      <c r="I115" t="str">
        <f t="shared" si="4"/>
        <v>CO-BLM-GR11</v>
      </c>
      <c r="J115" t="s">
        <v>68</v>
      </c>
      <c r="K115" t="str">
        <f t="shared" si="3"/>
        <v>CO-BLM-GR11-13</v>
      </c>
      <c r="L115">
        <f>VLOOKUP(K115,[1]GTTO!O:P,2,FALSE)</f>
        <v>4</v>
      </c>
      <c r="M115">
        <v>31415.927</v>
      </c>
      <c r="N115">
        <v>1000000</v>
      </c>
    </row>
    <row r="116" spans="1:14" x14ac:dyDescent="0.25">
      <c r="A116" s="1">
        <v>43278</v>
      </c>
      <c r="B116">
        <v>2018</v>
      </c>
      <c r="C116" t="s">
        <v>33</v>
      </c>
      <c r="D116">
        <v>1</v>
      </c>
      <c r="E116" t="s">
        <v>15</v>
      </c>
      <c r="F116" t="s">
        <v>16</v>
      </c>
      <c r="G116">
        <v>69</v>
      </c>
      <c r="H116">
        <v>1</v>
      </c>
      <c r="I116" t="str">
        <f t="shared" si="4"/>
        <v>CO-BLM-GR11</v>
      </c>
      <c r="J116" t="s">
        <v>69</v>
      </c>
      <c r="K116" t="str">
        <f t="shared" si="3"/>
        <v>CO-BLM-GR11-13</v>
      </c>
      <c r="L116">
        <f>VLOOKUP(K116,[1]GTTO!O:P,2,FALSE)</f>
        <v>4</v>
      </c>
      <c r="M116">
        <v>31415.927</v>
      </c>
      <c r="N116">
        <v>1000000</v>
      </c>
    </row>
    <row r="117" spans="1:14" x14ac:dyDescent="0.25">
      <c r="A117" s="1">
        <v>43244</v>
      </c>
      <c r="B117">
        <v>2018</v>
      </c>
      <c r="C117" t="s">
        <v>14</v>
      </c>
      <c r="D117">
        <v>5</v>
      </c>
      <c r="E117" t="s">
        <v>15</v>
      </c>
      <c r="F117" t="s">
        <v>16</v>
      </c>
      <c r="G117">
        <v>22</v>
      </c>
      <c r="H117">
        <v>1</v>
      </c>
      <c r="I117" t="str">
        <f t="shared" si="4"/>
        <v>CO-BLM-GR11</v>
      </c>
      <c r="J117" t="s">
        <v>70</v>
      </c>
      <c r="K117" t="str">
        <f t="shared" si="3"/>
        <v>CO-BLM-GR11-14</v>
      </c>
      <c r="L117">
        <f>VLOOKUP(K117,[1]GTTO!O:P,2,FALSE)</f>
        <v>3</v>
      </c>
      <c r="M117">
        <v>31415.927</v>
      </c>
      <c r="N117">
        <v>1000000</v>
      </c>
    </row>
    <row r="118" spans="1:14" x14ac:dyDescent="0.25">
      <c r="A118" s="1">
        <v>43244</v>
      </c>
      <c r="B118">
        <v>2018</v>
      </c>
      <c r="C118" t="s">
        <v>14</v>
      </c>
      <c r="D118">
        <v>3</v>
      </c>
      <c r="E118" t="s">
        <v>15</v>
      </c>
      <c r="F118" t="s">
        <v>16</v>
      </c>
      <c r="G118">
        <v>43</v>
      </c>
      <c r="H118">
        <v>1</v>
      </c>
      <c r="I118" t="str">
        <f t="shared" si="4"/>
        <v>CO-BLM-GR11</v>
      </c>
      <c r="J118" t="s">
        <v>71</v>
      </c>
      <c r="K118" t="str">
        <f t="shared" si="3"/>
        <v>CO-BLM-GR11-15</v>
      </c>
      <c r="L118">
        <f>VLOOKUP(K118,[1]GTTO!O:P,2,FALSE)</f>
        <v>3</v>
      </c>
      <c r="M118">
        <v>31415.927</v>
      </c>
      <c r="N118">
        <v>1000000</v>
      </c>
    </row>
    <row r="119" spans="1:14" x14ac:dyDescent="0.25">
      <c r="A119" s="1">
        <v>43244</v>
      </c>
      <c r="B119">
        <v>2018</v>
      </c>
      <c r="C119" t="s">
        <v>14</v>
      </c>
      <c r="D119">
        <v>4</v>
      </c>
      <c r="E119" t="s">
        <v>15</v>
      </c>
      <c r="F119" t="s">
        <v>16</v>
      </c>
      <c r="G119">
        <v>83</v>
      </c>
      <c r="H119">
        <v>1</v>
      </c>
      <c r="I119" t="str">
        <f t="shared" si="4"/>
        <v>CO-BLM-GR11</v>
      </c>
      <c r="J119" t="s">
        <v>71</v>
      </c>
      <c r="K119" t="str">
        <f t="shared" si="3"/>
        <v>CO-BLM-GR11-15</v>
      </c>
      <c r="L119">
        <f>VLOOKUP(K119,[1]GTTO!O:P,2,FALSE)</f>
        <v>3</v>
      </c>
      <c r="M119">
        <v>31415.927</v>
      </c>
      <c r="N119">
        <v>1000000</v>
      </c>
    </row>
    <row r="120" spans="1:14" x14ac:dyDescent="0.25">
      <c r="A120" s="1">
        <v>43244</v>
      </c>
      <c r="B120">
        <v>2018</v>
      </c>
      <c r="C120" t="s">
        <v>14</v>
      </c>
      <c r="D120">
        <v>6</v>
      </c>
      <c r="E120" t="s">
        <v>15</v>
      </c>
      <c r="F120" t="s">
        <v>16</v>
      </c>
      <c r="G120">
        <v>91</v>
      </c>
      <c r="H120">
        <v>1</v>
      </c>
      <c r="I120" t="str">
        <f t="shared" si="4"/>
        <v>CO-BLM-GR11</v>
      </c>
      <c r="J120" t="s">
        <v>71</v>
      </c>
      <c r="K120" t="str">
        <f t="shared" si="3"/>
        <v>CO-BLM-GR11-15</v>
      </c>
      <c r="L120">
        <f>VLOOKUP(K120,[1]GTTO!O:P,2,FALSE)</f>
        <v>3</v>
      </c>
      <c r="M120">
        <v>31415.927</v>
      </c>
      <c r="N120">
        <v>1000000</v>
      </c>
    </row>
    <row r="121" spans="1:14" x14ac:dyDescent="0.25">
      <c r="A121" s="1">
        <v>43244</v>
      </c>
      <c r="B121">
        <v>2018</v>
      </c>
      <c r="C121" t="s">
        <v>14</v>
      </c>
      <c r="D121">
        <v>1</v>
      </c>
      <c r="E121" t="s">
        <v>15</v>
      </c>
      <c r="F121" t="s">
        <v>16</v>
      </c>
      <c r="G121">
        <v>84</v>
      </c>
      <c r="H121">
        <v>1</v>
      </c>
      <c r="I121" t="str">
        <f t="shared" si="4"/>
        <v>CO-BLM-GR11</v>
      </c>
      <c r="J121" t="s">
        <v>72</v>
      </c>
      <c r="K121" t="str">
        <f t="shared" si="3"/>
        <v>CO-BLM-GR11-16</v>
      </c>
      <c r="L121">
        <f>VLOOKUP(K121,[1]GTTO!O:P,2,FALSE)</f>
        <v>4</v>
      </c>
      <c r="M121">
        <v>31415.927</v>
      </c>
      <c r="N121">
        <v>1000000</v>
      </c>
    </row>
    <row r="122" spans="1:14" x14ac:dyDescent="0.25">
      <c r="A122" s="1">
        <v>43244</v>
      </c>
      <c r="B122">
        <v>2018</v>
      </c>
      <c r="C122" t="s">
        <v>14</v>
      </c>
      <c r="D122">
        <v>1</v>
      </c>
      <c r="E122" t="s">
        <v>15</v>
      </c>
      <c r="F122" t="s">
        <v>16</v>
      </c>
      <c r="G122">
        <v>110</v>
      </c>
      <c r="H122">
        <v>1</v>
      </c>
      <c r="I122" t="str">
        <f t="shared" si="4"/>
        <v>CO-BLM-GR11</v>
      </c>
      <c r="J122" t="s">
        <v>72</v>
      </c>
      <c r="K122" t="str">
        <f t="shared" si="3"/>
        <v>CO-BLM-GR11-16</v>
      </c>
      <c r="L122">
        <f>VLOOKUP(K122,[1]GTTO!O:P,2,FALSE)</f>
        <v>4</v>
      </c>
      <c r="M122">
        <v>31415.927</v>
      </c>
      <c r="N122">
        <v>1000000</v>
      </c>
    </row>
    <row r="123" spans="1:14" x14ac:dyDescent="0.25">
      <c r="A123" s="1">
        <v>43244</v>
      </c>
      <c r="B123">
        <v>2018</v>
      </c>
      <c r="C123" t="s">
        <v>14</v>
      </c>
      <c r="D123">
        <v>1</v>
      </c>
      <c r="E123" t="s">
        <v>15</v>
      </c>
      <c r="F123" t="s">
        <v>16</v>
      </c>
      <c r="G123">
        <v>73</v>
      </c>
      <c r="H123">
        <v>1</v>
      </c>
      <c r="I123" t="str">
        <f t="shared" si="4"/>
        <v>CO-BLM-GR11</v>
      </c>
      <c r="J123" t="s">
        <v>72</v>
      </c>
      <c r="K123" t="str">
        <f t="shared" si="3"/>
        <v>CO-BLM-GR11-16</v>
      </c>
      <c r="L123">
        <f>VLOOKUP(K123,[1]GTTO!O:P,2,FALSE)</f>
        <v>4</v>
      </c>
      <c r="M123">
        <v>31415.927</v>
      </c>
      <c r="N123">
        <v>1000000</v>
      </c>
    </row>
    <row r="124" spans="1:14" x14ac:dyDescent="0.25">
      <c r="A124" s="1">
        <v>43244</v>
      </c>
      <c r="B124">
        <v>2018</v>
      </c>
      <c r="C124" t="s">
        <v>14</v>
      </c>
      <c r="D124">
        <v>3</v>
      </c>
      <c r="E124" t="s">
        <v>15</v>
      </c>
      <c r="F124" t="s">
        <v>16</v>
      </c>
      <c r="G124">
        <v>19</v>
      </c>
      <c r="H124">
        <v>1</v>
      </c>
      <c r="I124" t="str">
        <f t="shared" si="4"/>
        <v>CO-BLM-GR11</v>
      </c>
      <c r="J124" t="s">
        <v>72</v>
      </c>
      <c r="K124" t="str">
        <f t="shared" si="3"/>
        <v>CO-BLM-GR11-16</v>
      </c>
      <c r="L124">
        <f>VLOOKUP(K124,[1]GTTO!O:P,2,FALSE)</f>
        <v>4</v>
      </c>
      <c r="M124">
        <v>31415.927</v>
      </c>
      <c r="N124">
        <v>1000000</v>
      </c>
    </row>
    <row r="125" spans="1:14" x14ac:dyDescent="0.25">
      <c r="A125" s="1">
        <v>43278</v>
      </c>
      <c r="B125">
        <v>2018</v>
      </c>
      <c r="C125" t="s">
        <v>33</v>
      </c>
      <c r="D125">
        <v>3</v>
      </c>
      <c r="E125" t="s">
        <v>15</v>
      </c>
      <c r="F125" t="s">
        <v>16</v>
      </c>
      <c r="G125">
        <v>106</v>
      </c>
      <c r="H125">
        <v>1</v>
      </c>
      <c r="I125" t="str">
        <f t="shared" si="4"/>
        <v>CO-BLM-GR11</v>
      </c>
      <c r="J125" t="s">
        <v>73</v>
      </c>
      <c r="K125" t="str">
        <f t="shared" si="3"/>
        <v>CO-BLM-GR11-16</v>
      </c>
      <c r="L125">
        <f>VLOOKUP(K125,[1]GTTO!O:P,2,FALSE)</f>
        <v>4</v>
      </c>
      <c r="M125">
        <v>31415.927</v>
      </c>
      <c r="N125">
        <v>1000000</v>
      </c>
    </row>
    <row r="126" spans="1:14" x14ac:dyDescent="0.25">
      <c r="A126" s="1">
        <v>43278</v>
      </c>
      <c r="B126">
        <v>2018</v>
      </c>
      <c r="C126" t="s">
        <v>33</v>
      </c>
      <c r="D126">
        <v>4</v>
      </c>
      <c r="E126" t="s">
        <v>15</v>
      </c>
      <c r="F126" t="s">
        <v>16</v>
      </c>
      <c r="G126">
        <v>131</v>
      </c>
      <c r="H126">
        <v>1</v>
      </c>
      <c r="I126" t="str">
        <f t="shared" si="4"/>
        <v>CO-BLM-GR11</v>
      </c>
      <c r="J126" t="s">
        <v>73</v>
      </c>
      <c r="K126" t="str">
        <f t="shared" si="3"/>
        <v>CO-BLM-GR11-16</v>
      </c>
      <c r="L126">
        <f>VLOOKUP(K126,[1]GTTO!O:P,2,FALSE)</f>
        <v>4</v>
      </c>
      <c r="M126">
        <v>31415.927</v>
      </c>
      <c r="N126">
        <v>1000000</v>
      </c>
    </row>
    <row r="127" spans="1:14" x14ac:dyDescent="0.25">
      <c r="A127" s="1">
        <v>43244</v>
      </c>
      <c r="B127">
        <v>2018</v>
      </c>
      <c r="C127" t="s">
        <v>14</v>
      </c>
      <c r="D127">
        <v>4</v>
      </c>
      <c r="E127" t="s">
        <v>15</v>
      </c>
      <c r="F127" t="s">
        <v>16</v>
      </c>
      <c r="G127">
        <v>77</v>
      </c>
      <c r="H127">
        <v>1</v>
      </c>
      <c r="I127" t="str">
        <f t="shared" si="4"/>
        <v>CO-BLM-GR11</v>
      </c>
      <c r="J127" t="s">
        <v>72</v>
      </c>
      <c r="K127" t="str">
        <f t="shared" si="3"/>
        <v>CO-BLM-GR11-16</v>
      </c>
      <c r="L127">
        <f>VLOOKUP(K127,[1]GTTO!O:P,2,FALSE)</f>
        <v>4</v>
      </c>
      <c r="M127">
        <v>31415.927</v>
      </c>
      <c r="N127">
        <v>1000000</v>
      </c>
    </row>
    <row r="128" spans="1:14" x14ac:dyDescent="0.25">
      <c r="A128" s="1">
        <v>43241</v>
      </c>
      <c r="B128">
        <v>2018</v>
      </c>
      <c r="C128" t="s">
        <v>14</v>
      </c>
      <c r="D128">
        <v>1</v>
      </c>
      <c r="E128" t="s">
        <v>15</v>
      </c>
      <c r="F128" t="s">
        <v>16</v>
      </c>
      <c r="G128">
        <v>62</v>
      </c>
      <c r="H128">
        <v>1</v>
      </c>
      <c r="I128" t="str">
        <f t="shared" si="4"/>
        <v>CO-BLM-GR13</v>
      </c>
      <c r="J128" t="s">
        <v>74</v>
      </c>
      <c r="K128" t="s">
        <v>74</v>
      </c>
      <c r="L128">
        <f>VLOOKUP(K128,[1]GTTO!O:P,2,FALSE)</f>
        <v>3</v>
      </c>
      <c r="M128">
        <v>31415.927</v>
      </c>
      <c r="N128">
        <v>1000000</v>
      </c>
    </row>
    <row r="129" spans="1:14" x14ac:dyDescent="0.25">
      <c r="A129" s="1">
        <v>43241</v>
      </c>
      <c r="B129">
        <v>2018</v>
      </c>
      <c r="C129" t="s">
        <v>14</v>
      </c>
      <c r="D129">
        <v>1</v>
      </c>
      <c r="E129" t="s">
        <v>15</v>
      </c>
      <c r="F129" t="s">
        <v>16</v>
      </c>
      <c r="G129">
        <v>73</v>
      </c>
      <c r="H129">
        <v>1</v>
      </c>
      <c r="I129" t="str">
        <f t="shared" si="4"/>
        <v>CO-BLM-GR13</v>
      </c>
      <c r="J129" t="s">
        <v>74</v>
      </c>
      <c r="K129" t="s">
        <v>74</v>
      </c>
      <c r="L129">
        <f>VLOOKUP(K129,[1]GTTO!O:P,2,FALSE)</f>
        <v>3</v>
      </c>
      <c r="M129">
        <v>31415.927</v>
      </c>
      <c r="N129">
        <v>1000000</v>
      </c>
    </row>
    <row r="130" spans="1:14" x14ac:dyDescent="0.25">
      <c r="A130" s="1">
        <v>43241</v>
      </c>
      <c r="B130">
        <v>2018</v>
      </c>
      <c r="C130" t="s">
        <v>14</v>
      </c>
      <c r="D130">
        <v>1</v>
      </c>
      <c r="E130" t="s">
        <v>15</v>
      </c>
      <c r="F130" t="s">
        <v>16</v>
      </c>
      <c r="G130">
        <v>80</v>
      </c>
      <c r="H130">
        <v>1</v>
      </c>
      <c r="I130" t="str">
        <f t="shared" si="4"/>
        <v>CO-BLM-GR13</v>
      </c>
      <c r="J130" t="s">
        <v>74</v>
      </c>
      <c r="K130" t="s">
        <v>74</v>
      </c>
      <c r="L130">
        <f>VLOOKUP(K130,[1]GTTO!O:P,2,FALSE)</f>
        <v>3</v>
      </c>
      <c r="M130">
        <v>31415.927</v>
      </c>
      <c r="N130">
        <v>1000000</v>
      </c>
    </row>
    <row r="131" spans="1:14" x14ac:dyDescent="0.25">
      <c r="A131" s="1">
        <v>43241</v>
      </c>
      <c r="B131">
        <v>2018</v>
      </c>
      <c r="C131" t="s">
        <v>14</v>
      </c>
      <c r="D131">
        <v>2</v>
      </c>
      <c r="E131" t="s">
        <v>15</v>
      </c>
      <c r="F131" t="s">
        <v>16</v>
      </c>
      <c r="G131">
        <v>168</v>
      </c>
      <c r="H131">
        <v>1</v>
      </c>
      <c r="I131" t="str">
        <f t="shared" si="4"/>
        <v>CO-BLM-GR13</v>
      </c>
      <c r="J131" t="s">
        <v>75</v>
      </c>
      <c r="K131" t="s">
        <v>75</v>
      </c>
      <c r="L131">
        <f>VLOOKUP(K131,[1]GTTO!O:P,2,FALSE)</f>
        <v>3</v>
      </c>
      <c r="M131">
        <v>31415.927</v>
      </c>
      <c r="N131">
        <v>1000000</v>
      </c>
    </row>
    <row r="132" spans="1:14" x14ac:dyDescent="0.25">
      <c r="A132" s="1">
        <v>43241</v>
      </c>
      <c r="B132">
        <v>2018</v>
      </c>
      <c r="C132" t="s">
        <v>14</v>
      </c>
      <c r="D132">
        <v>5</v>
      </c>
      <c r="E132" t="s">
        <v>15</v>
      </c>
      <c r="F132" t="s">
        <v>16</v>
      </c>
      <c r="G132">
        <v>57</v>
      </c>
      <c r="H132">
        <v>1</v>
      </c>
      <c r="I132" t="str">
        <f t="shared" si="4"/>
        <v>CO-BLM-GR13</v>
      </c>
      <c r="J132" t="s">
        <v>75</v>
      </c>
      <c r="K132" t="s">
        <v>75</v>
      </c>
      <c r="L132">
        <f>VLOOKUP(K132,[1]GTTO!O:P,2,FALSE)</f>
        <v>3</v>
      </c>
      <c r="M132">
        <v>31415.927</v>
      </c>
      <c r="N132">
        <v>1000000</v>
      </c>
    </row>
    <row r="133" spans="1:14" x14ac:dyDescent="0.25">
      <c r="A133" s="1">
        <v>43241</v>
      </c>
      <c r="B133">
        <v>2018</v>
      </c>
      <c r="C133" t="s">
        <v>14</v>
      </c>
      <c r="D133">
        <v>1</v>
      </c>
      <c r="E133" t="s">
        <v>15</v>
      </c>
      <c r="F133" t="s">
        <v>16</v>
      </c>
      <c r="G133">
        <v>114</v>
      </c>
      <c r="H133">
        <v>1</v>
      </c>
      <c r="I133" t="str">
        <f t="shared" si="4"/>
        <v>CO-BLM-GR13</v>
      </c>
      <c r="J133" t="s">
        <v>76</v>
      </c>
      <c r="K133" t="s">
        <v>76</v>
      </c>
      <c r="L133">
        <f>VLOOKUP(K133,[1]GTTO!O:P,2,FALSE)</f>
        <v>3</v>
      </c>
      <c r="M133">
        <v>31415.927</v>
      </c>
      <c r="N133">
        <v>1000000</v>
      </c>
    </row>
    <row r="134" spans="1:14" x14ac:dyDescent="0.25">
      <c r="A134" s="1">
        <v>43241</v>
      </c>
      <c r="B134">
        <v>2018</v>
      </c>
      <c r="C134" t="s">
        <v>14</v>
      </c>
      <c r="D134">
        <v>1</v>
      </c>
      <c r="E134" t="s">
        <v>15</v>
      </c>
      <c r="F134" t="s">
        <v>16</v>
      </c>
      <c r="G134">
        <v>72</v>
      </c>
      <c r="H134">
        <v>1</v>
      </c>
      <c r="I134" t="str">
        <f t="shared" si="4"/>
        <v>CO-BLM-GR13</v>
      </c>
      <c r="J134" t="s">
        <v>77</v>
      </c>
      <c r="K134" t="s">
        <v>77</v>
      </c>
      <c r="L134">
        <f>VLOOKUP(K134,[1]GTTO!O:P,2,FALSE)</f>
        <v>3</v>
      </c>
      <c r="M134">
        <v>31415.927</v>
      </c>
      <c r="N134">
        <v>1000000</v>
      </c>
    </row>
    <row r="135" spans="1:14" x14ac:dyDescent="0.25">
      <c r="A135" s="1">
        <v>43241</v>
      </c>
      <c r="B135">
        <v>2018</v>
      </c>
      <c r="C135" t="s">
        <v>14</v>
      </c>
      <c r="D135">
        <v>2</v>
      </c>
      <c r="E135" t="s">
        <v>15</v>
      </c>
      <c r="F135" t="s">
        <v>16</v>
      </c>
      <c r="G135">
        <v>54</v>
      </c>
      <c r="H135">
        <v>1</v>
      </c>
      <c r="I135" t="str">
        <f t="shared" si="4"/>
        <v>CO-BLM-GR13</v>
      </c>
      <c r="J135" t="s">
        <v>77</v>
      </c>
      <c r="K135" t="s">
        <v>77</v>
      </c>
      <c r="L135">
        <f>VLOOKUP(K135,[1]GTTO!O:P,2,FALSE)</f>
        <v>3</v>
      </c>
      <c r="M135">
        <v>31415.927</v>
      </c>
      <c r="N135">
        <v>1000000</v>
      </c>
    </row>
    <row r="136" spans="1:14" x14ac:dyDescent="0.25">
      <c r="A136" s="1">
        <v>43241</v>
      </c>
      <c r="B136">
        <v>2018</v>
      </c>
      <c r="C136" t="s">
        <v>14</v>
      </c>
      <c r="D136">
        <v>3</v>
      </c>
      <c r="E136" t="s">
        <v>15</v>
      </c>
      <c r="F136" t="s">
        <v>16</v>
      </c>
      <c r="G136">
        <v>91</v>
      </c>
      <c r="H136">
        <v>1</v>
      </c>
      <c r="I136" t="str">
        <f t="shared" si="4"/>
        <v>CO-BLM-GR13</v>
      </c>
      <c r="J136" t="s">
        <v>77</v>
      </c>
      <c r="K136" t="s">
        <v>77</v>
      </c>
      <c r="L136">
        <f>VLOOKUP(K136,[1]GTTO!O:P,2,FALSE)</f>
        <v>3</v>
      </c>
      <c r="M136">
        <v>31415.927</v>
      </c>
      <c r="N136">
        <v>1000000</v>
      </c>
    </row>
    <row r="137" spans="1:14" x14ac:dyDescent="0.25">
      <c r="A137" s="1">
        <v>43241</v>
      </c>
      <c r="B137">
        <v>2018</v>
      </c>
      <c r="C137" t="s">
        <v>14</v>
      </c>
      <c r="D137">
        <v>4</v>
      </c>
      <c r="E137" t="s">
        <v>15</v>
      </c>
      <c r="F137" t="s">
        <v>16</v>
      </c>
      <c r="G137">
        <v>54</v>
      </c>
      <c r="H137">
        <v>1</v>
      </c>
      <c r="I137" t="str">
        <f t="shared" si="4"/>
        <v>CO-BLM-GR13</v>
      </c>
      <c r="J137" t="s">
        <v>77</v>
      </c>
      <c r="K137" t="s">
        <v>77</v>
      </c>
      <c r="L137">
        <f>VLOOKUP(K137,[1]GTTO!O:P,2,FALSE)</f>
        <v>3</v>
      </c>
      <c r="M137">
        <v>31415.927</v>
      </c>
      <c r="N137">
        <v>1000000</v>
      </c>
    </row>
    <row r="138" spans="1:14" x14ac:dyDescent="0.25">
      <c r="A138" s="1">
        <v>43241</v>
      </c>
      <c r="B138">
        <v>2018</v>
      </c>
      <c r="C138" t="s">
        <v>14</v>
      </c>
      <c r="D138">
        <v>2</v>
      </c>
      <c r="E138" t="s">
        <v>15</v>
      </c>
      <c r="F138" t="s">
        <v>16</v>
      </c>
      <c r="G138">
        <v>74</v>
      </c>
      <c r="H138">
        <v>1</v>
      </c>
      <c r="I138" t="str">
        <f t="shared" si="4"/>
        <v>CO-BLM-GR13</v>
      </c>
      <c r="J138" t="s">
        <v>78</v>
      </c>
      <c r="K138" t="s">
        <v>78</v>
      </c>
      <c r="L138">
        <f>VLOOKUP(K138,[1]GTTO!O:P,2,FALSE)</f>
        <v>3</v>
      </c>
      <c r="M138">
        <v>31415.927</v>
      </c>
      <c r="N138">
        <v>1000000</v>
      </c>
    </row>
    <row r="139" spans="1:14" x14ac:dyDescent="0.25">
      <c r="A139" s="1">
        <v>43241</v>
      </c>
      <c r="B139">
        <v>2018</v>
      </c>
      <c r="C139" t="s">
        <v>14</v>
      </c>
      <c r="D139">
        <v>3</v>
      </c>
      <c r="E139" t="s">
        <v>15</v>
      </c>
      <c r="F139" t="s">
        <v>16</v>
      </c>
      <c r="G139">
        <v>135</v>
      </c>
      <c r="H139">
        <v>1</v>
      </c>
      <c r="I139" t="str">
        <f t="shared" si="4"/>
        <v>CO-BLM-GR13</v>
      </c>
      <c r="J139" t="s">
        <v>78</v>
      </c>
      <c r="K139" t="s">
        <v>78</v>
      </c>
      <c r="L139">
        <f>VLOOKUP(K139,[1]GTTO!O:P,2,FALSE)</f>
        <v>3</v>
      </c>
      <c r="M139">
        <v>31415.927</v>
      </c>
      <c r="N139">
        <v>1000000</v>
      </c>
    </row>
    <row r="140" spans="1:14" x14ac:dyDescent="0.25">
      <c r="A140" s="1">
        <v>43241</v>
      </c>
      <c r="B140">
        <v>2018</v>
      </c>
      <c r="C140" t="s">
        <v>14</v>
      </c>
      <c r="D140">
        <v>1</v>
      </c>
      <c r="E140" t="s">
        <v>15</v>
      </c>
      <c r="F140" t="s">
        <v>16</v>
      </c>
      <c r="G140">
        <v>101</v>
      </c>
      <c r="H140">
        <v>1</v>
      </c>
      <c r="I140" t="str">
        <f t="shared" si="4"/>
        <v>CO-BLM-GR13</v>
      </c>
      <c r="J140" t="s">
        <v>79</v>
      </c>
      <c r="K140" t="s">
        <v>79</v>
      </c>
      <c r="L140">
        <f>VLOOKUP(K140,[1]GTTO!O:P,2,FALSE)</f>
        <v>3</v>
      </c>
      <c r="M140">
        <v>31415.927</v>
      </c>
      <c r="N140">
        <v>1000000</v>
      </c>
    </row>
    <row r="141" spans="1:14" x14ac:dyDescent="0.25">
      <c r="A141" s="1">
        <v>43241</v>
      </c>
      <c r="B141">
        <v>2018</v>
      </c>
      <c r="C141" t="s">
        <v>14</v>
      </c>
      <c r="D141">
        <v>1</v>
      </c>
      <c r="E141" t="s">
        <v>15</v>
      </c>
      <c r="F141" t="s">
        <v>16</v>
      </c>
      <c r="G141">
        <v>93</v>
      </c>
      <c r="H141">
        <v>1</v>
      </c>
      <c r="I141" t="str">
        <f t="shared" si="4"/>
        <v>CO-BLM-GR13</v>
      </c>
      <c r="J141" t="s">
        <v>79</v>
      </c>
      <c r="K141" t="s">
        <v>79</v>
      </c>
      <c r="L141">
        <f>VLOOKUP(K141,[1]GTTO!O:P,2,FALSE)</f>
        <v>3</v>
      </c>
      <c r="M141">
        <v>31415.927</v>
      </c>
      <c r="N141">
        <v>1000000</v>
      </c>
    </row>
    <row r="142" spans="1:14" x14ac:dyDescent="0.25">
      <c r="A142" s="1">
        <v>43241</v>
      </c>
      <c r="B142">
        <v>2018</v>
      </c>
      <c r="C142" t="s">
        <v>14</v>
      </c>
      <c r="D142">
        <v>1</v>
      </c>
      <c r="E142" t="s">
        <v>15</v>
      </c>
      <c r="F142" t="s">
        <v>16</v>
      </c>
      <c r="G142">
        <v>117</v>
      </c>
      <c r="H142">
        <v>1</v>
      </c>
      <c r="I142" t="str">
        <f t="shared" si="4"/>
        <v>CO-BLM-GR13</v>
      </c>
      <c r="J142" t="s">
        <v>79</v>
      </c>
      <c r="K142" t="s">
        <v>79</v>
      </c>
      <c r="L142">
        <f>VLOOKUP(K142,[1]GTTO!O:P,2,FALSE)</f>
        <v>3</v>
      </c>
      <c r="M142">
        <v>31415.927</v>
      </c>
      <c r="N142">
        <v>1000000</v>
      </c>
    </row>
    <row r="143" spans="1:14" x14ac:dyDescent="0.25">
      <c r="A143" s="1">
        <v>43241</v>
      </c>
      <c r="B143">
        <v>2018</v>
      </c>
      <c r="C143" t="s">
        <v>14</v>
      </c>
      <c r="D143">
        <v>2</v>
      </c>
      <c r="E143" t="s">
        <v>15</v>
      </c>
      <c r="F143" t="s">
        <v>16</v>
      </c>
      <c r="G143">
        <v>173</v>
      </c>
      <c r="H143">
        <v>1</v>
      </c>
      <c r="I143" t="str">
        <f t="shared" si="4"/>
        <v>CO-BLM-GR13</v>
      </c>
      <c r="J143" t="s">
        <v>79</v>
      </c>
      <c r="K143" t="s">
        <v>79</v>
      </c>
      <c r="L143">
        <f>VLOOKUP(K143,[1]GTTO!O:P,2,FALSE)</f>
        <v>3</v>
      </c>
      <c r="M143">
        <v>31415.927</v>
      </c>
      <c r="N143">
        <v>1000000</v>
      </c>
    </row>
    <row r="144" spans="1:14" x14ac:dyDescent="0.25">
      <c r="A144" s="1">
        <v>43241</v>
      </c>
      <c r="B144">
        <v>2018</v>
      </c>
      <c r="C144" t="s">
        <v>14</v>
      </c>
      <c r="D144">
        <v>5</v>
      </c>
      <c r="E144" t="s">
        <v>15</v>
      </c>
      <c r="F144" t="s">
        <v>16</v>
      </c>
      <c r="G144">
        <v>92</v>
      </c>
      <c r="H144">
        <v>1</v>
      </c>
      <c r="I144" t="str">
        <f t="shared" si="4"/>
        <v>CO-BLM-GR13</v>
      </c>
      <c r="J144" t="s">
        <v>80</v>
      </c>
      <c r="K144" t="s">
        <v>80</v>
      </c>
      <c r="L144">
        <f>VLOOKUP(K144,[1]GTTO!O:P,2,FALSE)</f>
        <v>2</v>
      </c>
      <c r="M144">
        <v>31415.927</v>
      </c>
      <c r="N144">
        <v>1000000</v>
      </c>
    </row>
    <row r="145" spans="1:14" x14ac:dyDescent="0.25">
      <c r="A145" s="1">
        <v>43241</v>
      </c>
      <c r="B145">
        <v>2018</v>
      </c>
      <c r="C145" t="s">
        <v>14</v>
      </c>
      <c r="D145">
        <v>1</v>
      </c>
      <c r="E145" t="s">
        <v>15</v>
      </c>
      <c r="F145" t="s">
        <v>16</v>
      </c>
      <c r="G145">
        <v>52</v>
      </c>
      <c r="H145">
        <v>1</v>
      </c>
      <c r="I145" t="str">
        <f t="shared" si="4"/>
        <v>CO-BLM-GR13</v>
      </c>
      <c r="J145" t="s">
        <v>81</v>
      </c>
      <c r="K145" t="s">
        <v>81</v>
      </c>
      <c r="L145">
        <f>VLOOKUP(K145,[1]GTTO!O:P,2,FALSE)</f>
        <v>3</v>
      </c>
      <c r="M145">
        <v>31415.927</v>
      </c>
      <c r="N145">
        <v>1000000</v>
      </c>
    </row>
    <row r="146" spans="1:14" x14ac:dyDescent="0.25">
      <c r="A146" s="1">
        <v>43241</v>
      </c>
      <c r="B146">
        <v>2018</v>
      </c>
      <c r="C146" t="s">
        <v>14</v>
      </c>
      <c r="D146">
        <v>1</v>
      </c>
      <c r="E146" t="s">
        <v>15</v>
      </c>
      <c r="F146" t="s">
        <v>16</v>
      </c>
      <c r="G146">
        <v>39</v>
      </c>
      <c r="H146">
        <v>1</v>
      </c>
      <c r="I146" t="str">
        <f t="shared" si="4"/>
        <v>CO-BLM-GR13</v>
      </c>
      <c r="J146" t="s">
        <v>81</v>
      </c>
      <c r="K146" t="s">
        <v>81</v>
      </c>
      <c r="L146">
        <f>VLOOKUP(K146,[1]GTTO!O:P,2,FALSE)</f>
        <v>3</v>
      </c>
      <c r="M146">
        <v>31415.927</v>
      </c>
      <c r="N146">
        <v>1000000</v>
      </c>
    </row>
    <row r="147" spans="1:14" x14ac:dyDescent="0.25">
      <c r="A147" s="1">
        <v>43241</v>
      </c>
      <c r="B147">
        <v>2018</v>
      </c>
      <c r="C147" t="s">
        <v>14</v>
      </c>
      <c r="D147">
        <v>1</v>
      </c>
      <c r="E147" t="s">
        <v>15</v>
      </c>
      <c r="F147" t="s">
        <v>16</v>
      </c>
      <c r="G147">
        <v>112</v>
      </c>
      <c r="H147">
        <v>1</v>
      </c>
      <c r="I147" t="str">
        <f t="shared" si="4"/>
        <v>CO-BLM-GR13</v>
      </c>
      <c r="J147" t="s">
        <v>82</v>
      </c>
      <c r="K147" t="s">
        <v>82</v>
      </c>
      <c r="L147">
        <f>VLOOKUP(K147,[1]GTTO!O:P,2,FALSE)</f>
        <v>2</v>
      </c>
      <c r="M147">
        <v>31415.927</v>
      </c>
      <c r="N147">
        <v>1000000</v>
      </c>
    </row>
    <row r="148" spans="1:14" x14ac:dyDescent="0.25">
      <c r="A148" s="1">
        <v>43241</v>
      </c>
      <c r="B148">
        <v>2018</v>
      </c>
      <c r="C148" t="s">
        <v>14</v>
      </c>
      <c r="D148">
        <v>1</v>
      </c>
      <c r="E148" t="s">
        <v>15</v>
      </c>
      <c r="F148" t="s">
        <v>16</v>
      </c>
      <c r="G148">
        <v>58</v>
      </c>
      <c r="H148">
        <v>1</v>
      </c>
      <c r="I148" t="str">
        <f t="shared" si="4"/>
        <v>CO-BLM-GR13</v>
      </c>
      <c r="J148" t="s">
        <v>83</v>
      </c>
      <c r="K148" t="s">
        <v>83</v>
      </c>
      <c r="L148">
        <f>VLOOKUP(K148,[1]GTTO!O:P,2,FALSE)</f>
        <v>2</v>
      </c>
      <c r="M148">
        <v>31415.927</v>
      </c>
      <c r="N148">
        <v>1000000</v>
      </c>
    </row>
    <row r="149" spans="1:14" x14ac:dyDescent="0.25">
      <c r="A149" s="1">
        <v>43241</v>
      </c>
      <c r="B149">
        <v>2018</v>
      </c>
      <c r="C149" t="s">
        <v>14</v>
      </c>
      <c r="D149">
        <v>3</v>
      </c>
      <c r="E149" t="s">
        <v>15</v>
      </c>
      <c r="F149" t="s">
        <v>16</v>
      </c>
      <c r="G149">
        <v>116</v>
      </c>
      <c r="H149">
        <v>1</v>
      </c>
      <c r="I149" t="str">
        <f t="shared" si="4"/>
        <v>CO-BLM-GR13</v>
      </c>
      <c r="J149" t="s">
        <v>84</v>
      </c>
      <c r="K149" t="s">
        <v>84</v>
      </c>
      <c r="L149">
        <f>VLOOKUP(K149,[1]GTTO!O:P,2,FALSE)</f>
        <v>2</v>
      </c>
      <c r="M149">
        <v>31415.927</v>
      </c>
      <c r="N149">
        <v>1000000</v>
      </c>
    </row>
    <row r="150" spans="1:14" x14ac:dyDescent="0.25">
      <c r="A150" s="1">
        <v>43241</v>
      </c>
      <c r="B150">
        <v>2018</v>
      </c>
      <c r="C150" t="s">
        <v>14</v>
      </c>
      <c r="D150">
        <v>2</v>
      </c>
      <c r="E150" t="s">
        <v>15</v>
      </c>
      <c r="F150" t="s">
        <v>16</v>
      </c>
      <c r="G150">
        <v>105</v>
      </c>
      <c r="H150">
        <v>1</v>
      </c>
      <c r="I150" t="str">
        <f t="shared" si="4"/>
        <v>CO-BLM-GR13</v>
      </c>
      <c r="J150" t="s">
        <v>85</v>
      </c>
      <c r="K150" t="s">
        <v>85</v>
      </c>
      <c r="L150">
        <f>VLOOKUP(K150,[1]GTTO!O:P,2,FALSE)</f>
        <v>3</v>
      </c>
      <c r="M150">
        <v>31415.927</v>
      </c>
      <c r="N150">
        <v>1000000</v>
      </c>
    </row>
    <row r="151" spans="1:14" x14ac:dyDescent="0.25">
      <c r="A151" s="1">
        <v>43241</v>
      </c>
      <c r="B151">
        <v>2018</v>
      </c>
      <c r="C151" t="s">
        <v>14</v>
      </c>
      <c r="D151">
        <v>3</v>
      </c>
      <c r="E151" t="s">
        <v>15</v>
      </c>
      <c r="F151" t="s">
        <v>16</v>
      </c>
      <c r="G151">
        <v>101</v>
      </c>
      <c r="H151">
        <v>1</v>
      </c>
      <c r="I151" t="str">
        <f t="shared" si="4"/>
        <v>CO-BLM-GR13</v>
      </c>
      <c r="J151" t="s">
        <v>85</v>
      </c>
      <c r="K151" t="s">
        <v>85</v>
      </c>
      <c r="L151">
        <f>VLOOKUP(K151,[1]GTTO!O:P,2,FALSE)</f>
        <v>3</v>
      </c>
      <c r="M151">
        <v>31415.927</v>
      </c>
      <c r="N151">
        <v>1000000</v>
      </c>
    </row>
    <row r="152" spans="1:14" x14ac:dyDescent="0.25">
      <c r="A152" s="1">
        <v>43241</v>
      </c>
      <c r="B152">
        <v>2018</v>
      </c>
      <c r="C152" t="s">
        <v>14</v>
      </c>
      <c r="D152">
        <v>1</v>
      </c>
      <c r="E152" t="s">
        <v>15</v>
      </c>
      <c r="F152" t="s">
        <v>16</v>
      </c>
      <c r="G152">
        <v>71</v>
      </c>
      <c r="H152">
        <v>1</v>
      </c>
      <c r="I152" t="str">
        <f t="shared" si="4"/>
        <v>CO-BLM-GR13</v>
      </c>
      <c r="J152" t="s">
        <v>86</v>
      </c>
      <c r="K152" t="s">
        <v>86</v>
      </c>
      <c r="L152">
        <f>VLOOKUP(K152,[1]GTTO!O:P,2,FALSE)</f>
        <v>3</v>
      </c>
      <c r="M152">
        <v>31415.927</v>
      </c>
      <c r="N152">
        <v>1000000</v>
      </c>
    </row>
    <row r="153" spans="1:14" x14ac:dyDescent="0.25">
      <c r="A153" s="1">
        <v>43241</v>
      </c>
      <c r="B153">
        <v>2018</v>
      </c>
      <c r="C153" t="s">
        <v>14</v>
      </c>
      <c r="D153">
        <v>1</v>
      </c>
      <c r="E153" t="s">
        <v>15</v>
      </c>
      <c r="F153" t="s">
        <v>16</v>
      </c>
      <c r="G153">
        <v>86</v>
      </c>
      <c r="H153">
        <v>1</v>
      </c>
      <c r="I153" t="str">
        <f t="shared" si="4"/>
        <v>CO-BLM-GR13</v>
      </c>
      <c r="J153" t="s">
        <v>87</v>
      </c>
      <c r="K153" t="s">
        <v>87</v>
      </c>
      <c r="L153">
        <f>VLOOKUP(K153,[1]GTTO!O:P,2,FALSE)</f>
        <v>2</v>
      </c>
      <c r="M153">
        <v>31415.927</v>
      </c>
      <c r="N153">
        <v>1000000</v>
      </c>
    </row>
    <row r="154" spans="1:14" x14ac:dyDescent="0.25">
      <c r="A154" s="1">
        <v>43241</v>
      </c>
      <c r="B154">
        <v>2018</v>
      </c>
      <c r="C154" t="s">
        <v>14</v>
      </c>
      <c r="D154">
        <v>1</v>
      </c>
      <c r="E154" t="s">
        <v>15</v>
      </c>
      <c r="F154" t="s">
        <v>16</v>
      </c>
      <c r="G154">
        <v>99</v>
      </c>
      <c r="H154">
        <v>1</v>
      </c>
      <c r="I154" t="str">
        <f t="shared" si="4"/>
        <v>CO-BLM-GR13</v>
      </c>
      <c r="J154" t="s">
        <v>87</v>
      </c>
      <c r="K154" t="s">
        <v>87</v>
      </c>
      <c r="L154">
        <f>VLOOKUP(K154,[1]GTTO!O:P,2,FALSE)</f>
        <v>2</v>
      </c>
      <c r="M154">
        <v>31415.927</v>
      </c>
      <c r="N154">
        <v>1000000</v>
      </c>
    </row>
    <row r="155" spans="1:14" x14ac:dyDescent="0.25">
      <c r="A155" s="1">
        <v>43241</v>
      </c>
      <c r="B155">
        <v>2018</v>
      </c>
      <c r="C155" t="s">
        <v>14</v>
      </c>
      <c r="D155">
        <v>5</v>
      </c>
      <c r="E155" t="s">
        <v>15</v>
      </c>
      <c r="F155" t="s">
        <v>16</v>
      </c>
      <c r="G155">
        <v>60</v>
      </c>
      <c r="H155">
        <v>1</v>
      </c>
      <c r="I155" t="str">
        <f t="shared" si="4"/>
        <v>CO-BLM-GR13</v>
      </c>
      <c r="J155" t="s">
        <v>87</v>
      </c>
      <c r="K155" t="s">
        <v>87</v>
      </c>
      <c r="L155">
        <f>VLOOKUP(K155,[1]GTTO!O:P,2,FALSE)</f>
        <v>2</v>
      </c>
      <c r="M155">
        <v>31415.927</v>
      </c>
      <c r="N155">
        <v>1000000</v>
      </c>
    </row>
    <row r="156" spans="1:14" x14ac:dyDescent="0.25">
      <c r="A156" s="1">
        <v>43241</v>
      </c>
      <c r="B156">
        <v>2018</v>
      </c>
      <c r="C156" t="s">
        <v>14</v>
      </c>
      <c r="D156">
        <v>6</v>
      </c>
      <c r="E156" t="s">
        <v>15</v>
      </c>
      <c r="F156" t="s">
        <v>16</v>
      </c>
      <c r="G156">
        <v>70</v>
      </c>
      <c r="H156">
        <v>1</v>
      </c>
      <c r="I156" t="str">
        <f t="shared" si="4"/>
        <v>CO-BLM-GR13</v>
      </c>
      <c r="J156" t="s">
        <v>87</v>
      </c>
      <c r="K156" t="s">
        <v>87</v>
      </c>
      <c r="L156">
        <f>VLOOKUP(K156,[1]GTTO!O:P,2,FALSE)</f>
        <v>2</v>
      </c>
      <c r="M156">
        <v>31415.927</v>
      </c>
      <c r="N156">
        <v>1000000</v>
      </c>
    </row>
    <row r="157" spans="1:14" x14ac:dyDescent="0.25">
      <c r="A157" s="1">
        <v>43263</v>
      </c>
      <c r="B157">
        <v>2018</v>
      </c>
      <c r="C157" t="s">
        <v>33</v>
      </c>
      <c r="D157">
        <v>1</v>
      </c>
      <c r="E157" t="s">
        <v>15</v>
      </c>
      <c r="F157" t="s">
        <v>16</v>
      </c>
      <c r="G157">
        <v>61</v>
      </c>
      <c r="H157">
        <v>1</v>
      </c>
      <c r="I157" t="str">
        <f t="shared" si="4"/>
        <v>CO-BLM-GR15</v>
      </c>
      <c r="J157" t="s">
        <v>88</v>
      </c>
      <c r="K157" t="str">
        <f>LEFT(J157, 13)</f>
        <v>CO-BLM-GR15-1</v>
      </c>
      <c r="L157">
        <f>VLOOKUP(K157,[1]GTTO!O:P,2,FALSE)</f>
        <v>4</v>
      </c>
      <c r="M157">
        <v>31415.927</v>
      </c>
      <c r="N157">
        <v>1000000</v>
      </c>
    </row>
    <row r="158" spans="1:14" x14ac:dyDescent="0.25">
      <c r="A158" s="1">
        <v>43272</v>
      </c>
      <c r="B158">
        <v>2018</v>
      </c>
      <c r="C158" t="s">
        <v>14</v>
      </c>
      <c r="D158">
        <v>2</v>
      </c>
      <c r="E158" t="s">
        <v>15</v>
      </c>
      <c r="F158" t="s">
        <v>16</v>
      </c>
      <c r="G158">
        <v>132</v>
      </c>
      <c r="H158">
        <v>1</v>
      </c>
      <c r="I158" t="str">
        <f t="shared" si="4"/>
        <v>CO-BLM-GR15</v>
      </c>
      <c r="J158" t="s">
        <v>89</v>
      </c>
      <c r="K158" t="str">
        <f t="shared" ref="K158:K162" si="5">LEFT(J158, 13)</f>
        <v>CO-BLM-GR15-1</v>
      </c>
      <c r="L158">
        <f>VLOOKUP(K158,[1]GTTO!O:P,2,FALSE)</f>
        <v>4</v>
      </c>
      <c r="M158">
        <v>31415.927</v>
      </c>
      <c r="N158">
        <v>1000000</v>
      </c>
    </row>
    <row r="159" spans="1:14" x14ac:dyDescent="0.25">
      <c r="A159" s="1">
        <v>43272</v>
      </c>
      <c r="B159">
        <v>2018</v>
      </c>
      <c r="C159" t="s">
        <v>14</v>
      </c>
      <c r="D159">
        <v>3</v>
      </c>
      <c r="E159" t="s">
        <v>15</v>
      </c>
      <c r="F159" t="s">
        <v>16</v>
      </c>
      <c r="G159">
        <v>27</v>
      </c>
      <c r="H159">
        <v>1</v>
      </c>
      <c r="I159" t="str">
        <f t="shared" si="4"/>
        <v>CO-BLM-GR15</v>
      </c>
      <c r="J159" t="s">
        <v>89</v>
      </c>
      <c r="K159" t="str">
        <f t="shared" si="5"/>
        <v>CO-BLM-GR15-1</v>
      </c>
      <c r="L159">
        <f>VLOOKUP(K159,[1]GTTO!O:P,2,FALSE)</f>
        <v>4</v>
      </c>
      <c r="M159">
        <v>31415.927</v>
      </c>
      <c r="N159">
        <v>1000000</v>
      </c>
    </row>
    <row r="160" spans="1:14" x14ac:dyDescent="0.25">
      <c r="A160" s="1">
        <v>43263</v>
      </c>
      <c r="B160">
        <v>2018</v>
      </c>
      <c r="C160" t="s">
        <v>33</v>
      </c>
      <c r="D160">
        <v>5</v>
      </c>
      <c r="E160" t="s">
        <v>15</v>
      </c>
      <c r="F160" t="s">
        <v>16</v>
      </c>
      <c r="G160">
        <v>153</v>
      </c>
      <c r="H160">
        <v>1</v>
      </c>
      <c r="I160" t="str">
        <f t="shared" si="4"/>
        <v>CO-BLM-GR15</v>
      </c>
      <c r="J160" t="s">
        <v>88</v>
      </c>
      <c r="K160" t="str">
        <f t="shared" si="5"/>
        <v>CO-BLM-GR15-1</v>
      </c>
      <c r="L160">
        <f>VLOOKUP(K160,[1]GTTO!O:P,2,FALSE)</f>
        <v>4</v>
      </c>
      <c r="M160">
        <v>31415.927</v>
      </c>
      <c r="N160">
        <v>1000000</v>
      </c>
    </row>
    <row r="161" spans="1:14" x14ac:dyDescent="0.25">
      <c r="A161" s="1">
        <v>43263</v>
      </c>
      <c r="B161">
        <v>2018</v>
      </c>
      <c r="C161" t="s">
        <v>33</v>
      </c>
      <c r="D161">
        <v>2</v>
      </c>
      <c r="E161" t="s">
        <v>15</v>
      </c>
      <c r="F161" t="s">
        <v>16</v>
      </c>
      <c r="G161">
        <v>48</v>
      </c>
      <c r="H161">
        <v>1</v>
      </c>
      <c r="I161" t="str">
        <f t="shared" si="4"/>
        <v>CO-BLM-GR15</v>
      </c>
      <c r="J161" t="s">
        <v>90</v>
      </c>
      <c r="K161" t="str">
        <f t="shared" si="5"/>
        <v>CO-BLM-GR15-5</v>
      </c>
      <c r="L161">
        <f>VLOOKUP(K161,[1]GTTO!O:P,2,FALSE)</f>
        <v>4</v>
      </c>
      <c r="M161">
        <v>31415.927</v>
      </c>
      <c r="N161">
        <v>1000000</v>
      </c>
    </row>
    <row r="162" spans="1:14" x14ac:dyDescent="0.25">
      <c r="A162" s="1">
        <v>43272</v>
      </c>
      <c r="B162">
        <v>2018</v>
      </c>
      <c r="C162" t="s">
        <v>14</v>
      </c>
      <c r="D162">
        <v>1</v>
      </c>
      <c r="E162" t="s">
        <v>15</v>
      </c>
      <c r="F162" t="s">
        <v>16</v>
      </c>
      <c r="G162">
        <v>118</v>
      </c>
      <c r="H162">
        <v>1</v>
      </c>
      <c r="I162" t="str">
        <f t="shared" si="4"/>
        <v>CO-BLM-GR15</v>
      </c>
      <c r="J162" t="s">
        <v>91</v>
      </c>
      <c r="K162" t="str">
        <f t="shared" si="5"/>
        <v>CO-BLM-GR15-9</v>
      </c>
      <c r="L162">
        <f>VLOOKUP(K162,[1]GTTO!O:P,2,FALSE)</f>
        <v>3</v>
      </c>
      <c r="M162">
        <v>31415.927</v>
      </c>
      <c r="N162">
        <v>1000000</v>
      </c>
    </row>
    <row r="163" spans="1:14" x14ac:dyDescent="0.25">
      <c r="A163" s="1">
        <v>43263</v>
      </c>
      <c r="B163">
        <v>2018</v>
      </c>
      <c r="C163" t="s">
        <v>33</v>
      </c>
      <c r="D163">
        <v>1</v>
      </c>
      <c r="E163" t="s">
        <v>15</v>
      </c>
      <c r="F163" t="s">
        <v>16</v>
      </c>
      <c r="G163">
        <v>19</v>
      </c>
      <c r="H163">
        <v>1</v>
      </c>
      <c r="I163" t="str">
        <f t="shared" si="4"/>
        <v>CO-BLM-GR15</v>
      </c>
      <c r="J163" t="s">
        <v>92</v>
      </c>
      <c r="K163" t="str">
        <f>LEFT(J163, 14)</f>
        <v>CO-BLM-GR15-10</v>
      </c>
      <c r="L163">
        <f>VLOOKUP(K163,[1]GTTO!O:P,2,FALSE)</f>
        <v>4</v>
      </c>
      <c r="M163">
        <v>31415.927</v>
      </c>
      <c r="N163">
        <v>1000000</v>
      </c>
    </row>
    <row r="164" spans="1:14" x14ac:dyDescent="0.25">
      <c r="A164" s="1">
        <v>43263</v>
      </c>
      <c r="B164">
        <v>2018</v>
      </c>
      <c r="C164" t="s">
        <v>33</v>
      </c>
      <c r="D164">
        <v>4</v>
      </c>
      <c r="E164" t="s">
        <v>15</v>
      </c>
      <c r="F164" t="s">
        <v>16</v>
      </c>
      <c r="G164">
        <v>44</v>
      </c>
      <c r="H164">
        <v>1</v>
      </c>
      <c r="I164" t="str">
        <f t="shared" si="4"/>
        <v>CO-BLM-GR15</v>
      </c>
      <c r="J164" t="s">
        <v>92</v>
      </c>
      <c r="K164" t="str">
        <f t="shared" ref="K164:K181" si="6">LEFT(J164, 14)</f>
        <v>CO-BLM-GR15-10</v>
      </c>
      <c r="L164">
        <f>VLOOKUP(K164,[1]GTTO!O:P,2,FALSE)</f>
        <v>4</v>
      </c>
      <c r="M164">
        <v>31415.927</v>
      </c>
      <c r="N164">
        <v>1000000</v>
      </c>
    </row>
    <row r="165" spans="1:14" x14ac:dyDescent="0.25">
      <c r="A165" s="1">
        <v>43263</v>
      </c>
      <c r="B165">
        <v>2018</v>
      </c>
      <c r="C165" t="s">
        <v>33</v>
      </c>
      <c r="D165">
        <v>3</v>
      </c>
      <c r="E165" t="s">
        <v>15</v>
      </c>
      <c r="F165" t="s">
        <v>16</v>
      </c>
      <c r="G165">
        <v>70</v>
      </c>
      <c r="H165">
        <v>1</v>
      </c>
      <c r="I165" t="str">
        <f t="shared" si="4"/>
        <v>CO-BLM-GR15</v>
      </c>
      <c r="J165" t="s">
        <v>93</v>
      </c>
      <c r="K165" t="str">
        <f t="shared" si="6"/>
        <v>CO-BLM-GR15-11</v>
      </c>
      <c r="L165">
        <f>VLOOKUP(K165,[1]GTTO!O:P,2,FALSE)</f>
        <v>4</v>
      </c>
      <c r="M165">
        <v>31415.927</v>
      </c>
      <c r="N165">
        <v>1000000</v>
      </c>
    </row>
    <row r="166" spans="1:14" x14ac:dyDescent="0.25">
      <c r="A166" s="1">
        <v>43272</v>
      </c>
      <c r="B166">
        <v>2018</v>
      </c>
      <c r="C166" t="s">
        <v>14</v>
      </c>
      <c r="D166">
        <v>2</v>
      </c>
      <c r="E166" t="s">
        <v>15</v>
      </c>
      <c r="F166" t="s">
        <v>16</v>
      </c>
      <c r="G166">
        <v>60</v>
      </c>
      <c r="H166">
        <v>1</v>
      </c>
      <c r="I166" t="str">
        <f t="shared" si="4"/>
        <v>CO-BLM-GR15</v>
      </c>
      <c r="J166" t="s">
        <v>94</v>
      </c>
      <c r="K166" t="str">
        <f t="shared" si="6"/>
        <v>CO-BLM-GR15-12</v>
      </c>
      <c r="L166">
        <f>VLOOKUP(K166,[1]GTTO!O:P,2,FALSE)</f>
        <v>4</v>
      </c>
      <c r="M166">
        <v>31415.927</v>
      </c>
      <c r="N166">
        <v>1000000</v>
      </c>
    </row>
    <row r="167" spans="1:14" x14ac:dyDescent="0.25">
      <c r="A167" s="1">
        <v>43263</v>
      </c>
      <c r="B167">
        <v>2018</v>
      </c>
      <c r="C167" t="s">
        <v>33</v>
      </c>
      <c r="D167">
        <v>2</v>
      </c>
      <c r="E167" t="s">
        <v>15</v>
      </c>
      <c r="F167" t="s">
        <v>16</v>
      </c>
      <c r="G167">
        <v>101</v>
      </c>
      <c r="H167">
        <v>1</v>
      </c>
      <c r="I167" t="str">
        <f t="shared" ref="I167:I230" si="7">LEFT(J167, 11)</f>
        <v>CO-BLM-GR15</v>
      </c>
      <c r="J167" t="s">
        <v>95</v>
      </c>
      <c r="K167" t="str">
        <f t="shared" si="6"/>
        <v>CO-BLM-GR15-12</v>
      </c>
      <c r="L167">
        <f>VLOOKUP(K167,[1]GTTO!O:P,2,FALSE)</f>
        <v>4</v>
      </c>
      <c r="M167">
        <v>31415.927</v>
      </c>
      <c r="N167">
        <v>1000000</v>
      </c>
    </row>
    <row r="168" spans="1:14" x14ac:dyDescent="0.25">
      <c r="A168" s="1">
        <v>43272</v>
      </c>
      <c r="B168">
        <v>2018</v>
      </c>
      <c r="C168" t="s">
        <v>14</v>
      </c>
      <c r="D168">
        <v>4</v>
      </c>
      <c r="E168" t="s">
        <v>15</v>
      </c>
      <c r="F168" t="s">
        <v>16</v>
      </c>
      <c r="G168">
        <v>20</v>
      </c>
      <c r="H168">
        <v>1</v>
      </c>
      <c r="I168" t="str">
        <f t="shared" si="7"/>
        <v>CO-BLM-GR15</v>
      </c>
      <c r="J168" t="s">
        <v>94</v>
      </c>
      <c r="K168" t="str">
        <f t="shared" si="6"/>
        <v>CO-BLM-GR15-12</v>
      </c>
      <c r="L168">
        <f>VLOOKUP(K168,[1]GTTO!O:P,2,FALSE)</f>
        <v>4</v>
      </c>
      <c r="M168">
        <v>31415.927</v>
      </c>
      <c r="N168">
        <v>1000000</v>
      </c>
    </row>
    <row r="169" spans="1:14" x14ac:dyDescent="0.25">
      <c r="A169" s="1">
        <v>43272</v>
      </c>
      <c r="B169">
        <v>2018</v>
      </c>
      <c r="C169" t="s">
        <v>14</v>
      </c>
      <c r="D169">
        <v>5</v>
      </c>
      <c r="E169" t="s">
        <v>15</v>
      </c>
      <c r="F169" t="s">
        <v>16</v>
      </c>
      <c r="G169">
        <v>41</v>
      </c>
      <c r="H169">
        <v>1</v>
      </c>
      <c r="I169" t="str">
        <f t="shared" si="7"/>
        <v>CO-BLM-GR15</v>
      </c>
      <c r="J169" t="s">
        <v>94</v>
      </c>
      <c r="K169" t="str">
        <f t="shared" si="6"/>
        <v>CO-BLM-GR15-12</v>
      </c>
      <c r="L169">
        <f>VLOOKUP(K169,[1]GTTO!O:P,2,FALSE)</f>
        <v>4</v>
      </c>
      <c r="M169">
        <v>31415.927</v>
      </c>
      <c r="N169">
        <v>1000000</v>
      </c>
    </row>
    <row r="170" spans="1:14" x14ac:dyDescent="0.25">
      <c r="A170" s="1">
        <v>43263</v>
      </c>
      <c r="B170">
        <v>2018</v>
      </c>
      <c r="C170" t="s">
        <v>33</v>
      </c>
      <c r="D170">
        <v>5</v>
      </c>
      <c r="E170" t="s">
        <v>15</v>
      </c>
      <c r="F170" t="s">
        <v>16</v>
      </c>
      <c r="G170">
        <v>59</v>
      </c>
      <c r="H170">
        <v>1</v>
      </c>
      <c r="I170" t="str">
        <f t="shared" si="7"/>
        <v>CO-BLM-GR15</v>
      </c>
      <c r="J170" t="s">
        <v>95</v>
      </c>
      <c r="K170" t="str">
        <f t="shared" si="6"/>
        <v>CO-BLM-GR15-12</v>
      </c>
      <c r="L170">
        <f>VLOOKUP(K170,[1]GTTO!O:P,2,FALSE)</f>
        <v>4</v>
      </c>
      <c r="M170">
        <v>31415.927</v>
      </c>
      <c r="N170">
        <v>1000000</v>
      </c>
    </row>
    <row r="171" spans="1:14" x14ac:dyDescent="0.25">
      <c r="A171" s="1">
        <v>43263</v>
      </c>
      <c r="B171">
        <v>2018</v>
      </c>
      <c r="C171" t="s">
        <v>33</v>
      </c>
      <c r="D171">
        <v>1</v>
      </c>
      <c r="E171" t="s">
        <v>15</v>
      </c>
      <c r="F171" t="s">
        <v>16</v>
      </c>
      <c r="G171">
        <v>32</v>
      </c>
      <c r="H171">
        <v>1</v>
      </c>
      <c r="I171" t="str">
        <f t="shared" si="7"/>
        <v>CO-BLM-GR15</v>
      </c>
      <c r="J171" t="s">
        <v>96</v>
      </c>
      <c r="K171" t="str">
        <f t="shared" si="6"/>
        <v>CO-BLM-GR15-13</v>
      </c>
      <c r="L171">
        <f>VLOOKUP(K171,[1]GTTO!O:P,2,FALSE)</f>
        <v>3</v>
      </c>
      <c r="M171">
        <v>31415.927</v>
      </c>
      <c r="N171">
        <v>1000000</v>
      </c>
    </row>
    <row r="172" spans="1:14" x14ac:dyDescent="0.25">
      <c r="A172" s="1">
        <v>43263</v>
      </c>
      <c r="B172">
        <v>2018</v>
      </c>
      <c r="C172" t="s">
        <v>33</v>
      </c>
      <c r="D172">
        <v>3</v>
      </c>
      <c r="E172" t="s">
        <v>15</v>
      </c>
      <c r="F172" t="s">
        <v>16</v>
      </c>
      <c r="G172">
        <v>68</v>
      </c>
      <c r="H172">
        <v>1</v>
      </c>
      <c r="I172" t="str">
        <f t="shared" si="7"/>
        <v>CO-BLM-GR15</v>
      </c>
      <c r="J172" t="s">
        <v>96</v>
      </c>
      <c r="K172" t="str">
        <f t="shared" si="6"/>
        <v>CO-BLM-GR15-13</v>
      </c>
      <c r="L172">
        <f>VLOOKUP(K172,[1]GTTO!O:P,2,FALSE)</f>
        <v>3</v>
      </c>
      <c r="M172">
        <v>31415.927</v>
      </c>
      <c r="N172">
        <v>1000000</v>
      </c>
    </row>
    <row r="173" spans="1:14" x14ac:dyDescent="0.25">
      <c r="A173" s="1">
        <v>43263</v>
      </c>
      <c r="B173">
        <v>2018</v>
      </c>
      <c r="C173" t="s">
        <v>33</v>
      </c>
      <c r="D173">
        <v>5</v>
      </c>
      <c r="E173" t="s">
        <v>15</v>
      </c>
      <c r="F173" t="s">
        <v>16</v>
      </c>
      <c r="G173">
        <v>36</v>
      </c>
      <c r="H173">
        <v>1</v>
      </c>
      <c r="I173" t="str">
        <f t="shared" si="7"/>
        <v>CO-BLM-GR15</v>
      </c>
      <c r="J173" t="s">
        <v>96</v>
      </c>
      <c r="K173" t="str">
        <f t="shared" si="6"/>
        <v>CO-BLM-GR15-13</v>
      </c>
      <c r="L173">
        <f>VLOOKUP(K173,[1]GTTO!O:P,2,FALSE)</f>
        <v>3</v>
      </c>
      <c r="M173">
        <v>31415.927</v>
      </c>
      <c r="N173">
        <v>1000000</v>
      </c>
    </row>
    <row r="174" spans="1:14" x14ac:dyDescent="0.25">
      <c r="A174" s="1">
        <v>43263</v>
      </c>
      <c r="B174">
        <v>2018</v>
      </c>
      <c r="C174" t="s">
        <v>33</v>
      </c>
      <c r="D174">
        <v>1</v>
      </c>
      <c r="E174" t="s">
        <v>15</v>
      </c>
      <c r="F174" t="s">
        <v>16</v>
      </c>
      <c r="G174">
        <v>19</v>
      </c>
      <c r="H174">
        <v>2</v>
      </c>
      <c r="I174" t="str">
        <f t="shared" si="7"/>
        <v>CO-BLM-GR15</v>
      </c>
      <c r="J174" t="s">
        <v>97</v>
      </c>
      <c r="K174" t="str">
        <f t="shared" si="6"/>
        <v>CO-BLM-GR15-14</v>
      </c>
      <c r="L174">
        <f>VLOOKUP(K174,[1]GTTO!O:P,2,FALSE)</f>
        <v>4</v>
      </c>
      <c r="M174">
        <v>31415.927</v>
      </c>
      <c r="N174">
        <v>1000000</v>
      </c>
    </row>
    <row r="175" spans="1:14" x14ac:dyDescent="0.25">
      <c r="A175" s="1">
        <v>43272</v>
      </c>
      <c r="B175">
        <v>2018</v>
      </c>
      <c r="C175" t="s">
        <v>14</v>
      </c>
      <c r="D175">
        <v>2</v>
      </c>
      <c r="E175" t="s">
        <v>15</v>
      </c>
      <c r="F175" t="s">
        <v>16</v>
      </c>
      <c r="G175">
        <v>49</v>
      </c>
      <c r="H175">
        <v>1</v>
      </c>
      <c r="I175" t="str">
        <f t="shared" si="7"/>
        <v>CO-BLM-GR15</v>
      </c>
      <c r="J175" t="s">
        <v>98</v>
      </c>
      <c r="K175" t="str">
        <f t="shared" si="6"/>
        <v>CO-BLM-GR15-14</v>
      </c>
      <c r="L175">
        <f>VLOOKUP(K175,[1]GTTO!O:P,2,FALSE)</f>
        <v>4</v>
      </c>
      <c r="M175">
        <v>31415.927</v>
      </c>
      <c r="N175">
        <v>1000000</v>
      </c>
    </row>
    <row r="176" spans="1:14" x14ac:dyDescent="0.25">
      <c r="A176" s="1">
        <v>43263</v>
      </c>
      <c r="B176">
        <v>2018</v>
      </c>
      <c r="C176" t="s">
        <v>33</v>
      </c>
      <c r="D176">
        <v>1</v>
      </c>
      <c r="E176" t="s">
        <v>15</v>
      </c>
      <c r="F176" t="s">
        <v>16</v>
      </c>
      <c r="G176">
        <v>44</v>
      </c>
      <c r="H176">
        <v>1</v>
      </c>
      <c r="I176" t="str">
        <f t="shared" si="7"/>
        <v>CO-BLM-GR15</v>
      </c>
      <c r="J176" t="s">
        <v>99</v>
      </c>
      <c r="K176" t="str">
        <f t="shared" si="6"/>
        <v>CO-BLM-GR15-15</v>
      </c>
      <c r="L176">
        <f>VLOOKUP(K176,[1]GTTO!O:P,2,FALSE)</f>
        <v>4</v>
      </c>
      <c r="M176">
        <v>31415.927</v>
      </c>
      <c r="N176">
        <v>1000000</v>
      </c>
    </row>
    <row r="177" spans="1:14" x14ac:dyDescent="0.25">
      <c r="A177" s="1">
        <v>43272</v>
      </c>
      <c r="B177">
        <v>2018</v>
      </c>
      <c r="C177" t="s">
        <v>14</v>
      </c>
      <c r="D177">
        <v>1</v>
      </c>
      <c r="E177" t="s">
        <v>15</v>
      </c>
      <c r="F177" t="s">
        <v>16</v>
      </c>
      <c r="G177">
        <v>92</v>
      </c>
      <c r="H177">
        <v>1</v>
      </c>
      <c r="I177" t="str">
        <f t="shared" si="7"/>
        <v>CO-BLM-GR15</v>
      </c>
      <c r="J177" t="s">
        <v>100</v>
      </c>
      <c r="K177" t="str">
        <f t="shared" si="6"/>
        <v>CO-BLM-GR15-16</v>
      </c>
      <c r="L177">
        <f>VLOOKUP(K177,[1]GTTO!O:P,2,FALSE)</f>
        <v>4</v>
      </c>
      <c r="M177">
        <v>31415.927</v>
      </c>
      <c r="N177">
        <v>1000000</v>
      </c>
    </row>
    <row r="178" spans="1:14" x14ac:dyDescent="0.25">
      <c r="A178" s="1">
        <v>43263</v>
      </c>
      <c r="B178">
        <v>2018</v>
      </c>
      <c r="C178" t="s">
        <v>33</v>
      </c>
      <c r="D178">
        <v>1</v>
      </c>
      <c r="E178" t="s">
        <v>15</v>
      </c>
      <c r="F178" t="s">
        <v>16</v>
      </c>
      <c r="G178">
        <v>55</v>
      </c>
      <c r="H178">
        <v>1</v>
      </c>
      <c r="I178" t="str">
        <f t="shared" si="7"/>
        <v>CO-BLM-GR15</v>
      </c>
      <c r="J178" t="s">
        <v>101</v>
      </c>
      <c r="K178" t="str">
        <f t="shared" si="6"/>
        <v>CO-BLM-GR15-16</v>
      </c>
      <c r="L178">
        <f>VLOOKUP(K178,[1]GTTO!O:P,2,FALSE)</f>
        <v>4</v>
      </c>
      <c r="M178">
        <v>31415.927</v>
      </c>
      <c r="N178">
        <v>1000000</v>
      </c>
    </row>
    <row r="179" spans="1:14" x14ac:dyDescent="0.25">
      <c r="A179" s="1">
        <v>43263</v>
      </c>
      <c r="B179">
        <v>2018</v>
      </c>
      <c r="C179" t="s">
        <v>33</v>
      </c>
      <c r="D179">
        <v>1</v>
      </c>
      <c r="E179" t="s">
        <v>15</v>
      </c>
      <c r="F179" t="s">
        <v>16</v>
      </c>
      <c r="G179">
        <v>25</v>
      </c>
      <c r="H179">
        <v>1</v>
      </c>
      <c r="I179" t="str">
        <f t="shared" si="7"/>
        <v>CO-BLM-GR15</v>
      </c>
      <c r="J179" t="s">
        <v>101</v>
      </c>
      <c r="K179" t="str">
        <f t="shared" si="6"/>
        <v>CO-BLM-GR15-16</v>
      </c>
      <c r="L179">
        <f>VLOOKUP(K179,[1]GTTO!O:P,2,FALSE)</f>
        <v>4</v>
      </c>
      <c r="M179">
        <v>31415.927</v>
      </c>
      <c r="N179">
        <v>1000000</v>
      </c>
    </row>
    <row r="180" spans="1:14" x14ac:dyDescent="0.25">
      <c r="A180" s="1">
        <v>43263</v>
      </c>
      <c r="B180">
        <v>2018</v>
      </c>
      <c r="C180" t="s">
        <v>33</v>
      </c>
      <c r="D180">
        <v>2</v>
      </c>
      <c r="E180" t="s">
        <v>15</v>
      </c>
      <c r="F180" t="s">
        <v>16</v>
      </c>
      <c r="G180">
        <v>38</v>
      </c>
      <c r="H180">
        <v>1</v>
      </c>
      <c r="I180" t="str">
        <f t="shared" si="7"/>
        <v>CO-BLM-GR15</v>
      </c>
      <c r="J180" t="s">
        <v>101</v>
      </c>
      <c r="K180" t="str">
        <f t="shared" si="6"/>
        <v>CO-BLM-GR15-16</v>
      </c>
      <c r="L180">
        <f>VLOOKUP(K180,[1]GTTO!O:P,2,FALSE)</f>
        <v>4</v>
      </c>
      <c r="M180">
        <v>31415.927</v>
      </c>
      <c r="N180">
        <v>1000000</v>
      </c>
    </row>
    <row r="181" spans="1:14" x14ac:dyDescent="0.25">
      <c r="A181" s="1">
        <v>43263</v>
      </c>
      <c r="B181">
        <v>2018</v>
      </c>
      <c r="C181" t="s">
        <v>33</v>
      </c>
      <c r="D181">
        <v>3</v>
      </c>
      <c r="E181" t="s">
        <v>15</v>
      </c>
      <c r="F181" t="s">
        <v>16</v>
      </c>
      <c r="G181">
        <v>19</v>
      </c>
      <c r="H181">
        <v>1</v>
      </c>
      <c r="I181" t="str">
        <f t="shared" si="7"/>
        <v>CO-BLM-GR15</v>
      </c>
      <c r="J181" t="s">
        <v>101</v>
      </c>
      <c r="K181" t="str">
        <f t="shared" si="6"/>
        <v>CO-BLM-GR15-16</v>
      </c>
      <c r="L181">
        <f>VLOOKUP(K181,[1]GTTO!O:P,2,FALSE)</f>
        <v>4</v>
      </c>
      <c r="M181">
        <v>31415.927</v>
      </c>
      <c r="N181">
        <v>1000000</v>
      </c>
    </row>
    <row r="182" spans="1:14" x14ac:dyDescent="0.25">
      <c r="A182" s="1">
        <v>43238</v>
      </c>
      <c r="B182">
        <v>2018</v>
      </c>
      <c r="C182" t="s">
        <v>33</v>
      </c>
      <c r="D182">
        <v>1</v>
      </c>
      <c r="E182" t="s">
        <v>15</v>
      </c>
      <c r="F182" t="s">
        <v>16</v>
      </c>
      <c r="G182">
        <v>36</v>
      </c>
      <c r="H182">
        <v>1</v>
      </c>
      <c r="I182" t="str">
        <f t="shared" si="7"/>
        <v>CO-BLM-GR16</v>
      </c>
      <c r="J182" t="s">
        <v>102</v>
      </c>
      <c r="K182" t="str">
        <f>LEFT(J182, 13)</f>
        <v>CO-BLM-GR16-1</v>
      </c>
      <c r="L182">
        <f>VLOOKUP(K182,[1]GTTO!O:P,2,FALSE)</f>
        <v>4</v>
      </c>
      <c r="M182">
        <v>31415.927</v>
      </c>
      <c r="N182">
        <v>1000000</v>
      </c>
    </row>
    <row r="183" spans="1:14" x14ac:dyDescent="0.25">
      <c r="A183" s="1">
        <v>43270</v>
      </c>
      <c r="B183">
        <v>2018</v>
      </c>
      <c r="C183" t="s">
        <v>14</v>
      </c>
      <c r="D183">
        <v>3</v>
      </c>
      <c r="E183" t="s">
        <v>15</v>
      </c>
      <c r="F183" t="s">
        <v>16</v>
      </c>
      <c r="G183">
        <v>80</v>
      </c>
      <c r="H183">
        <v>1</v>
      </c>
      <c r="I183" t="str">
        <f t="shared" si="7"/>
        <v>CO-BLM-GR16</v>
      </c>
      <c r="J183" t="s">
        <v>103</v>
      </c>
      <c r="K183" t="str">
        <f>LEFT(J183, 13)</f>
        <v>CO-BLM-GR16-1</v>
      </c>
      <c r="L183">
        <f>VLOOKUP(K183,[1]GTTO!O:P,2,FALSE)</f>
        <v>4</v>
      </c>
      <c r="M183">
        <v>31415.927</v>
      </c>
      <c r="N183">
        <v>1000000</v>
      </c>
    </row>
    <row r="184" spans="1:14" x14ac:dyDescent="0.25">
      <c r="A184" s="1">
        <v>43270</v>
      </c>
      <c r="B184">
        <v>2018</v>
      </c>
      <c r="C184" t="s">
        <v>14</v>
      </c>
      <c r="D184">
        <v>4</v>
      </c>
      <c r="E184" t="s">
        <v>15</v>
      </c>
      <c r="F184" t="s">
        <v>16</v>
      </c>
      <c r="G184">
        <v>60</v>
      </c>
      <c r="H184">
        <v>1</v>
      </c>
      <c r="I184" t="str">
        <f t="shared" si="7"/>
        <v>CO-BLM-GR16</v>
      </c>
      <c r="J184" t="s">
        <v>103</v>
      </c>
      <c r="K184" t="str">
        <f>LEFT(J184, 13)</f>
        <v>CO-BLM-GR16-1</v>
      </c>
      <c r="L184">
        <f>VLOOKUP(K184,[1]GTTO!O:P,2,FALSE)</f>
        <v>4</v>
      </c>
      <c r="M184">
        <v>31415.927</v>
      </c>
      <c r="N184">
        <v>1000000</v>
      </c>
    </row>
    <row r="185" spans="1:14" x14ac:dyDescent="0.25">
      <c r="A185" s="1">
        <v>43238</v>
      </c>
      <c r="B185">
        <v>2018</v>
      </c>
      <c r="C185" t="s">
        <v>33</v>
      </c>
      <c r="D185">
        <v>1</v>
      </c>
      <c r="E185" t="s">
        <v>15</v>
      </c>
      <c r="F185" t="s">
        <v>16</v>
      </c>
      <c r="G185">
        <v>89</v>
      </c>
      <c r="H185">
        <v>1</v>
      </c>
      <c r="I185" t="str">
        <f t="shared" si="7"/>
        <v>CO-BLM-GR16</v>
      </c>
      <c r="J185" t="s">
        <v>104</v>
      </c>
      <c r="K185" t="str">
        <f>LEFT(J185, 13)</f>
        <v>CO-BLM-GR16-2</v>
      </c>
      <c r="L185">
        <f>VLOOKUP(K185,[1]GTTO!O:P,2,FALSE)</f>
        <v>4</v>
      </c>
      <c r="M185">
        <v>31415.927</v>
      </c>
      <c r="N185">
        <v>1000000</v>
      </c>
    </row>
    <row r="186" spans="1:14" x14ac:dyDescent="0.25">
      <c r="A186" s="1">
        <v>43270</v>
      </c>
      <c r="B186">
        <v>2018</v>
      </c>
      <c r="C186" t="s">
        <v>14</v>
      </c>
      <c r="D186">
        <v>1</v>
      </c>
      <c r="E186" t="s">
        <v>15</v>
      </c>
      <c r="F186" t="s">
        <v>16</v>
      </c>
      <c r="G186">
        <v>91</v>
      </c>
      <c r="H186">
        <v>1</v>
      </c>
      <c r="I186" t="str">
        <f t="shared" si="7"/>
        <v>CO-BLM-GR16</v>
      </c>
      <c r="J186" t="s">
        <v>105</v>
      </c>
      <c r="K186" t="str">
        <f>LEFT(J186, 13)</f>
        <v>CO-BLM-GR16-2</v>
      </c>
      <c r="L186">
        <f>VLOOKUP(K186,[1]GTTO!O:P,2,FALSE)</f>
        <v>4</v>
      </c>
      <c r="M186">
        <v>31415.927</v>
      </c>
      <c r="N186">
        <v>1000000</v>
      </c>
    </row>
    <row r="187" spans="1:14" x14ac:dyDescent="0.25">
      <c r="A187" s="1">
        <v>43238</v>
      </c>
      <c r="B187">
        <v>2018</v>
      </c>
      <c r="C187" t="s">
        <v>33</v>
      </c>
      <c r="D187">
        <v>4</v>
      </c>
      <c r="E187" t="s">
        <v>15</v>
      </c>
      <c r="F187" t="s">
        <v>16</v>
      </c>
      <c r="G187">
        <v>64</v>
      </c>
      <c r="H187">
        <v>1</v>
      </c>
      <c r="I187" t="str">
        <f t="shared" si="7"/>
        <v>CO-BLM-GR16</v>
      </c>
      <c r="J187" t="s">
        <v>104</v>
      </c>
      <c r="K187" t="str">
        <f>LEFT(J187, 13)</f>
        <v>CO-BLM-GR16-2</v>
      </c>
      <c r="L187">
        <f>VLOOKUP(K187,[1]GTTO!O:P,2,FALSE)</f>
        <v>4</v>
      </c>
      <c r="M187">
        <v>31415.927</v>
      </c>
      <c r="N187">
        <v>1000000</v>
      </c>
    </row>
    <row r="188" spans="1:14" x14ac:dyDescent="0.25">
      <c r="A188" s="1">
        <v>43270</v>
      </c>
      <c r="B188">
        <v>2018</v>
      </c>
      <c r="C188" t="s">
        <v>14</v>
      </c>
      <c r="D188">
        <v>2</v>
      </c>
      <c r="E188" t="s">
        <v>15</v>
      </c>
      <c r="F188" t="s">
        <v>16</v>
      </c>
      <c r="G188">
        <v>27</v>
      </c>
      <c r="H188">
        <v>1</v>
      </c>
      <c r="I188" t="str">
        <f t="shared" si="7"/>
        <v>CO-BLM-GR16</v>
      </c>
      <c r="J188" t="s">
        <v>106</v>
      </c>
      <c r="K188" t="str">
        <f>LEFT(J188, 13)</f>
        <v>CO-BLM-GR16-3</v>
      </c>
      <c r="L188">
        <f>VLOOKUP(K188,[1]GTTO!O:P,2,FALSE)</f>
        <v>3</v>
      </c>
      <c r="M188">
        <v>31415.927</v>
      </c>
      <c r="N188">
        <v>1000000</v>
      </c>
    </row>
    <row r="189" spans="1:14" x14ac:dyDescent="0.25">
      <c r="A189" s="1">
        <v>43270</v>
      </c>
      <c r="B189">
        <v>2018</v>
      </c>
      <c r="C189" t="s">
        <v>14</v>
      </c>
      <c r="D189">
        <v>1</v>
      </c>
      <c r="E189" t="s">
        <v>15</v>
      </c>
      <c r="F189" t="s">
        <v>16</v>
      </c>
      <c r="G189">
        <v>66</v>
      </c>
      <c r="H189">
        <v>1</v>
      </c>
      <c r="I189" t="str">
        <f t="shared" si="7"/>
        <v>CO-BLM-GR16</v>
      </c>
      <c r="J189" t="s">
        <v>107</v>
      </c>
      <c r="K189" t="str">
        <f>LEFT(J189, 13)</f>
        <v>CO-BLM-GR16-4</v>
      </c>
      <c r="L189">
        <f>VLOOKUP(K189,[1]GTTO!O:P,2,FALSE)</f>
        <v>3</v>
      </c>
      <c r="M189">
        <v>31415.927</v>
      </c>
      <c r="N189">
        <v>1000000</v>
      </c>
    </row>
    <row r="190" spans="1:14" x14ac:dyDescent="0.25">
      <c r="A190" s="1">
        <v>43270</v>
      </c>
      <c r="B190">
        <v>2018</v>
      </c>
      <c r="C190" t="s">
        <v>14</v>
      </c>
      <c r="D190">
        <v>1</v>
      </c>
      <c r="E190" t="s">
        <v>15</v>
      </c>
      <c r="F190" t="s">
        <v>16</v>
      </c>
      <c r="G190">
        <v>91</v>
      </c>
      <c r="H190">
        <v>1</v>
      </c>
      <c r="I190" t="str">
        <f t="shared" si="7"/>
        <v>CO-BLM-GR16</v>
      </c>
      <c r="J190" t="s">
        <v>107</v>
      </c>
      <c r="K190" t="str">
        <f>LEFT(J190, 13)</f>
        <v>CO-BLM-GR16-4</v>
      </c>
      <c r="L190">
        <f>VLOOKUP(K190,[1]GTTO!O:P,2,FALSE)</f>
        <v>3</v>
      </c>
      <c r="M190">
        <v>31415.927</v>
      </c>
      <c r="N190">
        <v>1000000</v>
      </c>
    </row>
    <row r="191" spans="1:14" x14ac:dyDescent="0.25">
      <c r="A191" s="1">
        <v>43270</v>
      </c>
      <c r="B191">
        <v>2018</v>
      </c>
      <c r="C191" t="s">
        <v>14</v>
      </c>
      <c r="D191">
        <v>3</v>
      </c>
      <c r="E191" t="s">
        <v>15</v>
      </c>
      <c r="F191" t="s">
        <v>16</v>
      </c>
      <c r="G191">
        <v>65</v>
      </c>
      <c r="H191">
        <v>1</v>
      </c>
      <c r="I191" t="str">
        <f t="shared" si="7"/>
        <v>CO-BLM-GR16</v>
      </c>
      <c r="J191" t="s">
        <v>107</v>
      </c>
      <c r="K191" t="str">
        <f>LEFT(J191, 13)</f>
        <v>CO-BLM-GR16-4</v>
      </c>
      <c r="L191">
        <f>VLOOKUP(K191,[1]GTTO!O:P,2,FALSE)</f>
        <v>3</v>
      </c>
      <c r="M191">
        <v>31415.927</v>
      </c>
      <c r="N191">
        <v>1000000</v>
      </c>
    </row>
    <row r="192" spans="1:14" x14ac:dyDescent="0.25">
      <c r="A192" s="1">
        <v>43238</v>
      </c>
      <c r="B192">
        <v>2018</v>
      </c>
      <c r="C192" t="s">
        <v>33</v>
      </c>
      <c r="D192">
        <v>1</v>
      </c>
      <c r="E192" t="s">
        <v>15</v>
      </c>
      <c r="F192" t="s">
        <v>16</v>
      </c>
      <c r="G192">
        <v>25</v>
      </c>
      <c r="H192">
        <v>1</v>
      </c>
      <c r="I192" t="str">
        <f t="shared" si="7"/>
        <v>CO-BLM-GR16</v>
      </c>
      <c r="J192" t="s">
        <v>108</v>
      </c>
      <c r="K192" t="str">
        <f>LEFT(J192, 13)</f>
        <v>CO-BLM-GR16-5</v>
      </c>
      <c r="L192">
        <f>VLOOKUP(K192,[1]GTTO!O:P,2,FALSE)</f>
        <v>4</v>
      </c>
      <c r="M192">
        <v>31415.927</v>
      </c>
      <c r="N192">
        <v>1000000</v>
      </c>
    </row>
    <row r="193" spans="1:14" x14ac:dyDescent="0.25">
      <c r="A193" s="1">
        <v>43270</v>
      </c>
      <c r="B193">
        <v>2018</v>
      </c>
      <c r="C193" t="s">
        <v>14</v>
      </c>
      <c r="D193">
        <v>2</v>
      </c>
      <c r="E193" t="s">
        <v>15</v>
      </c>
      <c r="F193" t="s">
        <v>16</v>
      </c>
      <c r="G193">
        <v>71</v>
      </c>
      <c r="H193">
        <v>1</v>
      </c>
      <c r="I193" t="str">
        <f t="shared" si="7"/>
        <v>CO-BLM-GR16</v>
      </c>
      <c r="J193" t="s">
        <v>109</v>
      </c>
      <c r="K193" t="str">
        <f>LEFT(J193, 13)</f>
        <v>CO-BLM-GR16-5</v>
      </c>
      <c r="L193">
        <f>VLOOKUP(K193,[1]GTTO!O:P,2,FALSE)</f>
        <v>4</v>
      </c>
      <c r="M193">
        <v>31415.927</v>
      </c>
      <c r="N193">
        <v>1000000</v>
      </c>
    </row>
    <row r="194" spans="1:14" x14ac:dyDescent="0.25">
      <c r="A194" s="1">
        <v>43270</v>
      </c>
      <c r="B194">
        <v>2018</v>
      </c>
      <c r="C194" t="s">
        <v>14</v>
      </c>
      <c r="D194">
        <v>2</v>
      </c>
      <c r="E194" t="s">
        <v>15</v>
      </c>
      <c r="F194" t="s">
        <v>16</v>
      </c>
      <c r="G194">
        <v>55</v>
      </c>
      <c r="H194">
        <v>1</v>
      </c>
      <c r="I194" t="str">
        <f t="shared" si="7"/>
        <v>CO-BLM-GR16</v>
      </c>
      <c r="J194" t="s">
        <v>109</v>
      </c>
      <c r="K194" t="str">
        <f>LEFT(J194, 13)</f>
        <v>CO-BLM-GR16-5</v>
      </c>
      <c r="L194">
        <f>VLOOKUP(K194,[1]GTTO!O:P,2,FALSE)</f>
        <v>4</v>
      </c>
      <c r="M194">
        <v>31415.927</v>
      </c>
      <c r="N194">
        <v>1000000</v>
      </c>
    </row>
    <row r="195" spans="1:14" x14ac:dyDescent="0.25">
      <c r="A195" s="1">
        <v>43238</v>
      </c>
      <c r="B195">
        <v>2018</v>
      </c>
      <c r="C195" t="s">
        <v>33</v>
      </c>
      <c r="D195">
        <v>2</v>
      </c>
      <c r="E195" t="s">
        <v>15</v>
      </c>
      <c r="F195" t="s">
        <v>16</v>
      </c>
      <c r="G195">
        <v>34</v>
      </c>
      <c r="H195">
        <v>1</v>
      </c>
      <c r="I195" t="str">
        <f t="shared" si="7"/>
        <v>CO-BLM-GR16</v>
      </c>
      <c r="J195" t="s">
        <v>108</v>
      </c>
      <c r="K195" t="str">
        <f>LEFT(J195, 13)</f>
        <v>CO-BLM-GR16-5</v>
      </c>
      <c r="L195">
        <f>VLOOKUP(K195,[1]GTTO!O:P,2,FALSE)</f>
        <v>4</v>
      </c>
      <c r="M195">
        <v>31415.927</v>
      </c>
      <c r="N195">
        <v>1000000</v>
      </c>
    </row>
    <row r="196" spans="1:14" x14ac:dyDescent="0.25">
      <c r="A196" s="1">
        <v>43238</v>
      </c>
      <c r="B196">
        <v>2018</v>
      </c>
      <c r="C196" t="s">
        <v>33</v>
      </c>
      <c r="D196">
        <v>3</v>
      </c>
      <c r="E196" t="s">
        <v>15</v>
      </c>
      <c r="F196" t="s">
        <v>16</v>
      </c>
      <c r="G196">
        <v>16</v>
      </c>
      <c r="H196">
        <v>1</v>
      </c>
      <c r="I196" t="str">
        <f t="shared" si="7"/>
        <v>CO-BLM-GR16</v>
      </c>
      <c r="J196" t="s">
        <v>108</v>
      </c>
      <c r="K196" t="str">
        <f>LEFT(J196, 13)</f>
        <v>CO-BLM-GR16-5</v>
      </c>
      <c r="L196">
        <f>VLOOKUP(K196,[1]GTTO!O:P,2,FALSE)</f>
        <v>4</v>
      </c>
      <c r="M196">
        <v>31415.927</v>
      </c>
      <c r="N196">
        <v>1000000</v>
      </c>
    </row>
    <row r="197" spans="1:14" x14ac:dyDescent="0.25">
      <c r="A197" s="1">
        <v>43238</v>
      </c>
      <c r="B197">
        <v>2018</v>
      </c>
      <c r="C197" t="s">
        <v>33</v>
      </c>
      <c r="D197">
        <v>4</v>
      </c>
      <c r="E197" t="s">
        <v>15</v>
      </c>
      <c r="F197" t="s">
        <v>16</v>
      </c>
      <c r="G197">
        <v>33</v>
      </c>
      <c r="H197">
        <v>1</v>
      </c>
      <c r="I197" t="str">
        <f t="shared" si="7"/>
        <v>CO-BLM-GR16</v>
      </c>
      <c r="J197" t="s">
        <v>108</v>
      </c>
      <c r="K197" t="str">
        <f>LEFT(J197, 13)</f>
        <v>CO-BLM-GR16-5</v>
      </c>
      <c r="L197">
        <f>VLOOKUP(K197,[1]GTTO!O:P,2,FALSE)</f>
        <v>4</v>
      </c>
      <c r="M197">
        <v>31415.927</v>
      </c>
      <c r="N197">
        <v>1000000</v>
      </c>
    </row>
    <row r="198" spans="1:14" x14ac:dyDescent="0.25">
      <c r="A198" s="1">
        <v>43238</v>
      </c>
      <c r="B198">
        <v>2018</v>
      </c>
      <c r="C198" t="s">
        <v>33</v>
      </c>
      <c r="D198">
        <v>4</v>
      </c>
      <c r="E198" t="s">
        <v>15</v>
      </c>
      <c r="F198" t="s">
        <v>16</v>
      </c>
      <c r="G198">
        <v>28</v>
      </c>
      <c r="H198">
        <v>1</v>
      </c>
      <c r="I198" t="str">
        <f t="shared" si="7"/>
        <v>CO-BLM-GR16</v>
      </c>
      <c r="J198" t="s">
        <v>108</v>
      </c>
      <c r="K198" t="str">
        <f>LEFT(J198, 13)</f>
        <v>CO-BLM-GR16-5</v>
      </c>
      <c r="L198">
        <f>VLOOKUP(K198,[1]GTTO!O:P,2,FALSE)</f>
        <v>4</v>
      </c>
      <c r="M198">
        <v>31415.927</v>
      </c>
      <c r="N198">
        <v>1000000</v>
      </c>
    </row>
    <row r="199" spans="1:14" x14ac:dyDescent="0.25">
      <c r="A199" s="1">
        <v>43238</v>
      </c>
      <c r="B199">
        <v>2018</v>
      </c>
      <c r="C199" t="s">
        <v>33</v>
      </c>
      <c r="D199">
        <v>1</v>
      </c>
      <c r="E199" t="s">
        <v>15</v>
      </c>
      <c r="F199" t="s">
        <v>16</v>
      </c>
      <c r="G199">
        <v>41</v>
      </c>
      <c r="H199">
        <v>1</v>
      </c>
      <c r="I199" t="str">
        <f t="shared" si="7"/>
        <v>CO-BLM-GR16</v>
      </c>
      <c r="J199" t="s">
        <v>110</v>
      </c>
      <c r="K199" t="str">
        <f>LEFT(J199, 13)</f>
        <v>CO-BLM-GR16-6</v>
      </c>
      <c r="L199">
        <f>VLOOKUP(K199,[1]GTTO!O:P,2,FALSE)</f>
        <v>4</v>
      </c>
      <c r="M199">
        <v>31415.927</v>
      </c>
      <c r="N199">
        <v>1000000</v>
      </c>
    </row>
    <row r="200" spans="1:14" x14ac:dyDescent="0.25">
      <c r="A200" s="1">
        <v>43270</v>
      </c>
      <c r="B200">
        <v>2018</v>
      </c>
      <c r="C200" t="s">
        <v>14</v>
      </c>
      <c r="D200">
        <v>1</v>
      </c>
      <c r="E200" t="s">
        <v>15</v>
      </c>
      <c r="F200" t="s">
        <v>16</v>
      </c>
      <c r="G200">
        <v>37</v>
      </c>
      <c r="H200">
        <v>1</v>
      </c>
      <c r="I200" t="str">
        <f t="shared" si="7"/>
        <v>CO-BLM-GR16</v>
      </c>
      <c r="J200" t="s">
        <v>111</v>
      </c>
      <c r="K200" t="str">
        <f>LEFT(J200, 13)</f>
        <v>CO-BLM-GR16-6</v>
      </c>
      <c r="L200">
        <f>VLOOKUP(K200,[1]GTTO!O:P,2,FALSE)</f>
        <v>4</v>
      </c>
      <c r="M200">
        <v>31415.927</v>
      </c>
      <c r="N200">
        <v>1000000</v>
      </c>
    </row>
    <row r="201" spans="1:14" x14ac:dyDescent="0.25">
      <c r="A201" s="1">
        <v>43238</v>
      </c>
      <c r="B201">
        <v>2018</v>
      </c>
      <c r="C201" t="s">
        <v>33</v>
      </c>
      <c r="D201">
        <v>2</v>
      </c>
      <c r="E201" t="s">
        <v>15</v>
      </c>
      <c r="F201" t="s">
        <v>16</v>
      </c>
      <c r="G201">
        <v>44</v>
      </c>
      <c r="H201">
        <v>1</v>
      </c>
      <c r="I201" t="str">
        <f t="shared" si="7"/>
        <v>CO-BLM-GR16</v>
      </c>
      <c r="J201" t="s">
        <v>110</v>
      </c>
      <c r="K201" t="str">
        <f>LEFT(J201, 13)</f>
        <v>CO-BLM-GR16-6</v>
      </c>
      <c r="L201">
        <f>VLOOKUP(K201,[1]GTTO!O:P,2,FALSE)</f>
        <v>4</v>
      </c>
      <c r="M201">
        <v>31415.927</v>
      </c>
      <c r="N201">
        <v>1000000</v>
      </c>
    </row>
    <row r="202" spans="1:14" x14ac:dyDescent="0.25">
      <c r="A202" s="1">
        <v>43238</v>
      </c>
      <c r="B202">
        <v>2018</v>
      </c>
      <c r="C202" t="s">
        <v>33</v>
      </c>
      <c r="D202">
        <v>6</v>
      </c>
      <c r="E202" t="s">
        <v>15</v>
      </c>
      <c r="F202" t="s">
        <v>16</v>
      </c>
      <c r="G202">
        <v>22</v>
      </c>
      <c r="H202">
        <v>1</v>
      </c>
      <c r="I202" t="str">
        <f t="shared" si="7"/>
        <v>CO-BLM-GR16</v>
      </c>
      <c r="J202" t="s">
        <v>110</v>
      </c>
      <c r="K202" t="str">
        <f>LEFT(J202, 13)</f>
        <v>CO-BLM-GR16-6</v>
      </c>
      <c r="L202">
        <f>VLOOKUP(K202,[1]GTTO!O:P,2,FALSE)</f>
        <v>4</v>
      </c>
      <c r="M202">
        <v>31415.927</v>
      </c>
      <c r="N202">
        <v>1000000</v>
      </c>
    </row>
    <row r="203" spans="1:14" x14ac:dyDescent="0.25">
      <c r="A203" s="1">
        <v>43238</v>
      </c>
      <c r="B203">
        <v>2018</v>
      </c>
      <c r="C203" t="s">
        <v>33</v>
      </c>
      <c r="D203">
        <v>1</v>
      </c>
      <c r="E203" t="s">
        <v>15</v>
      </c>
      <c r="F203" t="s">
        <v>16</v>
      </c>
      <c r="G203">
        <v>73</v>
      </c>
      <c r="H203">
        <v>1</v>
      </c>
      <c r="I203" t="str">
        <f t="shared" si="7"/>
        <v>CO-BLM-GR16</v>
      </c>
      <c r="J203" t="s">
        <v>112</v>
      </c>
      <c r="K203" t="str">
        <f>LEFT(J203, 13)</f>
        <v>CO-BLM-GR16-7</v>
      </c>
      <c r="L203">
        <f>VLOOKUP(K203,[1]GTTO!O:P,2,FALSE)</f>
        <v>4</v>
      </c>
      <c r="M203">
        <v>31415.927</v>
      </c>
      <c r="N203">
        <v>1000000</v>
      </c>
    </row>
    <row r="204" spans="1:14" x14ac:dyDescent="0.25">
      <c r="A204" s="1">
        <v>43238</v>
      </c>
      <c r="B204">
        <v>2018</v>
      </c>
      <c r="C204" t="s">
        <v>33</v>
      </c>
      <c r="D204">
        <v>2</v>
      </c>
      <c r="E204" t="s">
        <v>15</v>
      </c>
      <c r="F204" t="s">
        <v>16</v>
      </c>
      <c r="G204">
        <v>22</v>
      </c>
      <c r="H204">
        <v>1</v>
      </c>
      <c r="I204" t="str">
        <f t="shared" si="7"/>
        <v>CO-BLM-GR16</v>
      </c>
      <c r="J204" t="s">
        <v>112</v>
      </c>
      <c r="K204" t="str">
        <f>LEFT(J204, 13)</f>
        <v>CO-BLM-GR16-7</v>
      </c>
      <c r="L204">
        <f>VLOOKUP(K204,[1]GTTO!O:P,2,FALSE)</f>
        <v>4</v>
      </c>
      <c r="M204">
        <v>31415.927</v>
      </c>
      <c r="N204">
        <v>1000000</v>
      </c>
    </row>
    <row r="205" spans="1:14" x14ac:dyDescent="0.25">
      <c r="A205" s="1">
        <v>43270</v>
      </c>
      <c r="B205">
        <v>2018</v>
      </c>
      <c r="C205" t="s">
        <v>14</v>
      </c>
      <c r="D205">
        <v>2</v>
      </c>
      <c r="E205" t="s">
        <v>15</v>
      </c>
      <c r="F205" t="s">
        <v>16</v>
      </c>
      <c r="G205">
        <v>54</v>
      </c>
      <c r="H205">
        <v>1</v>
      </c>
      <c r="I205" t="str">
        <f t="shared" si="7"/>
        <v>CO-BLM-GR16</v>
      </c>
      <c r="J205" t="s">
        <v>113</v>
      </c>
      <c r="K205" t="str">
        <f>LEFT(J205, 13)</f>
        <v>CO-BLM-GR16-8</v>
      </c>
      <c r="L205">
        <f>VLOOKUP(K205,[1]GTTO!O:P,2,FALSE)</f>
        <v>3</v>
      </c>
      <c r="M205">
        <v>31415.927</v>
      </c>
      <c r="N205">
        <v>1000000</v>
      </c>
    </row>
    <row r="206" spans="1:14" x14ac:dyDescent="0.25">
      <c r="A206" s="1">
        <v>43270</v>
      </c>
      <c r="B206">
        <v>2018</v>
      </c>
      <c r="C206" t="s">
        <v>14</v>
      </c>
      <c r="D206">
        <v>4</v>
      </c>
      <c r="E206" t="s">
        <v>15</v>
      </c>
      <c r="F206" t="s">
        <v>16</v>
      </c>
      <c r="G206">
        <v>80</v>
      </c>
      <c r="H206">
        <v>1</v>
      </c>
      <c r="I206" t="str">
        <f t="shared" si="7"/>
        <v>CO-BLM-GR16</v>
      </c>
      <c r="J206" t="s">
        <v>113</v>
      </c>
      <c r="K206" t="str">
        <f>LEFT(J206, 13)</f>
        <v>CO-BLM-GR16-8</v>
      </c>
      <c r="L206">
        <f>VLOOKUP(K206,[1]GTTO!O:P,2,FALSE)</f>
        <v>3</v>
      </c>
      <c r="M206">
        <v>31415.927</v>
      </c>
      <c r="N206">
        <v>1000000</v>
      </c>
    </row>
    <row r="207" spans="1:14" x14ac:dyDescent="0.25">
      <c r="A207" s="1">
        <v>43238</v>
      </c>
      <c r="B207">
        <v>2018</v>
      </c>
      <c r="C207" t="s">
        <v>33</v>
      </c>
      <c r="D207">
        <v>1</v>
      </c>
      <c r="E207" t="s">
        <v>15</v>
      </c>
      <c r="F207" t="s">
        <v>16</v>
      </c>
      <c r="G207">
        <v>25</v>
      </c>
      <c r="H207">
        <v>1</v>
      </c>
      <c r="I207" t="str">
        <f t="shared" si="7"/>
        <v>CO-BLM-GR16</v>
      </c>
      <c r="J207" t="s">
        <v>114</v>
      </c>
      <c r="K207" t="str">
        <f>LEFT(J207, 13)</f>
        <v>CO-BLM-GR16-9</v>
      </c>
      <c r="L207">
        <f>VLOOKUP(K207,[1]GTTO!O:P,2,FALSE)</f>
        <v>4</v>
      </c>
      <c r="M207">
        <v>31415.927</v>
      </c>
      <c r="N207">
        <v>1000000</v>
      </c>
    </row>
    <row r="208" spans="1:14" x14ac:dyDescent="0.25">
      <c r="A208" s="1">
        <v>43270</v>
      </c>
      <c r="B208">
        <v>2018</v>
      </c>
      <c r="C208" t="s">
        <v>14</v>
      </c>
      <c r="D208">
        <v>1</v>
      </c>
      <c r="E208" t="s">
        <v>15</v>
      </c>
      <c r="F208" t="s">
        <v>16</v>
      </c>
      <c r="G208">
        <v>55</v>
      </c>
      <c r="H208">
        <v>1</v>
      </c>
      <c r="I208" t="str">
        <f t="shared" si="7"/>
        <v>CO-BLM-GR16</v>
      </c>
      <c r="J208" t="s">
        <v>115</v>
      </c>
      <c r="K208" t="str">
        <f>LEFT(J208, 14)</f>
        <v>CO-BLM-GR16-11</v>
      </c>
      <c r="L208">
        <f>VLOOKUP(K208,[1]GTTO!O:P,2,FALSE)</f>
        <v>4</v>
      </c>
      <c r="M208">
        <v>31415.927</v>
      </c>
      <c r="N208">
        <v>1000000</v>
      </c>
    </row>
    <row r="209" spans="1:14" x14ac:dyDescent="0.25">
      <c r="A209" s="1">
        <v>43238</v>
      </c>
      <c r="B209">
        <v>2018</v>
      </c>
      <c r="C209" t="s">
        <v>33</v>
      </c>
      <c r="D209">
        <v>2</v>
      </c>
      <c r="E209" t="s">
        <v>15</v>
      </c>
      <c r="F209" t="s">
        <v>16</v>
      </c>
      <c r="G209">
        <v>31</v>
      </c>
      <c r="H209">
        <v>1</v>
      </c>
      <c r="I209" t="str">
        <f t="shared" si="7"/>
        <v>CO-BLM-GR16</v>
      </c>
      <c r="J209" t="s">
        <v>116</v>
      </c>
      <c r="K209" t="str">
        <f t="shared" ref="K209:K233" si="8">LEFT(J209, 14)</f>
        <v>CO-BLM-GR16-11</v>
      </c>
      <c r="L209">
        <f>VLOOKUP(K209,[1]GTTO!O:P,2,FALSE)</f>
        <v>4</v>
      </c>
      <c r="M209">
        <v>31415.927</v>
      </c>
      <c r="N209">
        <v>1000000</v>
      </c>
    </row>
    <row r="210" spans="1:14" x14ac:dyDescent="0.25">
      <c r="A210" s="1">
        <v>43238</v>
      </c>
      <c r="B210">
        <v>2018</v>
      </c>
      <c r="C210" t="s">
        <v>33</v>
      </c>
      <c r="D210">
        <v>3</v>
      </c>
      <c r="E210" t="s">
        <v>15</v>
      </c>
      <c r="F210" t="s">
        <v>16</v>
      </c>
      <c r="G210">
        <v>73</v>
      </c>
      <c r="H210">
        <v>1</v>
      </c>
      <c r="I210" t="str">
        <f t="shared" si="7"/>
        <v>CO-BLM-GR16</v>
      </c>
      <c r="J210" t="s">
        <v>116</v>
      </c>
      <c r="K210" t="str">
        <f t="shared" si="8"/>
        <v>CO-BLM-GR16-11</v>
      </c>
      <c r="L210">
        <f>VLOOKUP(K210,[1]GTTO!O:P,2,FALSE)</f>
        <v>4</v>
      </c>
      <c r="M210">
        <v>31415.927</v>
      </c>
      <c r="N210">
        <v>1000000</v>
      </c>
    </row>
    <row r="211" spans="1:14" x14ac:dyDescent="0.25">
      <c r="A211" s="1">
        <v>43238</v>
      </c>
      <c r="B211">
        <v>2018</v>
      </c>
      <c r="C211" t="s">
        <v>33</v>
      </c>
      <c r="D211">
        <v>1</v>
      </c>
      <c r="E211" t="s">
        <v>15</v>
      </c>
      <c r="F211" t="s">
        <v>16</v>
      </c>
      <c r="G211">
        <v>25</v>
      </c>
      <c r="H211">
        <v>1</v>
      </c>
      <c r="I211" t="str">
        <f t="shared" si="7"/>
        <v>CO-BLM-GR16</v>
      </c>
      <c r="J211" t="s">
        <v>117</v>
      </c>
      <c r="K211" t="str">
        <f t="shared" si="8"/>
        <v>CO-BLM-GR16-12</v>
      </c>
      <c r="L211">
        <f>VLOOKUP(K211,[1]GTTO!O:P,2,FALSE)</f>
        <v>4</v>
      </c>
      <c r="M211">
        <v>31415.927</v>
      </c>
      <c r="N211">
        <v>1000000</v>
      </c>
    </row>
    <row r="212" spans="1:14" x14ac:dyDescent="0.25">
      <c r="A212" s="1">
        <v>43238</v>
      </c>
      <c r="B212">
        <v>2018</v>
      </c>
      <c r="C212" t="s">
        <v>33</v>
      </c>
      <c r="D212">
        <v>1</v>
      </c>
      <c r="E212" t="s">
        <v>15</v>
      </c>
      <c r="F212" t="s">
        <v>16</v>
      </c>
      <c r="G212">
        <v>70</v>
      </c>
      <c r="H212">
        <v>1</v>
      </c>
      <c r="I212" t="str">
        <f t="shared" si="7"/>
        <v>CO-BLM-GR16</v>
      </c>
      <c r="J212" t="s">
        <v>117</v>
      </c>
      <c r="K212" t="str">
        <f t="shared" si="8"/>
        <v>CO-BLM-GR16-12</v>
      </c>
      <c r="L212">
        <f>VLOOKUP(K212,[1]GTTO!O:P,2,FALSE)</f>
        <v>4</v>
      </c>
      <c r="M212">
        <v>31415.927</v>
      </c>
      <c r="N212">
        <v>1000000</v>
      </c>
    </row>
    <row r="213" spans="1:14" x14ac:dyDescent="0.25">
      <c r="A213" s="1">
        <v>43270</v>
      </c>
      <c r="B213">
        <v>2018</v>
      </c>
      <c r="C213" t="s">
        <v>14</v>
      </c>
      <c r="D213">
        <v>4</v>
      </c>
      <c r="E213" t="s">
        <v>15</v>
      </c>
      <c r="F213" t="s">
        <v>16</v>
      </c>
      <c r="G213">
        <v>112</v>
      </c>
      <c r="H213">
        <v>1</v>
      </c>
      <c r="I213" t="str">
        <f t="shared" si="7"/>
        <v>CO-BLM-GR16</v>
      </c>
      <c r="J213" t="s">
        <v>118</v>
      </c>
      <c r="K213" t="str">
        <f t="shared" si="8"/>
        <v>CO-BLM-GR16-12</v>
      </c>
      <c r="L213">
        <f>VLOOKUP(K213,[1]GTTO!O:P,2,FALSE)</f>
        <v>4</v>
      </c>
      <c r="M213">
        <v>31415.927</v>
      </c>
      <c r="N213">
        <v>1000000</v>
      </c>
    </row>
    <row r="214" spans="1:14" x14ac:dyDescent="0.25">
      <c r="A214" s="1">
        <v>43270</v>
      </c>
      <c r="B214">
        <v>2018</v>
      </c>
      <c r="C214" t="s">
        <v>14</v>
      </c>
      <c r="D214">
        <v>5</v>
      </c>
      <c r="E214" t="s">
        <v>15</v>
      </c>
      <c r="F214" t="s">
        <v>16</v>
      </c>
      <c r="G214">
        <v>78</v>
      </c>
      <c r="H214">
        <v>1</v>
      </c>
      <c r="I214" t="str">
        <f t="shared" si="7"/>
        <v>CO-BLM-GR16</v>
      </c>
      <c r="J214" t="s">
        <v>118</v>
      </c>
      <c r="K214" t="str">
        <f t="shared" si="8"/>
        <v>CO-BLM-GR16-12</v>
      </c>
      <c r="L214">
        <f>VLOOKUP(K214,[1]GTTO!O:P,2,FALSE)</f>
        <v>4</v>
      </c>
      <c r="M214">
        <v>31415.927</v>
      </c>
      <c r="N214">
        <v>1000000</v>
      </c>
    </row>
    <row r="215" spans="1:14" x14ac:dyDescent="0.25">
      <c r="A215" s="1">
        <v>43270</v>
      </c>
      <c r="B215">
        <v>2018</v>
      </c>
      <c r="C215" t="s">
        <v>14</v>
      </c>
      <c r="D215">
        <v>1</v>
      </c>
      <c r="E215" t="s">
        <v>15</v>
      </c>
      <c r="F215" t="s">
        <v>16</v>
      </c>
      <c r="G215">
        <v>81</v>
      </c>
      <c r="H215">
        <v>1</v>
      </c>
      <c r="I215" t="str">
        <f t="shared" si="7"/>
        <v>CO-BLM-GR16</v>
      </c>
      <c r="J215" t="s">
        <v>119</v>
      </c>
      <c r="K215" t="str">
        <f t="shared" si="8"/>
        <v>CO-BLM-GR16-13</v>
      </c>
      <c r="L215">
        <f>VLOOKUP(K215,[1]GTTO!O:P,2,FALSE)</f>
        <v>4</v>
      </c>
      <c r="M215">
        <v>31415.927</v>
      </c>
      <c r="N215">
        <v>1000000</v>
      </c>
    </row>
    <row r="216" spans="1:14" x14ac:dyDescent="0.25">
      <c r="A216" s="1">
        <v>43238</v>
      </c>
      <c r="B216">
        <v>2018</v>
      </c>
      <c r="C216" t="s">
        <v>33</v>
      </c>
      <c r="D216">
        <v>1</v>
      </c>
      <c r="E216" t="s">
        <v>15</v>
      </c>
      <c r="F216" t="s">
        <v>16</v>
      </c>
      <c r="G216">
        <v>26</v>
      </c>
      <c r="H216">
        <v>1</v>
      </c>
      <c r="I216" t="str">
        <f t="shared" si="7"/>
        <v>CO-BLM-GR16</v>
      </c>
      <c r="J216" t="s">
        <v>120</v>
      </c>
      <c r="K216" t="str">
        <f t="shared" si="8"/>
        <v>CO-BLM-GR16-13</v>
      </c>
      <c r="L216">
        <f>VLOOKUP(K216,[1]GTTO!O:P,2,FALSE)</f>
        <v>4</v>
      </c>
      <c r="M216">
        <v>31415.927</v>
      </c>
      <c r="N216">
        <v>1000000</v>
      </c>
    </row>
    <row r="217" spans="1:14" x14ac:dyDescent="0.25">
      <c r="A217" s="1">
        <v>43238</v>
      </c>
      <c r="B217">
        <v>2018</v>
      </c>
      <c r="C217" t="s">
        <v>33</v>
      </c>
      <c r="D217">
        <v>2</v>
      </c>
      <c r="E217" t="s">
        <v>15</v>
      </c>
      <c r="F217" t="s">
        <v>16</v>
      </c>
      <c r="G217">
        <v>12</v>
      </c>
      <c r="H217">
        <v>1</v>
      </c>
      <c r="I217" t="str">
        <f t="shared" si="7"/>
        <v>CO-BLM-GR16</v>
      </c>
      <c r="J217" t="s">
        <v>120</v>
      </c>
      <c r="K217" t="str">
        <f t="shared" si="8"/>
        <v>CO-BLM-GR16-13</v>
      </c>
      <c r="L217">
        <f>VLOOKUP(K217,[1]GTTO!O:P,2,FALSE)</f>
        <v>4</v>
      </c>
      <c r="M217">
        <v>31415.927</v>
      </c>
      <c r="N217">
        <v>1000000</v>
      </c>
    </row>
    <row r="218" spans="1:14" x14ac:dyDescent="0.25">
      <c r="A218" s="1">
        <v>43238</v>
      </c>
      <c r="B218">
        <v>2018</v>
      </c>
      <c r="C218" t="s">
        <v>33</v>
      </c>
      <c r="D218">
        <v>5</v>
      </c>
      <c r="E218" t="s">
        <v>15</v>
      </c>
      <c r="F218" t="s">
        <v>16</v>
      </c>
      <c r="G218">
        <v>95</v>
      </c>
      <c r="H218">
        <v>1</v>
      </c>
      <c r="I218" t="str">
        <f t="shared" si="7"/>
        <v>CO-BLM-GR16</v>
      </c>
      <c r="J218" t="s">
        <v>120</v>
      </c>
      <c r="K218" t="str">
        <f t="shared" si="8"/>
        <v>CO-BLM-GR16-13</v>
      </c>
      <c r="L218">
        <f>VLOOKUP(K218,[1]GTTO!O:P,2,FALSE)</f>
        <v>4</v>
      </c>
      <c r="M218">
        <v>31415.927</v>
      </c>
      <c r="N218">
        <v>1000000</v>
      </c>
    </row>
    <row r="219" spans="1:14" x14ac:dyDescent="0.25">
      <c r="A219" s="1">
        <v>43270</v>
      </c>
      <c r="B219">
        <v>2018</v>
      </c>
      <c r="C219" t="s">
        <v>14</v>
      </c>
      <c r="D219">
        <v>1</v>
      </c>
      <c r="E219" t="s">
        <v>15</v>
      </c>
      <c r="F219" t="s">
        <v>16</v>
      </c>
      <c r="G219">
        <v>92</v>
      </c>
      <c r="H219">
        <v>1</v>
      </c>
      <c r="I219" t="str">
        <f t="shared" si="7"/>
        <v>CO-BLM-GR16</v>
      </c>
      <c r="J219" t="s">
        <v>121</v>
      </c>
      <c r="K219" t="str">
        <f t="shared" si="8"/>
        <v>CO-BLM-GR16-14</v>
      </c>
      <c r="L219">
        <f>VLOOKUP(K219,[1]GTTO!O:P,2,FALSE)</f>
        <v>4</v>
      </c>
      <c r="M219">
        <v>31415.927</v>
      </c>
      <c r="N219">
        <v>1000000</v>
      </c>
    </row>
    <row r="220" spans="1:14" x14ac:dyDescent="0.25">
      <c r="A220" s="1">
        <v>43238</v>
      </c>
      <c r="B220">
        <v>2018</v>
      </c>
      <c r="C220" t="s">
        <v>33</v>
      </c>
      <c r="D220">
        <v>1</v>
      </c>
      <c r="E220" t="s">
        <v>15</v>
      </c>
      <c r="F220" t="s">
        <v>16</v>
      </c>
      <c r="G220">
        <v>62</v>
      </c>
      <c r="H220">
        <v>1</v>
      </c>
      <c r="I220" t="str">
        <f t="shared" si="7"/>
        <v>CO-BLM-GR16</v>
      </c>
      <c r="J220" t="s">
        <v>122</v>
      </c>
      <c r="K220" t="str">
        <f t="shared" si="8"/>
        <v>CO-BLM-GR16-14</v>
      </c>
      <c r="L220">
        <f>VLOOKUP(K220,[1]GTTO!O:P,2,FALSE)</f>
        <v>4</v>
      </c>
      <c r="M220">
        <v>31415.927</v>
      </c>
      <c r="N220">
        <v>1000000</v>
      </c>
    </row>
    <row r="221" spans="1:14" x14ac:dyDescent="0.25">
      <c r="A221" s="1">
        <v>43270</v>
      </c>
      <c r="B221">
        <v>2018</v>
      </c>
      <c r="C221" t="s">
        <v>14</v>
      </c>
      <c r="D221">
        <v>1</v>
      </c>
      <c r="E221" t="s">
        <v>15</v>
      </c>
      <c r="F221" t="s">
        <v>16</v>
      </c>
      <c r="G221">
        <v>77</v>
      </c>
      <c r="H221">
        <v>1</v>
      </c>
      <c r="I221" t="str">
        <f t="shared" si="7"/>
        <v>CO-BLM-GR16</v>
      </c>
      <c r="J221" t="s">
        <v>121</v>
      </c>
      <c r="K221" t="str">
        <f t="shared" si="8"/>
        <v>CO-BLM-GR16-14</v>
      </c>
      <c r="L221">
        <f>VLOOKUP(K221,[1]GTTO!O:P,2,FALSE)</f>
        <v>4</v>
      </c>
      <c r="M221">
        <v>31415.927</v>
      </c>
      <c r="N221">
        <v>1000000</v>
      </c>
    </row>
    <row r="222" spans="1:14" x14ac:dyDescent="0.25">
      <c r="A222" s="1">
        <v>43238</v>
      </c>
      <c r="B222">
        <v>2018</v>
      </c>
      <c r="C222" t="s">
        <v>33</v>
      </c>
      <c r="D222">
        <v>1</v>
      </c>
      <c r="E222" t="s">
        <v>15</v>
      </c>
      <c r="F222" t="s">
        <v>16</v>
      </c>
      <c r="G222">
        <v>39</v>
      </c>
      <c r="H222">
        <v>1</v>
      </c>
      <c r="I222" t="str">
        <f t="shared" si="7"/>
        <v>CO-BLM-GR16</v>
      </c>
      <c r="J222" t="s">
        <v>122</v>
      </c>
      <c r="K222" t="str">
        <f t="shared" si="8"/>
        <v>CO-BLM-GR16-14</v>
      </c>
      <c r="L222">
        <f>VLOOKUP(K222,[1]GTTO!O:P,2,FALSE)</f>
        <v>4</v>
      </c>
      <c r="M222">
        <v>31415.927</v>
      </c>
      <c r="N222">
        <v>1000000</v>
      </c>
    </row>
    <row r="223" spans="1:14" x14ac:dyDescent="0.25">
      <c r="A223" s="1">
        <v>43238</v>
      </c>
      <c r="B223">
        <v>2018</v>
      </c>
      <c r="C223" t="s">
        <v>33</v>
      </c>
      <c r="D223">
        <v>1</v>
      </c>
      <c r="E223" t="s">
        <v>15</v>
      </c>
      <c r="F223" t="s">
        <v>16</v>
      </c>
      <c r="G223">
        <v>40</v>
      </c>
      <c r="H223">
        <v>1</v>
      </c>
      <c r="I223" t="str">
        <f t="shared" si="7"/>
        <v>CO-BLM-GR16</v>
      </c>
      <c r="J223" t="s">
        <v>122</v>
      </c>
      <c r="K223" t="str">
        <f t="shared" si="8"/>
        <v>CO-BLM-GR16-14</v>
      </c>
      <c r="L223">
        <f>VLOOKUP(K223,[1]GTTO!O:P,2,FALSE)</f>
        <v>4</v>
      </c>
      <c r="M223">
        <v>31415.927</v>
      </c>
      <c r="N223">
        <v>1000000</v>
      </c>
    </row>
    <row r="224" spans="1:14" x14ac:dyDescent="0.25">
      <c r="A224" s="1">
        <v>43238</v>
      </c>
      <c r="B224">
        <v>2018</v>
      </c>
      <c r="C224" t="s">
        <v>33</v>
      </c>
      <c r="D224">
        <v>1</v>
      </c>
      <c r="E224" t="s">
        <v>15</v>
      </c>
      <c r="F224" t="s">
        <v>16</v>
      </c>
      <c r="G224">
        <v>16</v>
      </c>
      <c r="H224">
        <v>1</v>
      </c>
      <c r="I224" t="str">
        <f t="shared" si="7"/>
        <v>CO-BLM-GR16</v>
      </c>
      <c r="J224" t="s">
        <v>122</v>
      </c>
      <c r="K224" t="str">
        <f t="shared" si="8"/>
        <v>CO-BLM-GR16-14</v>
      </c>
      <c r="L224">
        <f>VLOOKUP(K224,[1]GTTO!O:P,2,FALSE)</f>
        <v>4</v>
      </c>
      <c r="M224">
        <v>31415.927</v>
      </c>
      <c r="N224">
        <v>1000000</v>
      </c>
    </row>
    <row r="225" spans="1:14" x14ac:dyDescent="0.25">
      <c r="A225" s="1">
        <v>43270</v>
      </c>
      <c r="B225">
        <v>2018</v>
      </c>
      <c r="C225" t="s">
        <v>14</v>
      </c>
      <c r="D225">
        <v>1</v>
      </c>
      <c r="E225" t="s">
        <v>15</v>
      </c>
      <c r="F225" t="s">
        <v>16</v>
      </c>
      <c r="G225">
        <v>40</v>
      </c>
      <c r="H225">
        <v>1</v>
      </c>
      <c r="I225" t="str">
        <f t="shared" si="7"/>
        <v>CO-BLM-GR16</v>
      </c>
      <c r="J225" t="s">
        <v>123</v>
      </c>
      <c r="K225" t="str">
        <f t="shared" si="8"/>
        <v>CO-BLM-GR16-15</v>
      </c>
      <c r="L225">
        <f>VLOOKUP(K225,[1]GTTO!O:P,2,FALSE)</f>
        <v>4</v>
      </c>
      <c r="M225">
        <v>31415.927</v>
      </c>
      <c r="N225">
        <v>1000000</v>
      </c>
    </row>
    <row r="226" spans="1:14" x14ac:dyDescent="0.25">
      <c r="A226" s="1">
        <v>43270</v>
      </c>
      <c r="B226">
        <v>2018</v>
      </c>
      <c r="C226" t="s">
        <v>14</v>
      </c>
      <c r="D226">
        <v>1</v>
      </c>
      <c r="E226" t="s">
        <v>15</v>
      </c>
      <c r="F226" t="s">
        <v>16</v>
      </c>
      <c r="G226">
        <v>79</v>
      </c>
      <c r="H226">
        <v>1</v>
      </c>
      <c r="I226" t="str">
        <f t="shared" si="7"/>
        <v>CO-BLM-GR16</v>
      </c>
      <c r="J226" t="s">
        <v>123</v>
      </c>
      <c r="K226" t="str">
        <f t="shared" si="8"/>
        <v>CO-BLM-GR16-15</v>
      </c>
      <c r="L226">
        <f>VLOOKUP(K226,[1]GTTO!O:P,2,FALSE)</f>
        <v>4</v>
      </c>
      <c r="M226">
        <v>31415.927</v>
      </c>
      <c r="N226">
        <v>1000000</v>
      </c>
    </row>
    <row r="227" spans="1:14" x14ac:dyDescent="0.25">
      <c r="A227" s="1">
        <v>43238</v>
      </c>
      <c r="B227">
        <v>2018</v>
      </c>
      <c r="C227" t="s">
        <v>33</v>
      </c>
      <c r="D227">
        <v>1</v>
      </c>
      <c r="E227" t="s">
        <v>15</v>
      </c>
      <c r="F227" t="s">
        <v>16</v>
      </c>
      <c r="G227">
        <v>14</v>
      </c>
      <c r="H227">
        <v>1</v>
      </c>
      <c r="I227" t="str">
        <f t="shared" si="7"/>
        <v>CO-BLM-GR16</v>
      </c>
      <c r="J227" t="s">
        <v>124</v>
      </c>
      <c r="K227" t="str">
        <f t="shared" si="8"/>
        <v>CO-BLM-GR16-15</v>
      </c>
      <c r="L227">
        <f>VLOOKUP(K227,[1]GTTO!O:P,2,FALSE)</f>
        <v>4</v>
      </c>
      <c r="M227">
        <v>31415.927</v>
      </c>
      <c r="N227">
        <v>1000000</v>
      </c>
    </row>
    <row r="228" spans="1:14" x14ac:dyDescent="0.25">
      <c r="A228" s="1">
        <v>43238</v>
      </c>
      <c r="B228">
        <v>2018</v>
      </c>
      <c r="C228" t="s">
        <v>33</v>
      </c>
      <c r="D228">
        <v>1</v>
      </c>
      <c r="E228" t="s">
        <v>15</v>
      </c>
      <c r="F228" t="s">
        <v>16</v>
      </c>
      <c r="G228">
        <v>56</v>
      </c>
      <c r="H228">
        <v>1</v>
      </c>
      <c r="I228" t="str">
        <f t="shared" si="7"/>
        <v>CO-BLM-GR16</v>
      </c>
      <c r="J228" t="s">
        <v>124</v>
      </c>
      <c r="K228" t="str">
        <f t="shared" si="8"/>
        <v>CO-BLM-GR16-15</v>
      </c>
      <c r="L228">
        <f>VLOOKUP(K228,[1]GTTO!O:P,2,FALSE)</f>
        <v>4</v>
      </c>
      <c r="M228">
        <v>31415.927</v>
      </c>
      <c r="N228">
        <v>1000000</v>
      </c>
    </row>
    <row r="229" spans="1:14" x14ac:dyDescent="0.25">
      <c r="A229" s="1">
        <v>43238</v>
      </c>
      <c r="B229">
        <v>2018</v>
      </c>
      <c r="C229" t="s">
        <v>33</v>
      </c>
      <c r="D229">
        <v>1</v>
      </c>
      <c r="E229" t="s">
        <v>15</v>
      </c>
      <c r="F229" t="s">
        <v>16</v>
      </c>
      <c r="G229">
        <v>50</v>
      </c>
      <c r="H229">
        <v>1</v>
      </c>
      <c r="I229" t="str">
        <f t="shared" si="7"/>
        <v>CO-BLM-GR16</v>
      </c>
      <c r="J229" t="s">
        <v>124</v>
      </c>
      <c r="K229" t="str">
        <f t="shared" si="8"/>
        <v>CO-BLM-GR16-15</v>
      </c>
      <c r="L229">
        <f>VLOOKUP(K229,[1]GTTO!O:P,2,FALSE)</f>
        <v>4</v>
      </c>
      <c r="M229">
        <v>31415.927</v>
      </c>
      <c r="N229">
        <v>1000000</v>
      </c>
    </row>
    <row r="230" spans="1:14" x14ac:dyDescent="0.25">
      <c r="A230" s="1">
        <v>43238</v>
      </c>
      <c r="B230">
        <v>2018</v>
      </c>
      <c r="C230" t="s">
        <v>33</v>
      </c>
      <c r="D230">
        <v>3</v>
      </c>
      <c r="E230" t="s">
        <v>15</v>
      </c>
      <c r="F230" t="s">
        <v>16</v>
      </c>
      <c r="G230">
        <v>38</v>
      </c>
      <c r="H230">
        <v>1</v>
      </c>
      <c r="I230" t="str">
        <f t="shared" si="7"/>
        <v>CO-BLM-GR16</v>
      </c>
      <c r="J230" t="s">
        <v>124</v>
      </c>
      <c r="K230" t="str">
        <f t="shared" si="8"/>
        <v>CO-BLM-GR16-15</v>
      </c>
      <c r="L230">
        <f>VLOOKUP(K230,[1]GTTO!O:P,2,FALSE)</f>
        <v>4</v>
      </c>
      <c r="M230">
        <v>31415.927</v>
      </c>
      <c r="N230">
        <v>1000000</v>
      </c>
    </row>
    <row r="231" spans="1:14" x14ac:dyDescent="0.25">
      <c r="A231" s="1">
        <v>43238</v>
      </c>
      <c r="B231">
        <v>2018</v>
      </c>
      <c r="C231" t="s">
        <v>33</v>
      </c>
      <c r="D231">
        <v>6</v>
      </c>
      <c r="E231" t="s">
        <v>15</v>
      </c>
      <c r="F231" t="s">
        <v>16</v>
      </c>
      <c r="G231">
        <v>60</v>
      </c>
      <c r="H231">
        <v>3</v>
      </c>
      <c r="I231" t="str">
        <f t="shared" ref="I231:I232" si="9">LEFT(J231, 11)</f>
        <v>CO-BLM-GR16</v>
      </c>
      <c r="J231" t="s">
        <v>124</v>
      </c>
      <c r="K231" t="str">
        <f t="shared" si="8"/>
        <v>CO-BLM-GR16-15</v>
      </c>
      <c r="L231">
        <f>VLOOKUP(K231,[1]GTTO!O:P,2,FALSE)</f>
        <v>4</v>
      </c>
      <c r="M231">
        <v>31415.927</v>
      </c>
      <c r="N231">
        <v>1000000</v>
      </c>
    </row>
    <row r="232" spans="1:14" x14ac:dyDescent="0.25">
      <c r="A232" s="1">
        <v>43238</v>
      </c>
      <c r="B232">
        <v>2018</v>
      </c>
      <c r="C232" t="s">
        <v>33</v>
      </c>
      <c r="D232">
        <v>1</v>
      </c>
      <c r="E232" t="s">
        <v>15</v>
      </c>
      <c r="F232" t="s">
        <v>16</v>
      </c>
      <c r="G232">
        <v>41</v>
      </c>
      <c r="H232">
        <v>1</v>
      </c>
      <c r="I232" t="str">
        <f t="shared" si="9"/>
        <v>CO-BLM-GR16</v>
      </c>
      <c r="J232" t="s">
        <v>125</v>
      </c>
      <c r="K232" t="str">
        <f t="shared" si="8"/>
        <v>CO-BLM-GR16-16</v>
      </c>
      <c r="L232">
        <f>VLOOKUP(K232,[1]GTTO!O:P,2,FALSE)</f>
        <v>4</v>
      </c>
      <c r="M232">
        <v>31415.927</v>
      </c>
      <c r="N232">
        <v>1000000</v>
      </c>
    </row>
    <row r="233" spans="1:14" x14ac:dyDescent="0.25">
      <c r="A233" s="1">
        <v>43238</v>
      </c>
      <c r="B233">
        <v>2018</v>
      </c>
      <c r="C233" t="s">
        <v>33</v>
      </c>
      <c r="D233">
        <v>5</v>
      </c>
      <c r="E233" t="s">
        <v>15</v>
      </c>
      <c r="F233" t="s">
        <v>16</v>
      </c>
      <c r="G233">
        <v>125</v>
      </c>
      <c r="H233">
        <v>1</v>
      </c>
      <c r="I233" t="str">
        <f>LEFT(J233, 11)</f>
        <v>CO-BLM-GR16</v>
      </c>
      <c r="J233" t="s">
        <v>125</v>
      </c>
      <c r="K233" t="str">
        <f t="shared" si="8"/>
        <v>CO-BLM-GR16-16</v>
      </c>
      <c r="L233">
        <f>VLOOKUP(K233,[1]GTTO!O:P,2,FALSE)</f>
        <v>4</v>
      </c>
      <c r="M233">
        <v>31415.927</v>
      </c>
      <c r="N233">
        <v>1000000</v>
      </c>
    </row>
    <row r="234" spans="1:14" x14ac:dyDescent="0.25">
      <c r="A234" s="1">
        <v>43238</v>
      </c>
      <c r="B234">
        <v>2018</v>
      </c>
      <c r="C234" t="s">
        <v>14</v>
      </c>
      <c r="D234">
        <v>5</v>
      </c>
      <c r="E234" t="s">
        <v>15</v>
      </c>
      <c r="F234" t="s">
        <v>16</v>
      </c>
      <c r="G234">
        <v>84</v>
      </c>
      <c r="H234">
        <v>1</v>
      </c>
      <c r="I234" t="str">
        <f t="shared" ref="I234:I297" si="10">LEFT(J234, 10)</f>
        <v>CO-BLM-GR5</v>
      </c>
      <c r="J234" t="s">
        <v>126</v>
      </c>
      <c r="K234" t="s">
        <v>126</v>
      </c>
      <c r="L234">
        <f>VLOOKUP(K234,[1]GTTO!O:P,2,FALSE)</f>
        <v>2</v>
      </c>
      <c r="M234">
        <v>31415.927</v>
      </c>
      <c r="N234">
        <v>1000000</v>
      </c>
    </row>
    <row r="235" spans="1:14" x14ac:dyDescent="0.25">
      <c r="A235" s="1">
        <v>43245</v>
      </c>
      <c r="B235">
        <v>2018</v>
      </c>
      <c r="C235" t="s">
        <v>14</v>
      </c>
      <c r="D235">
        <v>2</v>
      </c>
      <c r="E235" t="s">
        <v>15</v>
      </c>
      <c r="F235" t="s">
        <v>16</v>
      </c>
      <c r="G235">
        <v>65</v>
      </c>
      <c r="H235">
        <v>1</v>
      </c>
      <c r="I235" t="str">
        <f t="shared" si="10"/>
        <v>CO-BLM-GR6</v>
      </c>
      <c r="J235" t="s">
        <v>127</v>
      </c>
      <c r="K235" t="s">
        <v>127</v>
      </c>
      <c r="L235">
        <f>VLOOKUP(K235,[1]GTTO!O:P,2,FALSE)</f>
        <v>3</v>
      </c>
      <c r="M235">
        <v>31415.927</v>
      </c>
      <c r="N235">
        <v>1000000</v>
      </c>
    </row>
    <row r="236" spans="1:14" x14ac:dyDescent="0.25">
      <c r="A236" s="1">
        <v>43245</v>
      </c>
      <c r="B236">
        <v>2018</v>
      </c>
      <c r="C236" t="s">
        <v>14</v>
      </c>
      <c r="D236">
        <v>2</v>
      </c>
      <c r="E236" t="s">
        <v>15</v>
      </c>
      <c r="F236" t="s">
        <v>16</v>
      </c>
      <c r="G236">
        <v>50</v>
      </c>
      <c r="H236">
        <v>1</v>
      </c>
      <c r="I236" t="str">
        <f t="shared" si="10"/>
        <v>CO-BLM-GR6</v>
      </c>
      <c r="J236" t="s">
        <v>128</v>
      </c>
      <c r="K236" t="s">
        <v>128</v>
      </c>
      <c r="L236">
        <f>VLOOKUP(K236,[1]GTTO!O:P,2,FALSE)</f>
        <v>3</v>
      </c>
      <c r="M236">
        <v>31415.927</v>
      </c>
      <c r="N236">
        <v>1000000</v>
      </c>
    </row>
    <row r="237" spans="1:14" x14ac:dyDescent="0.25">
      <c r="A237" s="1">
        <v>43245</v>
      </c>
      <c r="B237">
        <v>2018</v>
      </c>
      <c r="C237" t="s">
        <v>14</v>
      </c>
      <c r="D237">
        <v>2</v>
      </c>
      <c r="E237" t="s">
        <v>15</v>
      </c>
      <c r="F237" t="s">
        <v>16</v>
      </c>
      <c r="G237">
        <v>67</v>
      </c>
      <c r="H237">
        <v>1</v>
      </c>
      <c r="I237" t="str">
        <f t="shared" si="10"/>
        <v>CO-BLM-GR6</v>
      </c>
      <c r="J237" t="s">
        <v>128</v>
      </c>
      <c r="K237" t="s">
        <v>128</v>
      </c>
      <c r="L237">
        <f>VLOOKUP(K237,[1]GTTO!O:P,2,FALSE)</f>
        <v>3</v>
      </c>
      <c r="M237">
        <v>31415.927</v>
      </c>
      <c r="N237">
        <v>1000000</v>
      </c>
    </row>
    <row r="238" spans="1:14" x14ac:dyDescent="0.25">
      <c r="A238" s="1">
        <v>43245</v>
      </c>
      <c r="B238">
        <v>2018</v>
      </c>
      <c r="C238" t="s">
        <v>14</v>
      </c>
      <c r="D238">
        <v>1</v>
      </c>
      <c r="E238" t="s">
        <v>15</v>
      </c>
      <c r="F238" t="s">
        <v>16</v>
      </c>
      <c r="G238">
        <v>52</v>
      </c>
      <c r="H238">
        <v>1</v>
      </c>
      <c r="I238" t="str">
        <f t="shared" si="10"/>
        <v>CO-BLM-GR6</v>
      </c>
      <c r="J238" t="s">
        <v>129</v>
      </c>
      <c r="K238" t="s">
        <v>129</v>
      </c>
      <c r="L238">
        <f>VLOOKUP(K238,[1]GTTO!O:P,2,FALSE)</f>
        <v>3</v>
      </c>
      <c r="M238">
        <v>31415.927</v>
      </c>
      <c r="N238">
        <v>1000000</v>
      </c>
    </row>
    <row r="239" spans="1:14" x14ac:dyDescent="0.25">
      <c r="A239" s="1">
        <v>43245</v>
      </c>
      <c r="B239">
        <v>2018</v>
      </c>
      <c r="C239" t="s">
        <v>14</v>
      </c>
      <c r="D239">
        <v>1</v>
      </c>
      <c r="E239" t="s">
        <v>15</v>
      </c>
      <c r="F239" t="s">
        <v>16</v>
      </c>
      <c r="G239">
        <v>38</v>
      </c>
      <c r="H239">
        <v>1</v>
      </c>
      <c r="I239" t="str">
        <f t="shared" si="10"/>
        <v>CO-BLM-GR6</v>
      </c>
      <c r="J239" t="s">
        <v>130</v>
      </c>
      <c r="K239" t="s">
        <v>130</v>
      </c>
      <c r="L239">
        <f>VLOOKUP(K239,[1]GTTO!O:P,2,FALSE)</f>
        <v>3</v>
      </c>
      <c r="M239">
        <v>31415.927</v>
      </c>
      <c r="N239">
        <v>1000000</v>
      </c>
    </row>
    <row r="240" spans="1:14" x14ac:dyDescent="0.25">
      <c r="A240" s="1">
        <v>43245</v>
      </c>
      <c r="B240">
        <v>2018</v>
      </c>
      <c r="C240" t="s">
        <v>14</v>
      </c>
      <c r="D240">
        <v>2</v>
      </c>
      <c r="E240" t="s">
        <v>15</v>
      </c>
      <c r="F240" t="s">
        <v>16</v>
      </c>
      <c r="G240">
        <v>80</v>
      </c>
      <c r="H240">
        <v>1</v>
      </c>
      <c r="I240" t="str">
        <f t="shared" si="10"/>
        <v>CO-BLM-GR6</v>
      </c>
      <c r="J240" t="s">
        <v>130</v>
      </c>
      <c r="K240" t="s">
        <v>130</v>
      </c>
      <c r="L240">
        <f>VLOOKUP(K240,[1]GTTO!O:P,2,FALSE)</f>
        <v>3</v>
      </c>
      <c r="M240">
        <v>31415.927</v>
      </c>
      <c r="N240">
        <v>1000000</v>
      </c>
    </row>
    <row r="241" spans="1:14" x14ac:dyDescent="0.25">
      <c r="A241" s="1">
        <v>43245</v>
      </c>
      <c r="B241">
        <v>2018</v>
      </c>
      <c r="C241" t="s">
        <v>14</v>
      </c>
      <c r="D241">
        <v>1</v>
      </c>
      <c r="E241" t="s">
        <v>15</v>
      </c>
      <c r="F241" t="s">
        <v>16</v>
      </c>
      <c r="G241">
        <v>131</v>
      </c>
      <c r="H241">
        <v>1</v>
      </c>
      <c r="I241" t="str">
        <f t="shared" si="10"/>
        <v>CO-BLM-GR6</v>
      </c>
      <c r="J241" t="s">
        <v>131</v>
      </c>
      <c r="K241" t="s">
        <v>131</v>
      </c>
      <c r="L241">
        <f>VLOOKUP(K241,[1]GTTO!O:P,2,FALSE)</f>
        <v>3</v>
      </c>
      <c r="M241">
        <v>31415.927</v>
      </c>
      <c r="N241">
        <v>1000000</v>
      </c>
    </row>
    <row r="242" spans="1:14" x14ac:dyDescent="0.25">
      <c r="A242" s="1">
        <v>43245</v>
      </c>
      <c r="B242">
        <v>2018</v>
      </c>
      <c r="C242" t="s">
        <v>14</v>
      </c>
      <c r="D242">
        <v>5</v>
      </c>
      <c r="E242" t="s">
        <v>15</v>
      </c>
      <c r="F242" t="s">
        <v>16</v>
      </c>
      <c r="G242">
        <v>49</v>
      </c>
      <c r="H242">
        <v>1</v>
      </c>
      <c r="I242" t="str">
        <f t="shared" si="10"/>
        <v>CO-BLM-GR6</v>
      </c>
      <c r="J242" t="s">
        <v>131</v>
      </c>
      <c r="K242" t="s">
        <v>131</v>
      </c>
      <c r="L242">
        <f>VLOOKUP(K242,[1]GTTO!O:P,2,FALSE)</f>
        <v>3</v>
      </c>
      <c r="M242">
        <v>31415.927</v>
      </c>
      <c r="N242">
        <v>1000000</v>
      </c>
    </row>
    <row r="243" spans="1:14" x14ac:dyDescent="0.25">
      <c r="A243" s="1">
        <v>43245</v>
      </c>
      <c r="B243">
        <v>2018</v>
      </c>
      <c r="C243" t="s">
        <v>14</v>
      </c>
      <c r="D243">
        <v>4</v>
      </c>
      <c r="E243" t="s">
        <v>15</v>
      </c>
      <c r="F243" t="s">
        <v>16</v>
      </c>
      <c r="G243">
        <v>65</v>
      </c>
      <c r="H243">
        <v>1</v>
      </c>
      <c r="I243" t="str">
        <f t="shared" si="10"/>
        <v>CO-BLM-GR6</v>
      </c>
      <c r="J243" t="s">
        <v>132</v>
      </c>
      <c r="K243" t="s">
        <v>132</v>
      </c>
      <c r="L243">
        <f>VLOOKUP(K243,[1]GTTO!O:P,2,FALSE)</f>
        <v>3</v>
      </c>
      <c r="M243">
        <v>31415.927</v>
      </c>
      <c r="N243">
        <v>1000000</v>
      </c>
    </row>
    <row r="244" spans="1:14" x14ac:dyDescent="0.25">
      <c r="A244" s="1">
        <v>43245</v>
      </c>
      <c r="B244">
        <v>2018</v>
      </c>
      <c r="C244" t="s">
        <v>14</v>
      </c>
      <c r="D244">
        <v>2</v>
      </c>
      <c r="E244" t="s">
        <v>15</v>
      </c>
      <c r="F244" t="s">
        <v>16</v>
      </c>
      <c r="G244">
        <v>126</v>
      </c>
      <c r="H244">
        <v>1</v>
      </c>
      <c r="I244" t="str">
        <f t="shared" si="10"/>
        <v>CO-BLM-GR6</v>
      </c>
      <c r="J244" t="s">
        <v>133</v>
      </c>
      <c r="K244" t="s">
        <v>133</v>
      </c>
      <c r="L244">
        <f>VLOOKUP(K244,[1]GTTO!O:P,2,FALSE)</f>
        <v>3</v>
      </c>
      <c r="M244">
        <v>31415.927</v>
      </c>
      <c r="N244">
        <v>1000000</v>
      </c>
    </row>
    <row r="245" spans="1:14" x14ac:dyDescent="0.25">
      <c r="A245" s="1">
        <v>43245</v>
      </c>
      <c r="B245">
        <v>2018</v>
      </c>
      <c r="C245" t="s">
        <v>14</v>
      </c>
      <c r="D245">
        <v>6</v>
      </c>
      <c r="E245" t="s">
        <v>15</v>
      </c>
      <c r="F245" t="s">
        <v>16</v>
      </c>
      <c r="G245">
        <v>22</v>
      </c>
      <c r="H245">
        <v>1</v>
      </c>
      <c r="I245" t="str">
        <f t="shared" si="10"/>
        <v>CO-BLM-GR6</v>
      </c>
      <c r="J245" t="s">
        <v>134</v>
      </c>
      <c r="K245" t="s">
        <v>134</v>
      </c>
      <c r="L245">
        <f>VLOOKUP(K245,[1]GTTO!O:P,2,FALSE)</f>
        <v>3</v>
      </c>
      <c r="M245">
        <v>31415.927</v>
      </c>
      <c r="N245">
        <v>1000000</v>
      </c>
    </row>
    <row r="246" spans="1:14" x14ac:dyDescent="0.25">
      <c r="A246" s="1">
        <v>43245</v>
      </c>
      <c r="B246">
        <v>2018</v>
      </c>
      <c r="C246" t="s">
        <v>14</v>
      </c>
      <c r="D246">
        <v>1</v>
      </c>
      <c r="E246" t="s">
        <v>15</v>
      </c>
      <c r="F246" t="s">
        <v>16</v>
      </c>
      <c r="G246">
        <v>45</v>
      </c>
      <c r="H246">
        <v>1</v>
      </c>
      <c r="I246" t="str">
        <f t="shared" si="10"/>
        <v>CO-BLM-GR6</v>
      </c>
      <c r="J246" t="s">
        <v>135</v>
      </c>
      <c r="K246" t="s">
        <v>135</v>
      </c>
      <c r="L246">
        <f>VLOOKUP(K246,[1]GTTO!O:P,2,FALSE)</f>
        <v>3</v>
      </c>
      <c r="M246">
        <v>31415.927</v>
      </c>
      <c r="N246">
        <v>1000000</v>
      </c>
    </row>
    <row r="247" spans="1:14" x14ac:dyDescent="0.25">
      <c r="A247" s="1">
        <v>43245</v>
      </c>
      <c r="B247">
        <v>2018</v>
      </c>
      <c r="C247" t="s">
        <v>14</v>
      </c>
      <c r="D247">
        <v>2</v>
      </c>
      <c r="E247" t="s">
        <v>15</v>
      </c>
      <c r="F247" t="s">
        <v>16</v>
      </c>
      <c r="G247">
        <v>19</v>
      </c>
      <c r="H247">
        <v>1</v>
      </c>
      <c r="I247" t="str">
        <f t="shared" si="10"/>
        <v>CO-BLM-GR6</v>
      </c>
      <c r="J247" t="s">
        <v>135</v>
      </c>
      <c r="K247" t="s">
        <v>135</v>
      </c>
      <c r="L247">
        <f>VLOOKUP(K247,[1]GTTO!O:P,2,FALSE)</f>
        <v>3</v>
      </c>
      <c r="M247">
        <v>31415.927</v>
      </c>
      <c r="N247">
        <v>1000000</v>
      </c>
    </row>
    <row r="248" spans="1:14" x14ac:dyDescent="0.25">
      <c r="A248" s="1">
        <v>43245</v>
      </c>
      <c r="B248">
        <v>2018</v>
      </c>
      <c r="C248" t="s">
        <v>14</v>
      </c>
      <c r="D248">
        <v>4</v>
      </c>
      <c r="E248" t="s">
        <v>15</v>
      </c>
      <c r="F248" t="s">
        <v>16</v>
      </c>
      <c r="G248">
        <v>11</v>
      </c>
      <c r="H248">
        <v>1</v>
      </c>
      <c r="I248" t="str">
        <f t="shared" si="10"/>
        <v>CO-BLM-GR6</v>
      </c>
      <c r="J248" t="s">
        <v>135</v>
      </c>
      <c r="K248" t="s">
        <v>135</v>
      </c>
      <c r="L248">
        <f>VLOOKUP(K248,[1]GTTO!O:P,2,FALSE)</f>
        <v>3</v>
      </c>
      <c r="M248">
        <v>31415.927</v>
      </c>
      <c r="N248">
        <v>1000000</v>
      </c>
    </row>
    <row r="249" spans="1:14" x14ac:dyDescent="0.25">
      <c r="A249" s="1">
        <v>43245</v>
      </c>
      <c r="B249">
        <v>2018</v>
      </c>
      <c r="C249" t="s">
        <v>14</v>
      </c>
      <c r="D249">
        <v>1</v>
      </c>
      <c r="E249" t="s">
        <v>15</v>
      </c>
      <c r="F249" t="s">
        <v>16</v>
      </c>
      <c r="G249">
        <v>111</v>
      </c>
      <c r="H249">
        <v>1</v>
      </c>
      <c r="I249" t="str">
        <f t="shared" si="10"/>
        <v>CO-BLM-GR6</v>
      </c>
      <c r="J249" t="s">
        <v>136</v>
      </c>
      <c r="K249" t="s">
        <v>136</v>
      </c>
      <c r="L249">
        <f>VLOOKUP(K249,[1]GTTO!O:P,2,FALSE)</f>
        <v>3</v>
      </c>
      <c r="M249">
        <v>31415.927</v>
      </c>
      <c r="N249">
        <v>1000000</v>
      </c>
    </row>
    <row r="250" spans="1:14" x14ac:dyDescent="0.25">
      <c r="A250" s="1">
        <v>43276</v>
      </c>
      <c r="B250">
        <v>2018</v>
      </c>
      <c r="C250" t="s">
        <v>33</v>
      </c>
      <c r="D250">
        <v>1</v>
      </c>
      <c r="E250" t="s">
        <v>15</v>
      </c>
      <c r="F250" t="s">
        <v>16</v>
      </c>
      <c r="G250">
        <v>59</v>
      </c>
      <c r="H250">
        <v>1</v>
      </c>
      <c r="I250" t="str">
        <f t="shared" si="10"/>
        <v>CO-BLM-GR7</v>
      </c>
      <c r="J250" t="s">
        <v>137</v>
      </c>
      <c r="K250" t="str">
        <f>LEFT(J250, 12)</f>
        <v>CO-BLM-GR7-2</v>
      </c>
      <c r="L250">
        <f>VLOOKUP(K250,[1]GTTO!O:P,2,FALSE)</f>
        <v>4</v>
      </c>
      <c r="M250">
        <v>31415.927</v>
      </c>
      <c r="N250">
        <v>1000000</v>
      </c>
    </row>
    <row r="251" spans="1:14" x14ac:dyDescent="0.25">
      <c r="A251" s="1">
        <v>43243</v>
      </c>
      <c r="B251">
        <v>2018</v>
      </c>
      <c r="C251" t="s">
        <v>14</v>
      </c>
      <c r="D251">
        <v>1</v>
      </c>
      <c r="E251" t="s">
        <v>15</v>
      </c>
      <c r="F251" t="s">
        <v>16</v>
      </c>
      <c r="G251">
        <v>79</v>
      </c>
      <c r="H251">
        <v>1</v>
      </c>
      <c r="I251" t="str">
        <f t="shared" si="10"/>
        <v>CO-BLM-GR7</v>
      </c>
      <c r="J251" t="s">
        <v>138</v>
      </c>
      <c r="K251" t="str">
        <f>LEFT(J251, 12)</f>
        <v>CO-BLM-GR7-2</v>
      </c>
      <c r="L251">
        <f>VLOOKUP(K251,[1]GTTO!O:P,2,FALSE)</f>
        <v>4</v>
      </c>
      <c r="M251">
        <v>31415.927</v>
      </c>
      <c r="N251">
        <v>1000000</v>
      </c>
    </row>
    <row r="252" spans="1:14" x14ac:dyDescent="0.25">
      <c r="A252" s="1">
        <v>43276</v>
      </c>
      <c r="B252">
        <v>2018</v>
      </c>
      <c r="C252" t="s">
        <v>33</v>
      </c>
      <c r="D252">
        <v>2</v>
      </c>
      <c r="E252" t="s">
        <v>15</v>
      </c>
      <c r="F252" t="s">
        <v>16</v>
      </c>
      <c r="G252">
        <v>81</v>
      </c>
      <c r="H252">
        <v>1</v>
      </c>
      <c r="I252" t="str">
        <f t="shared" si="10"/>
        <v>CO-BLM-GR7</v>
      </c>
      <c r="J252" t="s">
        <v>137</v>
      </c>
      <c r="K252" t="str">
        <f>LEFT(J252, 12)</f>
        <v>CO-BLM-GR7-2</v>
      </c>
      <c r="L252">
        <f>VLOOKUP(K252,[1]GTTO!O:P,2,FALSE)</f>
        <v>4</v>
      </c>
      <c r="M252">
        <v>31415.927</v>
      </c>
      <c r="N252">
        <v>1000000</v>
      </c>
    </row>
    <row r="253" spans="1:14" x14ac:dyDescent="0.25">
      <c r="A253" s="1">
        <v>43276</v>
      </c>
      <c r="B253">
        <v>2018</v>
      </c>
      <c r="C253" t="s">
        <v>33</v>
      </c>
      <c r="D253">
        <v>4</v>
      </c>
      <c r="E253" t="s">
        <v>15</v>
      </c>
      <c r="F253" t="s">
        <v>16</v>
      </c>
      <c r="G253">
        <v>29</v>
      </c>
      <c r="H253">
        <v>1</v>
      </c>
      <c r="I253" t="str">
        <f t="shared" si="10"/>
        <v>CO-BLM-GR7</v>
      </c>
      <c r="J253" t="s">
        <v>137</v>
      </c>
      <c r="K253" t="str">
        <f>LEFT(J253, 12)</f>
        <v>CO-BLM-GR7-2</v>
      </c>
      <c r="L253">
        <f>VLOOKUP(K253,[1]GTTO!O:P,2,FALSE)</f>
        <v>4</v>
      </c>
      <c r="M253">
        <v>31415.927</v>
      </c>
      <c r="N253">
        <v>1000000</v>
      </c>
    </row>
    <row r="254" spans="1:14" x14ac:dyDescent="0.25">
      <c r="A254" s="1">
        <v>43276</v>
      </c>
      <c r="B254">
        <v>2018</v>
      </c>
      <c r="C254" t="s">
        <v>33</v>
      </c>
      <c r="D254">
        <v>6</v>
      </c>
      <c r="E254" t="s">
        <v>15</v>
      </c>
      <c r="F254" t="s">
        <v>16</v>
      </c>
      <c r="G254">
        <v>70</v>
      </c>
      <c r="H254">
        <v>1</v>
      </c>
      <c r="I254" t="str">
        <f t="shared" si="10"/>
        <v>CO-BLM-GR7</v>
      </c>
      <c r="J254" t="s">
        <v>137</v>
      </c>
      <c r="K254" t="str">
        <f>LEFT(J254, 12)</f>
        <v>CO-BLM-GR7-2</v>
      </c>
      <c r="L254">
        <f>VLOOKUP(K254,[1]GTTO!O:P,2,FALSE)</f>
        <v>4</v>
      </c>
      <c r="M254">
        <v>31415.927</v>
      </c>
      <c r="N254">
        <v>1000000</v>
      </c>
    </row>
    <row r="255" spans="1:14" x14ac:dyDescent="0.25">
      <c r="A255" s="1">
        <v>43276</v>
      </c>
      <c r="B255">
        <v>2018</v>
      </c>
      <c r="C255" t="s">
        <v>33</v>
      </c>
      <c r="D255">
        <v>1</v>
      </c>
      <c r="E255" t="s">
        <v>15</v>
      </c>
      <c r="F255" t="s">
        <v>16</v>
      </c>
      <c r="G255">
        <v>64</v>
      </c>
      <c r="H255">
        <v>1</v>
      </c>
      <c r="I255" t="str">
        <f t="shared" si="10"/>
        <v>CO-BLM-GR7</v>
      </c>
      <c r="J255" t="s">
        <v>139</v>
      </c>
      <c r="K255" t="str">
        <f>LEFT(J255, 12)</f>
        <v>CO-BLM-GR7-3</v>
      </c>
      <c r="L255">
        <f>VLOOKUP(K255,[1]GTTO!O:P,2,FALSE)</f>
        <v>3</v>
      </c>
      <c r="M255">
        <v>31415.927</v>
      </c>
      <c r="N255">
        <v>1000000</v>
      </c>
    </row>
    <row r="256" spans="1:14" x14ac:dyDescent="0.25">
      <c r="A256" s="1">
        <v>43243</v>
      </c>
      <c r="B256">
        <v>2018</v>
      </c>
      <c r="C256" t="s">
        <v>14</v>
      </c>
      <c r="D256">
        <v>1</v>
      </c>
      <c r="E256" t="s">
        <v>15</v>
      </c>
      <c r="F256" t="s">
        <v>16</v>
      </c>
      <c r="G256">
        <v>113</v>
      </c>
      <c r="H256">
        <v>1</v>
      </c>
      <c r="I256" t="str">
        <f t="shared" si="10"/>
        <v>CO-BLM-GR7</v>
      </c>
      <c r="J256" t="s">
        <v>140</v>
      </c>
      <c r="K256" t="str">
        <f>LEFT(J256, 12)</f>
        <v>CO-BLM-GR7-3</v>
      </c>
      <c r="L256">
        <f>VLOOKUP(K256,[1]GTTO!O:P,2,FALSE)</f>
        <v>3</v>
      </c>
      <c r="M256">
        <v>31415.927</v>
      </c>
      <c r="N256">
        <v>1000000</v>
      </c>
    </row>
    <row r="257" spans="1:14" x14ac:dyDescent="0.25">
      <c r="A257" s="1">
        <v>43243</v>
      </c>
      <c r="B257">
        <v>2018</v>
      </c>
      <c r="C257" t="s">
        <v>14</v>
      </c>
      <c r="D257">
        <v>3</v>
      </c>
      <c r="E257" t="s">
        <v>15</v>
      </c>
      <c r="F257" t="s">
        <v>16</v>
      </c>
      <c r="G257">
        <v>114</v>
      </c>
      <c r="H257">
        <v>1</v>
      </c>
      <c r="I257" t="str">
        <f t="shared" si="10"/>
        <v>CO-BLM-GR7</v>
      </c>
      <c r="J257" t="s">
        <v>140</v>
      </c>
      <c r="K257" t="str">
        <f>LEFT(J257, 12)</f>
        <v>CO-BLM-GR7-3</v>
      </c>
      <c r="L257">
        <f>VLOOKUP(K257,[1]GTTO!O:P,2,FALSE)</f>
        <v>3</v>
      </c>
      <c r="M257">
        <v>31415.927</v>
      </c>
      <c r="N257">
        <v>1000000</v>
      </c>
    </row>
    <row r="258" spans="1:14" x14ac:dyDescent="0.25">
      <c r="A258" s="1">
        <v>43276</v>
      </c>
      <c r="B258">
        <v>2018</v>
      </c>
      <c r="C258" t="s">
        <v>33</v>
      </c>
      <c r="D258">
        <v>5</v>
      </c>
      <c r="E258" t="s">
        <v>15</v>
      </c>
      <c r="F258" t="s">
        <v>16</v>
      </c>
      <c r="G258">
        <v>99</v>
      </c>
      <c r="H258">
        <v>1</v>
      </c>
      <c r="I258" t="str">
        <f t="shared" si="10"/>
        <v>CO-BLM-GR7</v>
      </c>
      <c r="J258" t="s">
        <v>139</v>
      </c>
      <c r="K258" t="str">
        <f>LEFT(J258, 12)</f>
        <v>CO-BLM-GR7-3</v>
      </c>
      <c r="L258">
        <f>VLOOKUP(K258,[1]GTTO!O:P,2,FALSE)</f>
        <v>3</v>
      </c>
      <c r="M258">
        <v>31415.927</v>
      </c>
      <c r="N258">
        <v>1000000</v>
      </c>
    </row>
    <row r="259" spans="1:14" x14ac:dyDescent="0.25">
      <c r="A259" s="1">
        <v>43276</v>
      </c>
      <c r="B259">
        <v>2018</v>
      </c>
      <c r="C259" t="s">
        <v>33</v>
      </c>
      <c r="D259">
        <v>1</v>
      </c>
      <c r="E259" t="s">
        <v>15</v>
      </c>
      <c r="F259" t="s">
        <v>16</v>
      </c>
      <c r="G259">
        <v>77</v>
      </c>
      <c r="H259">
        <v>1</v>
      </c>
      <c r="I259" t="str">
        <f t="shared" si="10"/>
        <v>CO-BLM-GR7</v>
      </c>
      <c r="J259" t="s">
        <v>141</v>
      </c>
      <c r="K259" t="str">
        <f>LEFT(J259, 12)</f>
        <v>CO-BLM-GR7-4</v>
      </c>
      <c r="L259">
        <f>VLOOKUP(K259,[1]GTTO!O:P,2,FALSE)</f>
        <v>4</v>
      </c>
      <c r="M259">
        <v>31415.927</v>
      </c>
      <c r="N259">
        <v>1000000</v>
      </c>
    </row>
    <row r="260" spans="1:14" x14ac:dyDescent="0.25">
      <c r="A260" s="1">
        <v>43276</v>
      </c>
      <c r="B260">
        <v>2018</v>
      </c>
      <c r="C260" t="s">
        <v>33</v>
      </c>
      <c r="D260">
        <v>1</v>
      </c>
      <c r="E260" t="s">
        <v>15</v>
      </c>
      <c r="F260" t="s">
        <v>16</v>
      </c>
      <c r="G260">
        <v>68</v>
      </c>
      <c r="H260">
        <v>1</v>
      </c>
      <c r="I260" t="str">
        <f t="shared" si="10"/>
        <v>CO-BLM-GR7</v>
      </c>
      <c r="J260" t="s">
        <v>141</v>
      </c>
      <c r="K260" t="str">
        <f>LEFT(J260, 12)</f>
        <v>CO-BLM-GR7-4</v>
      </c>
      <c r="L260">
        <f>VLOOKUP(K260,[1]GTTO!O:P,2,FALSE)</f>
        <v>4</v>
      </c>
      <c r="M260">
        <v>31415.927</v>
      </c>
      <c r="N260">
        <v>1000000</v>
      </c>
    </row>
    <row r="261" spans="1:14" x14ac:dyDescent="0.25">
      <c r="A261" s="1">
        <v>43276</v>
      </c>
      <c r="B261">
        <v>2018</v>
      </c>
      <c r="C261" t="s">
        <v>33</v>
      </c>
      <c r="D261">
        <v>1</v>
      </c>
      <c r="E261" t="s">
        <v>15</v>
      </c>
      <c r="F261" t="s">
        <v>16</v>
      </c>
      <c r="G261">
        <v>56</v>
      </c>
      <c r="H261">
        <v>1</v>
      </c>
      <c r="I261" t="str">
        <f t="shared" si="10"/>
        <v>CO-BLM-GR7</v>
      </c>
      <c r="J261" t="s">
        <v>141</v>
      </c>
      <c r="K261" t="str">
        <f>LEFT(J261, 12)</f>
        <v>CO-BLM-GR7-4</v>
      </c>
      <c r="L261">
        <f>VLOOKUP(K261,[1]GTTO!O:P,2,FALSE)</f>
        <v>4</v>
      </c>
      <c r="M261">
        <v>31415.927</v>
      </c>
      <c r="N261">
        <v>1000000</v>
      </c>
    </row>
    <row r="262" spans="1:14" x14ac:dyDescent="0.25">
      <c r="A262" s="1">
        <v>43243</v>
      </c>
      <c r="B262">
        <v>2018</v>
      </c>
      <c r="C262" t="s">
        <v>14</v>
      </c>
      <c r="D262">
        <v>3</v>
      </c>
      <c r="E262" t="s">
        <v>15</v>
      </c>
      <c r="F262" t="s">
        <v>16</v>
      </c>
      <c r="G262">
        <v>87</v>
      </c>
      <c r="H262">
        <v>1</v>
      </c>
      <c r="I262" t="str">
        <f t="shared" si="10"/>
        <v>CO-BLM-GR7</v>
      </c>
      <c r="J262" t="s">
        <v>142</v>
      </c>
      <c r="K262" t="str">
        <f>LEFT(J262, 12)</f>
        <v>CO-BLM-GR7-4</v>
      </c>
      <c r="L262">
        <f>VLOOKUP(K262,[1]GTTO!O:P,2,FALSE)</f>
        <v>4</v>
      </c>
      <c r="M262">
        <v>31415.927</v>
      </c>
      <c r="N262">
        <v>1000000</v>
      </c>
    </row>
    <row r="263" spans="1:14" x14ac:dyDescent="0.25">
      <c r="A263" s="1">
        <v>43243</v>
      </c>
      <c r="B263">
        <v>2018</v>
      </c>
      <c r="C263" t="s">
        <v>14</v>
      </c>
      <c r="D263">
        <v>4</v>
      </c>
      <c r="E263" t="s">
        <v>15</v>
      </c>
      <c r="F263" t="s">
        <v>16</v>
      </c>
      <c r="G263">
        <v>97</v>
      </c>
      <c r="H263">
        <v>1</v>
      </c>
      <c r="I263" t="str">
        <f t="shared" si="10"/>
        <v>CO-BLM-GR7</v>
      </c>
      <c r="J263" t="s">
        <v>142</v>
      </c>
      <c r="K263" t="str">
        <f>LEFT(J263, 12)</f>
        <v>CO-BLM-GR7-4</v>
      </c>
      <c r="L263">
        <f>VLOOKUP(K263,[1]GTTO!O:P,2,FALSE)</f>
        <v>4</v>
      </c>
      <c r="M263">
        <v>31415.927</v>
      </c>
      <c r="N263">
        <v>1000000</v>
      </c>
    </row>
    <row r="264" spans="1:14" x14ac:dyDescent="0.25">
      <c r="A264" s="1">
        <v>43243</v>
      </c>
      <c r="B264">
        <v>2018</v>
      </c>
      <c r="C264" t="s">
        <v>14</v>
      </c>
      <c r="D264">
        <v>1</v>
      </c>
      <c r="E264" t="s">
        <v>15</v>
      </c>
      <c r="F264" t="s">
        <v>16</v>
      </c>
      <c r="G264">
        <v>93</v>
      </c>
      <c r="H264">
        <v>1</v>
      </c>
      <c r="I264" t="str">
        <f t="shared" si="10"/>
        <v>CO-BLM-GR7</v>
      </c>
      <c r="J264" t="s">
        <v>143</v>
      </c>
      <c r="K264" t="str">
        <f>LEFT(J264, 12)</f>
        <v>CO-BLM-GR7-5</v>
      </c>
      <c r="L264">
        <f>VLOOKUP(K264,[1]GTTO!O:P,2,FALSE)</f>
        <v>4</v>
      </c>
      <c r="M264">
        <v>31415.927</v>
      </c>
      <c r="N264">
        <v>1000000</v>
      </c>
    </row>
    <row r="265" spans="1:14" x14ac:dyDescent="0.25">
      <c r="A265" s="1">
        <v>43276</v>
      </c>
      <c r="B265">
        <v>2018</v>
      </c>
      <c r="C265" t="s">
        <v>33</v>
      </c>
      <c r="D265">
        <v>3</v>
      </c>
      <c r="E265" t="s">
        <v>15</v>
      </c>
      <c r="F265" t="s">
        <v>16</v>
      </c>
      <c r="G265">
        <v>49</v>
      </c>
      <c r="H265">
        <v>1</v>
      </c>
      <c r="I265" t="str">
        <f t="shared" si="10"/>
        <v>CO-BLM-GR7</v>
      </c>
      <c r="J265" t="s">
        <v>144</v>
      </c>
      <c r="K265" t="str">
        <f>LEFT(J265, 12)</f>
        <v>CO-BLM-GR7-5</v>
      </c>
      <c r="L265">
        <f>VLOOKUP(K265,[1]GTTO!O:P,2,FALSE)</f>
        <v>4</v>
      </c>
      <c r="M265">
        <v>31415.927</v>
      </c>
      <c r="N265">
        <v>1000000</v>
      </c>
    </row>
    <row r="266" spans="1:14" x14ac:dyDescent="0.25">
      <c r="A266" s="1">
        <v>43276</v>
      </c>
      <c r="B266">
        <v>2018</v>
      </c>
      <c r="C266" t="s">
        <v>33</v>
      </c>
      <c r="D266">
        <v>5</v>
      </c>
      <c r="E266" t="s">
        <v>15</v>
      </c>
      <c r="F266" t="s">
        <v>16</v>
      </c>
      <c r="G266">
        <v>39</v>
      </c>
      <c r="H266">
        <v>1</v>
      </c>
      <c r="I266" t="str">
        <f t="shared" si="10"/>
        <v>CO-BLM-GR7</v>
      </c>
      <c r="J266" t="s">
        <v>144</v>
      </c>
      <c r="K266" t="str">
        <f>LEFT(J266, 12)</f>
        <v>CO-BLM-GR7-5</v>
      </c>
      <c r="L266">
        <f>VLOOKUP(K266,[1]GTTO!O:P,2,FALSE)</f>
        <v>4</v>
      </c>
      <c r="M266">
        <v>31415.927</v>
      </c>
      <c r="N266">
        <v>1000000</v>
      </c>
    </row>
    <row r="267" spans="1:14" x14ac:dyDescent="0.25">
      <c r="A267" s="1">
        <v>43243</v>
      </c>
      <c r="B267">
        <v>2018</v>
      </c>
      <c r="C267" t="s">
        <v>14</v>
      </c>
      <c r="D267">
        <v>6</v>
      </c>
      <c r="E267" t="s">
        <v>15</v>
      </c>
      <c r="F267" t="s">
        <v>16</v>
      </c>
      <c r="G267">
        <v>56</v>
      </c>
      <c r="H267">
        <v>1</v>
      </c>
      <c r="I267" t="str">
        <f t="shared" si="10"/>
        <v>CO-BLM-GR7</v>
      </c>
      <c r="J267" t="s">
        <v>143</v>
      </c>
      <c r="K267" t="str">
        <f>LEFT(J267, 12)</f>
        <v>CO-BLM-GR7-5</v>
      </c>
      <c r="L267">
        <f>VLOOKUP(K267,[1]GTTO!O:P,2,FALSE)</f>
        <v>4</v>
      </c>
      <c r="M267">
        <v>31415.927</v>
      </c>
      <c r="N267">
        <v>1000000</v>
      </c>
    </row>
    <row r="268" spans="1:14" x14ac:dyDescent="0.25">
      <c r="A268" s="1">
        <v>43276</v>
      </c>
      <c r="B268">
        <v>2018</v>
      </c>
      <c r="C268" t="s">
        <v>33</v>
      </c>
      <c r="D268">
        <v>1</v>
      </c>
      <c r="E268" t="s">
        <v>15</v>
      </c>
      <c r="F268" t="s">
        <v>16</v>
      </c>
      <c r="G268">
        <v>53</v>
      </c>
      <c r="H268">
        <v>1</v>
      </c>
      <c r="I268" t="str">
        <f t="shared" si="10"/>
        <v>CO-BLM-GR7</v>
      </c>
      <c r="J268" t="s">
        <v>145</v>
      </c>
      <c r="K268" t="str">
        <f>LEFT(J268, 12)</f>
        <v>CO-BLM-GR7-6</v>
      </c>
      <c r="L268">
        <f>VLOOKUP(K268,[1]GTTO!O:P,2,FALSE)</f>
        <v>3</v>
      </c>
      <c r="M268">
        <v>31415.927</v>
      </c>
      <c r="N268">
        <v>1000000</v>
      </c>
    </row>
    <row r="269" spans="1:14" x14ac:dyDescent="0.25">
      <c r="A269" s="1">
        <v>43276</v>
      </c>
      <c r="B269">
        <v>2018</v>
      </c>
      <c r="C269" t="s">
        <v>33</v>
      </c>
      <c r="D269">
        <v>1</v>
      </c>
      <c r="E269" t="s">
        <v>15</v>
      </c>
      <c r="F269" t="s">
        <v>16</v>
      </c>
      <c r="G269">
        <v>83</v>
      </c>
      <c r="H269">
        <v>1</v>
      </c>
      <c r="I269" t="str">
        <f t="shared" si="10"/>
        <v>CO-BLM-GR7</v>
      </c>
      <c r="J269" t="s">
        <v>145</v>
      </c>
      <c r="K269" t="str">
        <f>LEFT(J269, 12)</f>
        <v>CO-BLM-GR7-6</v>
      </c>
      <c r="L269">
        <f>VLOOKUP(K269,[1]GTTO!O:P,2,FALSE)</f>
        <v>3</v>
      </c>
      <c r="M269">
        <v>31415.927</v>
      </c>
      <c r="N269">
        <v>1000000</v>
      </c>
    </row>
    <row r="270" spans="1:14" x14ac:dyDescent="0.25">
      <c r="A270" s="1">
        <v>43243</v>
      </c>
      <c r="B270">
        <v>2018</v>
      </c>
      <c r="C270" t="s">
        <v>14</v>
      </c>
      <c r="D270">
        <v>1</v>
      </c>
      <c r="E270" t="s">
        <v>15</v>
      </c>
      <c r="F270" t="s">
        <v>16</v>
      </c>
      <c r="G270">
        <v>79</v>
      </c>
      <c r="H270">
        <v>1</v>
      </c>
      <c r="I270" t="str">
        <f t="shared" si="10"/>
        <v>CO-BLM-GR7</v>
      </c>
      <c r="J270" t="s">
        <v>146</v>
      </c>
      <c r="K270" t="str">
        <f>LEFT(J270, 12)</f>
        <v>CO-BLM-GR7-6</v>
      </c>
      <c r="L270">
        <f>VLOOKUP(K270,[1]GTTO!O:P,2,FALSE)</f>
        <v>3</v>
      </c>
      <c r="M270">
        <v>31415.927</v>
      </c>
      <c r="N270">
        <v>1000000</v>
      </c>
    </row>
    <row r="271" spans="1:14" x14ac:dyDescent="0.25">
      <c r="A271" s="1">
        <v>43243</v>
      </c>
      <c r="B271">
        <v>2018</v>
      </c>
      <c r="C271" t="s">
        <v>14</v>
      </c>
      <c r="D271">
        <v>1</v>
      </c>
      <c r="E271" t="s">
        <v>15</v>
      </c>
      <c r="F271" t="s">
        <v>16</v>
      </c>
      <c r="G271">
        <v>110</v>
      </c>
      <c r="H271">
        <v>1</v>
      </c>
      <c r="I271" t="str">
        <f t="shared" si="10"/>
        <v>CO-BLM-GR7</v>
      </c>
      <c r="J271" t="s">
        <v>146</v>
      </c>
      <c r="K271" t="str">
        <f>LEFT(J271, 12)</f>
        <v>CO-BLM-GR7-6</v>
      </c>
      <c r="L271">
        <f>VLOOKUP(K271,[1]GTTO!O:P,2,FALSE)</f>
        <v>3</v>
      </c>
      <c r="M271">
        <v>31415.927</v>
      </c>
      <c r="N271">
        <v>1000000</v>
      </c>
    </row>
    <row r="272" spans="1:14" x14ac:dyDescent="0.25">
      <c r="A272" s="1">
        <v>43243</v>
      </c>
      <c r="B272">
        <v>2018</v>
      </c>
      <c r="C272" t="s">
        <v>14</v>
      </c>
      <c r="D272">
        <v>2</v>
      </c>
      <c r="E272" t="s">
        <v>15</v>
      </c>
      <c r="F272" t="s">
        <v>16</v>
      </c>
      <c r="G272">
        <v>84</v>
      </c>
      <c r="H272">
        <v>1</v>
      </c>
      <c r="I272" t="str">
        <f t="shared" si="10"/>
        <v>CO-BLM-GR7</v>
      </c>
      <c r="J272" t="s">
        <v>146</v>
      </c>
      <c r="K272" t="str">
        <f>LEFT(J272, 12)</f>
        <v>CO-BLM-GR7-6</v>
      </c>
      <c r="L272">
        <f>VLOOKUP(K272,[1]GTTO!O:P,2,FALSE)</f>
        <v>3</v>
      </c>
      <c r="M272">
        <v>31415.927</v>
      </c>
      <c r="N272">
        <v>1000000</v>
      </c>
    </row>
    <row r="273" spans="1:14" x14ac:dyDescent="0.25">
      <c r="A273" s="1">
        <v>43276</v>
      </c>
      <c r="B273">
        <v>2018</v>
      </c>
      <c r="C273" t="s">
        <v>33</v>
      </c>
      <c r="D273">
        <v>3</v>
      </c>
      <c r="E273" t="s">
        <v>15</v>
      </c>
      <c r="F273" t="s">
        <v>16</v>
      </c>
      <c r="G273">
        <v>114</v>
      </c>
      <c r="H273">
        <v>1</v>
      </c>
      <c r="I273" t="str">
        <f t="shared" si="10"/>
        <v>CO-BLM-GR7</v>
      </c>
      <c r="J273" t="s">
        <v>145</v>
      </c>
      <c r="K273" t="str">
        <f>LEFT(J273, 12)</f>
        <v>CO-BLM-GR7-6</v>
      </c>
      <c r="L273">
        <f>VLOOKUP(K273,[1]GTTO!O:P,2,FALSE)</f>
        <v>3</v>
      </c>
      <c r="M273">
        <v>31415.927</v>
      </c>
      <c r="N273">
        <v>1000000</v>
      </c>
    </row>
    <row r="274" spans="1:14" x14ac:dyDescent="0.25">
      <c r="A274" s="1">
        <v>43243</v>
      </c>
      <c r="B274">
        <v>2018</v>
      </c>
      <c r="C274" t="s">
        <v>14</v>
      </c>
      <c r="D274">
        <v>5</v>
      </c>
      <c r="E274" t="s">
        <v>15</v>
      </c>
      <c r="F274" t="s">
        <v>16</v>
      </c>
      <c r="G274">
        <v>44</v>
      </c>
      <c r="H274">
        <v>3</v>
      </c>
      <c r="I274" t="str">
        <f t="shared" si="10"/>
        <v>CO-BLM-GR7</v>
      </c>
      <c r="J274" t="s">
        <v>146</v>
      </c>
      <c r="K274" t="str">
        <f>LEFT(J274, 12)</f>
        <v>CO-BLM-GR7-6</v>
      </c>
      <c r="L274">
        <f>VLOOKUP(K274,[1]GTTO!O:P,2,FALSE)</f>
        <v>3</v>
      </c>
      <c r="M274">
        <v>31415.927</v>
      </c>
      <c r="N274">
        <v>1000000</v>
      </c>
    </row>
    <row r="275" spans="1:14" x14ac:dyDescent="0.25">
      <c r="A275" s="1">
        <v>43243</v>
      </c>
      <c r="B275">
        <v>2018</v>
      </c>
      <c r="C275" t="s">
        <v>14</v>
      </c>
      <c r="D275">
        <v>2</v>
      </c>
      <c r="E275" t="s">
        <v>15</v>
      </c>
      <c r="F275" t="s">
        <v>16</v>
      </c>
      <c r="G275">
        <v>38</v>
      </c>
      <c r="H275">
        <v>1</v>
      </c>
      <c r="I275" t="str">
        <f t="shared" si="10"/>
        <v>CO-BLM-GR7</v>
      </c>
      <c r="J275" t="s">
        <v>147</v>
      </c>
      <c r="K275" t="str">
        <f>LEFT(J275, 12)</f>
        <v>CO-BLM-GR7-7</v>
      </c>
      <c r="L275">
        <f>VLOOKUP(K275,[1]GTTO!O:P,2,FALSE)</f>
        <v>3</v>
      </c>
      <c r="M275">
        <v>31415.927</v>
      </c>
      <c r="N275">
        <v>1000000</v>
      </c>
    </row>
    <row r="276" spans="1:14" x14ac:dyDescent="0.25">
      <c r="A276" s="1">
        <v>43243</v>
      </c>
      <c r="B276">
        <v>2018</v>
      </c>
      <c r="C276" t="s">
        <v>14</v>
      </c>
      <c r="D276">
        <v>1</v>
      </c>
      <c r="E276" t="s">
        <v>15</v>
      </c>
      <c r="F276" t="s">
        <v>16</v>
      </c>
      <c r="G276">
        <v>61</v>
      </c>
      <c r="H276">
        <v>1</v>
      </c>
      <c r="I276" t="str">
        <f t="shared" si="10"/>
        <v>CO-BLM-GR7</v>
      </c>
      <c r="J276" t="s">
        <v>148</v>
      </c>
      <c r="K276" t="str">
        <f>LEFT(J276, 12)</f>
        <v>CO-BLM-GR7-8</v>
      </c>
      <c r="L276">
        <f>VLOOKUP(K276,[1]GTTO!O:P,2,FALSE)</f>
        <v>3</v>
      </c>
      <c r="M276">
        <v>31415.927</v>
      </c>
      <c r="N276">
        <v>1000000</v>
      </c>
    </row>
    <row r="277" spans="1:14" x14ac:dyDescent="0.25">
      <c r="A277" s="1">
        <v>43243</v>
      </c>
      <c r="B277">
        <v>2018</v>
      </c>
      <c r="C277" t="s">
        <v>14</v>
      </c>
      <c r="D277">
        <v>4</v>
      </c>
      <c r="E277" t="s">
        <v>15</v>
      </c>
      <c r="F277" t="s">
        <v>16</v>
      </c>
      <c r="G277">
        <v>107</v>
      </c>
      <c r="H277">
        <v>1</v>
      </c>
      <c r="I277" t="str">
        <f t="shared" si="10"/>
        <v>CO-BLM-GR7</v>
      </c>
      <c r="J277" t="s">
        <v>148</v>
      </c>
      <c r="K277" t="str">
        <f>LEFT(J277, 12)</f>
        <v>CO-BLM-GR7-8</v>
      </c>
      <c r="L277">
        <f>VLOOKUP(K277,[1]GTTO!O:P,2,FALSE)</f>
        <v>3</v>
      </c>
      <c r="M277">
        <v>31415.927</v>
      </c>
      <c r="N277">
        <v>1000000</v>
      </c>
    </row>
    <row r="278" spans="1:14" x14ac:dyDescent="0.25">
      <c r="A278" s="1">
        <v>43243</v>
      </c>
      <c r="B278">
        <v>2018</v>
      </c>
      <c r="C278" t="s">
        <v>14</v>
      </c>
      <c r="D278">
        <v>1</v>
      </c>
      <c r="E278" t="s">
        <v>15</v>
      </c>
      <c r="F278" t="s">
        <v>16</v>
      </c>
      <c r="G278">
        <v>85</v>
      </c>
      <c r="H278">
        <v>1</v>
      </c>
      <c r="I278" t="str">
        <f t="shared" si="10"/>
        <v>CO-BLM-GR7</v>
      </c>
      <c r="J278" t="s">
        <v>149</v>
      </c>
      <c r="K278" t="str">
        <f>LEFT(J278, 12)</f>
        <v>CO-BLM-GR7-9</v>
      </c>
      <c r="L278">
        <f>VLOOKUP(K278,[1]GTTO!O:P,2,FALSE)</f>
        <v>4</v>
      </c>
      <c r="M278">
        <v>31415.927</v>
      </c>
      <c r="N278">
        <v>1000000</v>
      </c>
    </row>
    <row r="279" spans="1:14" x14ac:dyDescent="0.25">
      <c r="A279" s="1">
        <v>43243</v>
      </c>
      <c r="B279">
        <v>2018</v>
      </c>
      <c r="C279" t="s">
        <v>14</v>
      </c>
      <c r="D279">
        <v>4</v>
      </c>
      <c r="E279" t="s">
        <v>15</v>
      </c>
      <c r="F279" t="s">
        <v>16</v>
      </c>
      <c r="G279">
        <v>91</v>
      </c>
      <c r="H279">
        <v>1</v>
      </c>
      <c r="I279" t="str">
        <f t="shared" si="10"/>
        <v>CO-BLM-GR7</v>
      </c>
      <c r="J279" t="s">
        <v>149</v>
      </c>
      <c r="K279" t="str">
        <f>LEFT(J279, 12)</f>
        <v>CO-BLM-GR7-9</v>
      </c>
      <c r="L279">
        <f>VLOOKUP(K279,[1]GTTO!O:P,2,FALSE)</f>
        <v>4</v>
      </c>
      <c r="M279">
        <v>31415.927</v>
      </c>
      <c r="N279">
        <v>1000000</v>
      </c>
    </row>
    <row r="280" spans="1:14" x14ac:dyDescent="0.25">
      <c r="A280" s="1">
        <v>43276</v>
      </c>
      <c r="B280">
        <v>2018</v>
      </c>
      <c r="C280" t="s">
        <v>33</v>
      </c>
      <c r="D280">
        <v>1</v>
      </c>
      <c r="E280" t="s">
        <v>15</v>
      </c>
      <c r="F280" t="s">
        <v>16</v>
      </c>
      <c r="G280">
        <v>36</v>
      </c>
      <c r="H280">
        <v>1</v>
      </c>
      <c r="I280" t="str">
        <f t="shared" si="10"/>
        <v>CO-BLM-GR7</v>
      </c>
      <c r="J280" t="s">
        <v>150</v>
      </c>
      <c r="K280" t="str">
        <f>LEFT(J280, 13)</f>
        <v>CO-BLM-GR7-10</v>
      </c>
      <c r="L280">
        <f>VLOOKUP(K280,[1]GTTO!O:P,2,FALSE)</f>
        <v>4</v>
      </c>
      <c r="M280">
        <v>31415.927</v>
      </c>
      <c r="N280">
        <v>1000000</v>
      </c>
    </row>
    <row r="281" spans="1:14" x14ac:dyDescent="0.25">
      <c r="A281" s="1">
        <v>43276</v>
      </c>
      <c r="B281">
        <v>2018</v>
      </c>
      <c r="C281" t="s">
        <v>33</v>
      </c>
      <c r="D281">
        <v>1</v>
      </c>
      <c r="E281" t="s">
        <v>15</v>
      </c>
      <c r="F281" t="s">
        <v>16</v>
      </c>
      <c r="G281">
        <v>89</v>
      </c>
      <c r="H281">
        <v>1</v>
      </c>
      <c r="I281" t="str">
        <f t="shared" si="10"/>
        <v>CO-BLM-GR7</v>
      </c>
      <c r="J281" t="s">
        <v>150</v>
      </c>
      <c r="K281" t="str">
        <f>LEFT(J281, 13)</f>
        <v>CO-BLM-GR7-10</v>
      </c>
      <c r="L281">
        <f>VLOOKUP(K281,[1]GTTO!O:P,2,FALSE)</f>
        <v>4</v>
      </c>
      <c r="M281">
        <v>31415.927</v>
      </c>
      <c r="N281">
        <v>1000000</v>
      </c>
    </row>
    <row r="282" spans="1:14" x14ac:dyDescent="0.25">
      <c r="A282" s="1">
        <v>43276</v>
      </c>
      <c r="B282">
        <v>2018</v>
      </c>
      <c r="C282" t="s">
        <v>33</v>
      </c>
      <c r="D282">
        <v>1</v>
      </c>
      <c r="E282" t="s">
        <v>15</v>
      </c>
      <c r="F282" t="s">
        <v>16</v>
      </c>
      <c r="G282">
        <v>75</v>
      </c>
      <c r="H282">
        <v>1</v>
      </c>
      <c r="I282" t="str">
        <f t="shared" si="10"/>
        <v>CO-BLM-GR7</v>
      </c>
      <c r="J282" t="s">
        <v>150</v>
      </c>
      <c r="K282" t="str">
        <f>LEFT(J282, 13)</f>
        <v>CO-BLM-GR7-10</v>
      </c>
      <c r="L282">
        <f>VLOOKUP(K282,[1]GTTO!O:P,2,FALSE)</f>
        <v>4</v>
      </c>
      <c r="M282">
        <v>31415.927</v>
      </c>
      <c r="N282">
        <v>1000000</v>
      </c>
    </row>
    <row r="283" spans="1:14" x14ac:dyDescent="0.25">
      <c r="A283" s="1">
        <v>43243</v>
      </c>
      <c r="B283">
        <v>2018</v>
      </c>
      <c r="C283" t="s">
        <v>14</v>
      </c>
      <c r="D283">
        <v>2</v>
      </c>
      <c r="E283" t="s">
        <v>15</v>
      </c>
      <c r="F283" t="s">
        <v>16</v>
      </c>
      <c r="G283">
        <v>86</v>
      </c>
      <c r="H283">
        <v>1</v>
      </c>
      <c r="I283" t="str">
        <f t="shared" si="10"/>
        <v>CO-BLM-GR7</v>
      </c>
      <c r="J283" t="s">
        <v>151</v>
      </c>
      <c r="K283" t="str">
        <f>LEFT(J283, 13)</f>
        <v>CO-BLM-GR7-10</v>
      </c>
      <c r="L283">
        <f>VLOOKUP(K283,[1]GTTO!O:P,2,FALSE)</f>
        <v>4</v>
      </c>
      <c r="M283">
        <v>31415.927</v>
      </c>
      <c r="N283">
        <v>1000000</v>
      </c>
    </row>
    <row r="284" spans="1:14" x14ac:dyDescent="0.25">
      <c r="A284" s="1">
        <v>43276</v>
      </c>
      <c r="B284">
        <v>2018</v>
      </c>
      <c r="C284" t="s">
        <v>33</v>
      </c>
      <c r="D284">
        <v>2</v>
      </c>
      <c r="E284" t="s">
        <v>15</v>
      </c>
      <c r="F284" t="s">
        <v>16</v>
      </c>
      <c r="G284">
        <v>21</v>
      </c>
      <c r="H284">
        <v>1</v>
      </c>
      <c r="I284" t="str">
        <f t="shared" si="10"/>
        <v>CO-BLM-GR7</v>
      </c>
      <c r="J284" t="s">
        <v>150</v>
      </c>
      <c r="K284" t="str">
        <f>LEFT(J284, 13)</f>
        <v>CO-BLM-GR7-10</v>
      </c>
      <c r="L284">
        <f>VLOOKUP(K284,[1]GTTO!O:P,2,FALSE)</f>
        <v>4</v>
      </c>
      <c r="M284">
        <v>31415.927</v>
      </c>
      <c r="N284">
        <v>1000000</v>
      </c>
    </row>
    <row r="285" spans="1:14" x14ac:dyDescent="0.25">
      <c r="A285" s="1">
        <v>43276</v>
      </c>
      <c r="B285">
        <v>2018</v>
      </c>
      <c r="C285" t="s">
        <v>33</v>
      </c>
      <c r="D285">
        <v>3</v>
      </c>
      <c r="E285" t="s">
        <v>15</v>
      </c>
      <c r="F285" t="s">
        <v>16</v>
      </c>
      <c r="G285">
        <v>22</v>
      </c>
      <c r="H285">
        <v>1</v>
      </c>
      <c r="I285" t="str">
        <f t="shared" si="10"/>
        <v>CO-BLM-GR7</v>
      </c>
      <c r="J285" t="s">
        <v>150</v>
      </c>
      <c r="K285" t="str">
        <f>LEFT(J285, 13)</f>
        <v>CO-BLM-GR7-10</v>
      </c>
      <c r="L285">
        <f>VLOOKUP(K285,[1]GTTO!O:P,2,FALSE)</f>
        <v>4</v>
      </c>
      <c r="M285">
        <v>31415.927</v>
      </c>
      <c r="N285">
        <v>1000000</v>
      </c>
    </row>
    <row r="286" spans="1:14" x14ac:dyDescent="0.25">
      <c r="A286" s="1">
        <v>43276</v>
      </c>
      <c r="B286">
        <v>2018</v>
      </c>
      <c r="C286" t="s">
        <v>33</v>
      </c>
      <c r="D286">
        <v>1</v>
      </c>
      <c r="E286" t="s">
        <v>15</v>
      </c>
      <c r="F286" t="s">
        <v>16</v>
      </c>
      <c r="G286">
        <v>68</v>
      </c>
      <c r="H286">
        <v>1</v>
      </c>
      <c r="I286" t="str">
        <f t="shared" si="10"/>
        <v>CO-BLM-GR7</v>
      </c>
      <c r="J286" t="s">
        <v>152</v>
      </c>
      <c r="K286" t="str">
        <f>LEFT(J286, 13)</f>
        <v>CO-BLM-GR7-11</v>
      </c>
      <c r="L286">
        <f>VLOOKUP(K286,[1]GTTO!O:P,2,FALSE)</f>
        <v>4</v>
      </c>
      <c r="M286">
        <v>31415.927</v>
      </c>
      <c r="N286">
        <v>1000000</v>
      </c>
    </row>
    <row r="287" spans="1:14" x14ac:dyDescent="0.25">
      <c r="A287" s="1">
        <v>43243</v>
      </c>
      <c r="B287">
        <v>2018</v>
      </c>
      <c r="C287" t="s">
        <v>14</v>
      </c>
      <c r="D287">
        <v>2</v>
      </c>
      <c r="E287" t="s">
        <v>15</v>
      </c>
      <c r="F287" t="s">
        <v>16</v>
      </c>
      <c r="G287">
        <v>152</v>
      </c>
      <c r="H287">
        <v>1</v>
      </c>
      <c r="I287" t="str">
        <f t="shared" si="10"/>
        <v>CO-BLM-GR7</v>
      </c>
      <c r="J287" t="s">
        <v>153</v>
      </c>
      <c r="K287" t="str">
        <f>LEFT(J287, 13)</f>
        <v>CO-BLM-GR7-11</v>
      </c>
      <c r="L287">
        <f>VLOOKUP(K287,[1]GTTO!O:P,2,FALSE)</f>
        <v>4</v>
      </c>
      <c r="M287">
        <v>31415.927</v>
      </c>
      <c r="N287">
        <v>1000000</v>
      </c>
    </row>
    <row r="288" spans="1:14" x14ac:dyDescent="0.25">
      <c r="A288" s="1">
        <v>43276</v>
      </c>
      <c r="B288">
        <v>2018</v>
      </c>
      <c r="C288" t="s">
        <v>33</v>
      </c>
      <c r="D288">
        <v>3</v>
      </c>
      <c r="E288" t="s">
        <v>15</v>
      </c>
      <c r="F288" t="s">
        <v>16</v>
      </c>
      <c r="G288">
        <v>111</v>
      </c>
      <c r="H288">
        <v>1</v>
      </c>
      <c r="I288" t="str">
        <f t="shared" si="10"/>
        <v>CO-BLM-GR7</v>
      </c>
      <c r="J288" t="s">
        <v>152</v>
      </c>
      <c r="K288" t="str">
        <f>LEFT(J288, 13)</f>
        <v>CO-BLM-GR7-11</v>
      </c>
      <c r="L288">
        <f>VLOOKUP(K288,[1]GTTO!O:P,2,FALSE)</f>
        <v>4</v>
      </c>
      <c r="M288">
        <v>31415.927</v>
      </c>
      <c r="N288">
        <v>1000000</v>
      </c>
    </row>
    <row r="289" spans="1:14" x14ac:dyDescent="0.25">
      <c r="A289" s="1">
        <v>43243</v>
      </c>
      <c r="B289">
        <v>2018</v>
      </c>
      <c r="C289" t="s">
        <v>14</v>
      </c>
      <c r="D289">
        <v>5</v>
      </c>
      <c r="E289" t="s">
        <v>15</v>
      </c>
      <c r="F289" t="s">
        <v>16</v>
      </c>
      <c r="G289">
        <v>77</v>
      </c>
      <c r="H289">
        <v>1</v>
      </c>
      <c r="I289" t="str">
        <f t="shared" si="10"/>
        <v>CO-BLM-GR7</v>
      </c>
      <c r="J289" t="s">
        <v>153</v>
      </c>
      <c r="K289" t="str">
        <f>LEFT(J289, 13)</f>
        <v>CO-BLM-GR7-11</v>
      </c>
      <c r="L289">
        <f>VLOOKUP(K289,[1]GTTO!O:P,2,FALSE)</f>
        <v>4</v>
      </c>
      <c r="M289">
        <v>31415.927</v>
      </c>
      <c r="N289">
        <v>1000000</v>
      </c>
    </row>
    <row r="290" spans="1:14" x14ac:dyDescent="0.25">
      <c r="A290" s="1">
        <v>43243</v>
      </c>
      <c r="B290">
        <v>2018</v>
      </c>
      <c r="C290" t="s">
        <v>14</v>
      </c>
      <c r="D290">
        <v>1</v>
      </c>
      <c r="E290" t="s">
        <v>15</v>
      </c>
      <c r="F290" t="s">
        <v>16</v>
      </c>
      <c r="G290">
        <v>79</v>
      </c>
      <c r="H290">
        <v>1</v>
      </c>
      <c r="I290" t="str">
        <f t="shared" si="10"/>
        <v>CO-BLM-GR7</v>
      </c>
      <c r="J290" t="s">
        <v>154</v>
      </c>
      <c r="K290" t="str">
        <f>LEFT(J290, 13)</f>
        <v>CO-BLM-GR7-12</v>
      </c>
      <c r="L290">
        <f>VLOOKUP(K290,[1]GTTO!O:P,2,FALSE)</f>
        <v>4</v>
      </c>
      <c r="M290">
        <v>31415.927</v>
      </c>
      <c r="N290">
        <v>1000000</v>
      </c>
    </row>
    <row r="291" spans="1:14" x14ac:dyDescent="0.25">
      <c r="A291" s="1">
        <v>43276</v>
      </c>
      <c r="B291">
        <v>2018</v>
      </c>
      <c r="C291" t="s">
        <v>33</v>
      </c>
      <c r="D291">
        <v>2</v>
      </c>
      <c r="E291" t="s">
        <v>15</v>
      </c>
      <c r="F291" t="s">
        <v>16</v>
      </c>
      <c r="G291">
        <v>66</v>
      </c>
      <c r="H291">
        <v>1</v>
      </c>
      <c r="I291" t="str">
        <f t="shared" si="10"/>
        <v>CO-BLM-GR7</v>
      </c>
      <c r="J291" t="s">
        <v>155</v>
      </c>
      <c r="K291" t="str">
        <f>LEFT(J291, 13)</f>
        <v>CO-BLM-GR7-12</v>
      </c>
      <c r="L291">
        <f>VLOOKUP(K291,[1]GTTO!O:P,2,FALSE)</f>
        <v>4</v>
      </c>
      <c r="M291">
        <v>31415.927</v>
      </c>
      <c r="N291">
        <v>1000000</v>
      </c>
    </row>
    <row r="292" spans="1:14" x14ac:dyDescent="0.25">
      <c r="A292" s="1">
        <v>43243</v>
      </c>
      <c r="B292">
        <v>2018</v>
      </c>
      <c r="C292" t="s">
        <v>14</v>
      </c>
      <c r="D292">
        <v>1</v>
      </c>
      <c r="E292" t="s">
        <v>15</v>
      </c>
      <c r="F292" t="s">
        <v>16</v>
      </c>
      <c r="G292">
        <v>120</v>
      </c>
      <c r="H292">
        <v>1</v>
      </c>
      <c r="I292" t="str">
        <f t="shared" si="10"/>
        <v>CO-BLM-GR7</v>
      </c>
      <c r="J292" t="s">
        <v>156</v>
      </c>
      <c r="K292" t="str">
        <f>LEFT(J292, 13)</f>
        <v>CO-BLM-GR7-13</v>
      </c>
      <c r="L292">
        <f>VLOOKUP(K292,[1]GTTO!O:P,2,FALSE)</f>
        <v>4</v>
      </c>
      <c r="M292">
        <v>31415.927</v>
      </c>
      <c r="N292">
        <v>1000000</v>
      </c>
    </row>
    <row r="293" spans="1:14" x14ac:dyDescent="0.25">
      <c r="A293" s="1">
        <v>43276</v>
      </c>
      <c r="B293">
        <v>2018</v>
      </c>
      <c r="C293" t="s">
        <v>33</v>
      </c>
      <c r="D293">
        <v>1</v>
      </c>
      <c r="E293" t="s">
        <v>15</v>
      </c>
      <c r="F293" t="s">
        <v>16</v>
      </c>
      <c r="G293">
        <v>86</v>
      </c>
      <c r="H293">
        <v>1</v>
      </c>
      <c r="I293" t="str">
        <f t="shared" si="10"/>
        <v>CO-BLM-GR7</v>
      </c>
      <c r="J293" t="s">
        <v>157</v>
      </c>
      <c r="K293" t="str">
        <f>LEFT(J293, 13)</f>
        <v>CO-BLM-GR7-13</v>
      </c>
      <c r="L293">
        <f>VLOOKUP(K293,[1]GTTO!O:P,2,FALSE)</f>
        <v>4</v>
      </c>
      <c r="M293">
        <v>31415.927</v>
      </c>
      <c r="N293">
        <v>1000000</v>
      </c>
    </row>
    <row r="294" spans="1:14" x14ac:dyDescent="0.25">
      <c r="A294" s="1">
        <v>43243</v>
      </c>
      <c r="B294">
        <v>2018</v>
      </c>
      <c r="C294" t="s">
        <v>14</v>
      </c>
      <c r="D294">
        <v>1</v>
      </c>
      <c r="E294" t="s">
        <v>15</v>
      </c>
      <c r="F294" t="s">
        <v>16</v>
      </c>
      <c r="G294">
        <v>49</v>
      </c>
      <c r="H294">
        <v>1</v>
      </c>
      <c r="I294" t="str">
        <f t="shared" si="10"/>
        <v>CO-BLM-GR7</v>
      </c>
      <c r="J294" t="s">
        <v>156</v>
      </c>
      <c r="K294" t="str">
        <f>LEFT(J294, 13)</f>
        <v>CO-BLM-GR7-13</v>
      </c>
      <c r="L294">
        <f>VLOOKUP(K294,[1]GTTO!O:P,2,FALSE)</f>
        <v>4</v>
      </c>
      <c r="M294">
        <v>31415.927</v>
      </c>
      <c r="N294">
        <v>1000000</v>
      </c>
    </row>
    <row r="295" spans="1:14" x14ac:dyDescent="0.25">
      <c r="A295" s="1">
        <v>43243</v>
      </c>
      <c r="B295">
        <v>2018</v>
      </c>
      <c r="C295" t="s">
        <v>14</v>
      </c>
      <c r="D295">
        <v>3</v>
      </c>
      <c r="E295" t="s">
        <v>15</v>
      </c>
      <c r="F295" t="s">
        <v>16</v>
      </c>
      <c r="G295">
        <v>71</v>
      </c>
      <c r="H295">
        <v>1</v>
      </c>
      <c r="I295" t="str">
        <f t="shared" si="10"/>
        <v>CO-BLM-GR7</v>
      </c>
      <c r="J295" t="s">
        <v>156</v>
      </c>
      <c r="K295" t="str">
        <f>LEFT(J295, 13)</f>
        <v>CO-BLM-GR7-13</v>
      </c>
      <c r="L295">
        <f>VLOOKUP(K295,[1]GTTO!O:P,2,FALSE)</f>
        <v>4</v>
      </c>
      <c r="M295">
        <v>31415.927</v>
      </c>
      <c r="N295">
        <v>1000000</v>
      </c>
    </row>
    <row r="296" spans="1:14" x14ac:dyDescent="0.25">
      <c r="A296" s="1">
        <v>43243</v>
      </c>
      <c r="B296">
        <v>2018</v>
      </c>
      <c r="C296" t="s">
        <v>14</v>
      </c>
      <c r="D296">
        <v>1</v>
      </c>
      <c r="E296" t="s">
        <v>15</v>
      </c>
      <c r="F296" t="s">
        <v>16</v>
      </c>
      <c r="G296">
        <v>91</v>
      </c>
      <c r="H296">
        <v>1</v>
      </c>
      <c r="I296" t="str">
        <f t="shared" si="10"/>
        <v>CO-BLM-GR7</v>
      </c>
      <c r="J296" t="s">
        <v>158</v>
      </c>
      <c r="K296" t="str">
        <f>LEFT(J296, 13)</f>
        <v>CO-BLM-GR7-14</v>
      </c>
      <c r="L296">
        <f>VLOOKUP(K296,[1]GTTO!O:P,2,FALSE)</f>
        <v>3</v>
      </c>
      <c r="M296">
        <v>31415.927</v>
      </c>
      <c r="N296">
        <v>1000000</v>
      </c>
    </row>
    <row r="297" spans="1:14" x14ac:dyDescent="0.25">
      <c r="A297" s="1">
        <v>43243</v>
      </c>
      <c r="B297">
        <v>2018</v>
      </c>
      <c r="C297" t="s">
        <v>14</v>
      </c>
      <c r="D297">
        <v>1</v>
      </c>
      <c r="E297" t="s">
        <v>15</v>
      </c>
      <c r="F297" t="s">
        <v>16</v>
      </c>
      <c r="G297">
        <v>78</v>
      </c>
      <c r="H297">
        <v>1</v>
      </c>
      <c r="I297" t="str">
        <f t="shared" si="10"/>
        <v>CO-BLM-GR7</v>
      </c>
      <c r="J297" t="s">
        <v>158</v>
      </c>
      <c r="K297" t="str">
        <f>LEFT(J297, 13)</f>
        <v>CO-BLM-GR7-14</v>
      </c>
      <c r="L297">
        <f>VLOOKUP(K297,[1]GTTO!O:P,2,FALSE)</f>
        <v>3</v>
      </c>
      <c r="M297">
        <v>31415.927</v>
      </c>
      <c r="N297">
        <v>1000000</v>
      </c>
    </row>
    <row r="298" spans="1:14" x14ac:dyDescent="0.25">
      <c r="A298" s="1">
        <v>43243</v>
      </c>
      <c r="B298">
        <v>2018</v>
      </c>
      <c r="C298" t="s">
        <v>14</v>
      </c>
      <c r="D298">
        <v>1</v>
      </c>
      <c r="E298" t="s">
        <v>15</v>
      </c>
      <c r="F298" t="s">
        <v>16</v>
      </c>
      <c r="G298">
        <v>63</v>
      </c>
      <c r="H298">
        <v>1</v>
      </c>
      <c r="I298" t="str">
        <f t="shared" ref="I298:I354" si="11">LEFT(J298, 10)</f>
        <v>CO-BLM-GR7</v>
      </c>
      <c r="J298" t="s">
        <v>159</v>
      </c>
      <c r="K298" t="str">
        <f>LEFT(J298, 13)</f>
        <v>CO-BLM-GR7-15</v>
      </c>
      <c r="L298">
        <f>VLOOKUP(K298,[1]GTTO!O:P,2,FALSE)</f>
        <v>4</v>
      </c>
      <c r="M298">
        <v>31415.927</v>
      </c>
      <c r="N298">
        <v>1000000</v>
      </c>
    </row>
    <row r="299" spans="1:14" x14ac:dyDescent="0.25">
      <c r="A299" s="1">
        <v>43276</v>
      </c>
      <c r="B299">
        <v>2018</v>
      </c>
      <c r="C299" t="s">
        <v>33</v>
      </c>
      <c r="D299">
        <v>1</v>
      </c>
      <c r="E299" t="s">
        <v>15</v>
      </c>
      <c r="F299" t="s">
        <v>16</v>
      </c>
      <c r="G299">
        <v>38</v>
      </c>
      <c r="H299">
        <v>1</v>
      </c>
      <c r="I299" t="str">
        <f t="shared" si="11"/>
        <v>CO-BLM-GR7</v>
      </c>
      <c r="J299" t="s">
        <v>160</v>
      </c>
      <c r="K299" t="str">
        <f>LEFT(J299, 13)</f>
        <v>CO-BLM-GR7-15</v>
      </c>
      <c r="L299">
        <f>VLOOKUP(K299,[1]GTTO!O:P,2,FALSE)</f>
        <v>4</v>
      </c>
      <c r="M299">
        <v>31415.927</v>
      </c>
      <c r="N299">
        <v>1000000</v>
      </c>
    </row>
    <row r="300" spans="1:14" x14ac:dyDescent="0.25">
      <c r="A300" s="1">
        <v>43276</v>
      </c>
      <c r="B300">
        <v>2018</v>
      </c>
      <c r="C300" t="s">
        <v>33</v>
      </c>
      <c r="D300">
        <v>1</v>
      </c>
      <c r="E300" t="s">
        <v>15</v>
      </c>
      <c r="F300" t="s">
        <v>16</v>
      </c>
      <c r="G300">
        <v>24</v>
      </c>
      <c r="H300">
        <v>1</v>
      </c>
      <c r="I300" t="str">
        <f t="shared" si="11"/>
        <v>CO-BLM-GR7</v>
      </c>
      <c r="J300" t="s">
        <v>161</v>
      </c>
      <c r="K300" t="str">
        <f>LEFT(J300, 13)</f>
        <v>CO-BLM-GR7-16</v>
      </c>
      <c r="L300">
        <f>VLOOKUP(K300,[1]GTTO!O:P,2,FALSE)</f>
        <v>4</v>
      </c>
      <c r="M300">
        <v>31415.927</v>
      </c>
      <c r="N300">
        <v>1000000</v>
      </c>
    </row>
    <row r="301" spans="1:14" x14ac:dyDescent="0.25">
      <c r="A301" s="1">
        <v>43243</v>
      </c>
      <c r="B301">
        <v>2018</v>
      </c>
      <c r="C301" t="s">
        <v>14</v>
      </c>
      <c r="D301">
        <v>1</v>
      </c>
      <c r="E301" t="s">
        <v>15</v>
      </c>
      <c r="F301" t="s">
        <v>16</v>
      </c>
      <c r="G301">
        <v>41</v>
      </c>
      <c r="H301">
        <v>1</v>
      </c>
      <c r="I301" t="str">
        <f t="shared" si="11"/>
        <v>CO-BLM-GR7</v>
      </c>
      <c r="J301" t="s">
        <v>162</v>
      </c>
      <c r="K301" t="str">
        <f>LEFT(J301, 13)</f>
        <v>CO-BLM-GR7-16</v>
      </c>
      <c r="L301">
        <f>VLOOKUP(K301,[1]GTTO!O:P,2,FALSE)</f>
        <v>4</v>
      </c>
      <c r="M301">
        <v>31415.927</v>
      </c>
      <c r="N301">
        <v>1000000</v>
      </c>
    </row>
    <row r="302" spans="1:14" x14ac:dyDescent="0.25">
      <c r="A302" s="1">
        <v>43243</v>
      </c>
      <c r="B302">
        <v>2018</v>
      </c>
      <c r="C302" t="s">
        <v>14</v>
      </c>
      <c r="D302">
        <v>1</v>
      </c>
      <c r="E302" t="s">
        <v>15</v>
      </c>
      <c r="F302" t="s">
        <v>16</v>
      </c>
      <c r="G302">
        <v>75</v>
      </c>
      <c r="H302">
        <v>1</v>
      </c>
      <c r="I302" t="str">
        <f t="shared" si="11"/>
        <v>CO-BLM-GR7</v>
      </c>
      <c r="J302" t="s">
        <v>162</v>
      </c>
      <c r="K302" t="str">
        <f>LEFT(J302, 13)</f>
        <v>CO-BLM-GR7-16</v>
      </c>
      <c r="L302">
        <f>VLOOKUP(K302,[1]GTTO!O:P,2,FALSE)</f>
        <v>4</v>
      </c>
      <c r="M302">
        <v>31415.927</v>
      </c>
      <c r="N302">
        <v>1000000</v>
      </c>
    </row>
    <row r="303" spans="1:14" x14ac:dyDescent="0.25">
      <c r="A303" s="1">
        <v>43276</v>
      </c>
      <c r="B303">
        <v>2018</v>
      </c>
      <c r="C303" t="s">
        <v>33</v>
      </c>
      <c r="D303">
        <v>2</v>
      </c>
      <c r="E303" t="s">
        <v>15</v>
      </c>
      <c r="F303" t="s">
        <v>16</v>
      </c>
      <c r="G303">
        <v>17</v>
      </c>
      <c r="H303">
        <v>1</v>
      </c>
      <c r="I303" t="str">
        <f t="shared" si="11"/>
        <v>CO-BLM-GR7</v>
      </c>
      <c r="J303" t="s">
        <v>161</v>
      </c>
      <c r="K303" t="str">
        <f>LEFT(J303, 13)</f>
        <v>CO-BLM-GR7-16</v>
      </c>
      <c r="L303">
        <f>VLOOKUP(K303,[1]GTTO!O:P,2,FALSE)</f>
        <v>4</v>
      </c>
      <c r="M303">
        <v>31415.927</v>
      </c>
      <c r="N303">
        <v>1000000</v>
      </c>
    </row>
    <row r="304" spans="1:14" x14ac:dyDescent="0.25">
      <c r="A304" s="1">
        <v>43276</v>
      </c>
      <c r="B304">
        <v>2018</v>
      </c>
      <c r="C304" t="s">
        <v>33</v>
      </c>
      <c r="D304">
        <v>2</v>
      </c>
      <c r="E304" t="s">
        <v>15</v>
      </c>
      <c r="F304" t="s">
        <v>16</v>
      </c>
      <c r="G304">
        <v>28</v>
      </c>
      <c r="H304">
        <v>1</v>
      </c>
      <c r="I304" t="str">
        <f t="shared" si="11"/>
        <v>CO-BLM-GR7</v>
      </c>
      <c r="J304" t="s">
        <v>161</v>
      </c>
      <c r="K304" t="str">
        <f>LEFT(J304, 13)</f>
        <v>CO-BLM-GR7-16</v>
      </c>
      <c r="L304">
        <f>VLOOKUP(K304,[1]GTTO!O:P,2,FALSE)</f>
        <v>4</v>
      </c>
      <c r="M304">
        <v>31415.927</v>
      </c>
      <c r="N304">
        <v>1000000</v>
      </c>
    </row>
    <row r="305" spans="1:14" x14ac:dyDescent="0.25">
      <c r="A305" s="1">
        <v>43243</v>
      </c>
      <c r="B305">
        <v>2018</v>
      </c>
      <c r="C305" t="s">
        <v>14</v>
      </c>
      <c r="D305">
        <v>3</v>
      </c>
      <c r="E305" t="s">
        <v>15</v>
      </c>
      <c r="F305" t="s">
        <v>16</v>
      </c>
      <c r="G305">
        <v>40</v>
      </c>
      <c r="H305">
        <v>1</v>
      </c>
      <c r="I305" t="str">
        <f t="shared" si="11"/>
        <v>CO-BLM-GR7</v>
      </c>
      <c r="J305" t="s">
        <v>162</v>
      </c>
      <c r="K305" t="str">
        <f>LEFT(J305, 13)</f>
        <v>CO-BLM-GR7-16</v>
      </c>
      <c r="L305">
        <f>VLOOKUP(K305,[1]GTTO!O:P,2,FALSE)</f>
        <v>4</v>
      </c>
      <c r="M305">
        <v>31415.927</v>
      </c>
      <c r="N305">
        <v>1000000</v>
      </c>
    </row>
    <row r="306" spans="1:14" x14ac:dyDescent="0.25">
      <c r="A306" s="1">
        <v>43276</v>
      </c>
      <c r="B306">
        <v>2018</v>
      </c>
      <c r="C306" t="s">
        <v>33</v>
      </c>
      <c r="D306">
        <v>5</v>
      </c>
      <c r="E306" t="s">
        <v>15</v>
      </c>
      <c r="F306" t="s">
        <v>16</v>
      </c>
      <c r="G306">
        <v>88</v>
      </c>
      <c r="H306">
        <v>1</v>
      </c>
      <c r="I306" t="str">
        <f t="shared" si="11"/>
        <v>CO-BLM-GR7</v>
      </c>
      <c r="J306" t="s">
        <v>161</v>
      </c>
      <c r="K306" t="str">
        <f>LEFT(J306, 13)</f>
        <v>CO-BLM-GR7-16</v>
      </c>
      <c r="L306">
        <f>VLOOKUP(K306,[1]GTTO!O:P,2,FALSE)</f>
        <v>4</v>
      </c>
      <c r="M306">
        <v>31415.927</v>
      </c>
      <c r="N306">
        <v>1000000</v>
      </c>
    </row>
    <row r="307" spans="1:14" x14ac:dyDescent="0.25">
      <c r="A307" s="1">
        <v>43280</v>
      </c>
      <c r="B307">
        <v>2018</v>
      </c>
      <c r="C307" t="s">
        <v>33</v>
      </c>
      <c r="D307">
        <v>3</v>
      </c>
      <c r="E307" t="s">
        <v>15</v>
      </c>
      <c r="F307" t="s">
        <v>16</v>
      </c>
      <c r="G307">
        <v>41</v>
      </c>
      <c r="H307">
        <v>1</v>
      </c>
      <c r="I307" t="str">
        <f t="shared" si="11"/>
        <v>CO-BLM-GR8</v>
      </c>
      <c r="J307" t="s">
        <v>163</v>
      </c>
      <c r="K307" t="str">
        <f>LEFT(J307, 12)</f>
        <v>CO-BLM-GR8-1</v>
      </c>
      <c r="L307">
        <f>VLOOKUP(K307,[1]GTTO!O:P,2,FALSE)</f>
        <v>4</v>
      </c>
      <c r="M307">
        <v>31415.927</v>
      </c>
      <c r="N307">
        <v>1000000</v>
      </c>
    </row>
    <row r="308" spans="1:14" x14ac:dyDescent="0.25">
      <c r="A308" s="1">
        <v>43280</v>
      </c>
      <c r="B308">
        <v>2018</v>
      </c>
      <c r="C308" t="s">
        <v>33</v>
      </c>
      <c r="D308">
        <v>6</v>
      </c>
      <c r="E308" t="s">
        <v>15</v>
      </c>
      <c r="F308" t="s">
        <v>16</v>
      </c>
      <c r="G308">
        <v>19</v>
      </c>
      <c r="H308">
        <v>1</v>
      </c>
      <c r="I308" t="str">
        <f t="shared" si="11"/>
        <v>CO-BLM-GR8</v>
      </c>
      <c r="J308" t="s">
        <v>163</v>
      </c>
      <c r="K308" t="str">
        <f>LEFT(J308, 12)</f>
        <v>CO-BLM-GR8-1</v>
      </c>
      <c r="L308">
        <f>VLOOKUP(K308,[1]GTTO!O:P,2,FALSE)</f>
        <v>4</v>
      </c>
      <c r="M308">
        <v>31415.927</v>
      </c>
      <c r="N308">
        <v>1000000</v>
      </c>
    </row>
    <row r="309" spans="1:14" x14ac:dyDescent="0.25">
      <c r="A309" s="1">
        <v>43280</v>
      </c>
      <c r="B309">
        <v>2018</v>
      </c>
      <c r="C309" t="s">
        <v>33</v>
      </c>
      <c r="D309">
        <v>1</v>
      </c>
      <c r="E309" t="s">
        <v>15</v>
      </c>
      <c r="F309" t="s">
        <v>16</v>
      </c>
      <c r="G309">
        <v>34</v>
      </c>
      <c r="H309">
        <v>1</v>
      </c>
      <c r="I309" t="str">
        <f t="shared" si="11"/>
        <v>CO-BLM-GR8</v>
      </c>
      <c r="J309" t="s">
        <v>164</v>
      </c>
      <c r="K309" t="str">
        <f>LEFT(J309, 12)</f>
        <v>CO-BLM-GR8-2</v>
      </c>
      <c r="L309">
        <f>VLOOKUP(K309,[1]GTTO!O:P,2,FALSE)</f>
        <v>4</v>
      </c>
      <c r="M309">
        <v>31415.927</v>
      </c>
      <c r="N309">
        <v>1000000</v>
      </c>
    </row>
    <row r="310" spans="1:14" x14ac:dyDescent="0.25">
      <c r="A310" s="1">
        <v>43280</v>
      </c>
      <c r="B310">
        <v>2018</v>
      </c>
      <c r="C310" t="s">
        <v>33</v>
      </c>
      <c r="D310">
        <v>3</v>
      </c>
      <c r="E310" t="s">
        <v>15</v>
      </c>
      <c r="F310" t="s">
        <v>16</v>
      </c>
      <c r="G310">
        <v>190</v>
      </c>
      <c r="H310">
        <v>1</v>
      </c>
      <c r="I310" t="str">
        <f t="shared" si="11"/>
        <v>CO-BLM-GR8</v>
      </c>
      <c r="J310" t="s">
        <v>164</v>
      </c>
      <c r="K310" t="str">
        <f>LEFT(J310, 12)</f>
        <v>CO-BLM-GR8-2</v>
      </c>
      <c r="L310">
        <f>VLOOKUP(K310,[1]GTTO!O:P,2,FALSE)</f>
        <v>4</v>
      </c>
      <c r="M310">
        <v>31415.927</v>
      </c>
      <c r="N310">
        <v>1000000</v>
      </c>
    </row>
    <row r="311" spans="1:14" x14ac:dyDescent="0.25">
      <c r="A311" s="1">
        <v>43246</v>
      </c>
      <c r="B311">
        <v>2018</v>
      </c>
      <c r="C311" t="s">
        <v>14</v>
      </c>
      <c r="D311">
        <v>1</v>
      </c>
      <c r="E311" t="s">
        <v>15</v>
      </c>
      <c r="F311" t="s">
        <v>16</v>
      </c>
      <c r="G311">
        <v>82</v>
      </c>
      <c r="H311">
        <v>1</v>
      </c>
      <c r="I311" t="str">
        <f t="shared" si="11"/>
        <v>CO-BLM-GR8</v>
      </c>
      <c r="J311" t="s">
        <v>165</v>
      </c>
      <c r="K311" t="str">
        <f>LEFT(J311, 12)</f>
        <v>CO-BLM-GR8-3</v>
      </c>
      <c r="L311">
        <f>VLOOKUP(K311,[1]GTTO!O:P,2,FALSE)</f>
        <v>4</v>
      </c>
      <c r="M311">
        <v>31415.927</v>
      </c>
      <c r="N311">
        <v>1000000</v>
      </c>
    </row>
    <row r="312" spans="1:14" x14ac:dyDescent="0.25">
      <c r="A312" s="1">
        <v>43280</v>
      </c>
      <c r="B312">
        <v>2018</v>
      </c>
      <c r="C312" t="s">
        <v>33</v>
      </c>
      <c r="D312">
        <v>1</v>
      </c>
      <c r="E312" t="s">
        <v>15</v>
      </c>
      <c r="F312" t="s">
        <v>16</v>
      </c>
      <c r="G312">
        <v>51</v>
      </c>
      <c r="H312">
        <v>1</v>
      </c>
      <c r="I312" t="str">
        <f t="shared" si="11"/>
        <v>CO-BLM-GR8</v>
      </c>
      <c r="J312" t="s">
        <v>166</v>
      </c>
      <c r="K312" t="str">
        <f>LEFT(J312, 12)</f>
        <v>CO-BLM-GR8-3</v>
      </c>
      <c r="L312">
        <f>VLOOKUP(K312,[1]GTTO!O:P,2,FALSE)</f>
        <v>4</v>
      </c>
      <c r="M312">
        <v>31415.927</v>
      </c>
      <c r="N312">
        <v>1000000</v>
      </c>
    </row>
    <row r="313" spans="1:14" x14ac:dyDescent="0.25">
      <c r="A313" s="1">
        <v>43280</v>
      </c>
      <c r="B313">
        <v>2018</v>
      </c>
      <c r="C313" t="s">
        <v>33</v>
      </c>
      <c r="D313">
        <v>3</v>
      </c>
      <c r="E313" t="s">
        <v>15</v>
      </c>
      <c r="F313" t="s">
        <v>16</v>
      </c>
      <c r="G313">
        <v>40</v>
      </c>
      <c r="H313">
        <v>1</v>
      </c>
      <c r="I313" t="str">
        <f t="shared" si="11"/>
        <v>CO-BLM-GR8</v>
      </c>
      <c r="J313" t="s">
        <v>166</v>
      </c>
      <c r="K313" t="str">
        <f>LEFT(J313, 12)</f>
        <v>CO-BLM-GR8-3</v>
      </c>
      <c r="L313">
        <f>VLOOKUP(K313,[1]GTTO!O:P,2,FALSE)</f>
        <v>4</v>
      </c>
      <c r="M313">
        <v>31415.927</v>
      </c>
      <c r="N313">
        <v>1000000</v>
      </c>
    </row>
    <row r="314" spans="1:14" x14ac:dyDescent="0.25">
      <c r="A314" s="1">
        <v>43280</v>
      </c>
      <c r="B314">
        <v>2018</v>
      </c>
      <c r="C314" t="s">
        <v>33</v>
      </c>
      <c r="D314">
        <v>4</v>
      </c>
      <c r="E314" t="s">
        <v>15</v>
      </c>
      <c r="F314" t="s">
        <v>16</v>
      </c>
      <c r="G314">
        <v>42</v>
      </c>
      <c r="H314">
        <v>1</v>
      </c>
      <c r="I314" t="str">
        <f t="shared" si="11"/>
        <v>CO-BLM-GR8</v>
      </c>
      <c r="J314" t="s">
        <v>166</v>
      </c>
      <c r="K314" t="str">
        <f>LEFT(J314, 12)</f>
        <v>CO-BLM-GR8-3</v>
      </c>
      <c r="L314">
        <f>VLOOKUP(K314,[1]GTTO!O:P,2,FALSE)</f>
        <v>4</v>
      </c>
      <c r="M314">
        <v>31415.927</v>
      </c>
      <c r="N314">
        <v>1000000</v>
      </c>
    </row>
    <row r="315" spans="1:14" x14ac:dyDescent="0.25">
      <c r="A315" s="1">
        <v>43246</v>
      </c>
      <c r="B315">
        <v>2018</v>
      </c>
      <c r="C315" t="s">
        <v>14</v>
      </c>
      <c r="D315">
        <v>2</v>
      </c>
      <c r="E315" t="s">
        <v>15</v>
      </c>
      <c r="F315" t="s">
        <v>16</v>
      </c>
      <c r="G315">
        <v>61</v>
      </c>
      <c r="H315">
        <v>1</v>
      </c>
      <c r="I315" t="str">
        <f t="shared" si="11"/>
        <v>CO-BLM-GR8</v>
      </c>
      <c r="J315" t="s">
        <v>167</v>
      </c>
      <c r="K315" t="str">
        <f>LEFT(J315, 12)</f>
        <v>CO-BLM-GR8-4</v>
      </c>
      <c r="L315">
        <f>VLOOKUP(K315,[1]GTTO!O:P,2,FALSE)</f>
        <v>4</v>
      </c>
      <c r="M315">
        <v>31415.927</v>
      </c>
      <c r="N315">
        <v>1000000</v>
      </c>
    </row>
    <row r="316" spans="1:14" x14ac:dyDescent="0.25">
      <c r="A316" s="1">
        <v>43246</v>
      </c>
      <c r="B316">
        <v>2018</v>
      </c>
      <c r="C316" t="s">
        <v>14</v>
      </c>
      <c r="D316">
        <v>3</v>
      </c>
      <c r="E316" t="s">
        <v>15</v>
      </c>
      <c r="F316" t="s">
        <v>16</v>
      </c>
      <c r="G316">
        <v>56</v>
      </c>
      <c r="H316">
        <v>1</v>
      </c>
      <c r="I316" t="str">
        <f t="shared" si="11"/>
        <v>CO-BLM-GR8</v>
      </c>
      <c r="J316" t="s">
        <v>167</v>
      </c>
      <c r="K316" t="str">
        <f>LEFT(J316, 12)</f>
        <v>CO-BLM-GR8-4</v>
      </c>
      <c r="L316">
        <f>VLOOKUP(K316,[1]GTTO!O:P,2,FALSE)</f>
        <v>4</v>
      </c>
      <c r="M316">
        <v>31415.927</v>
      </c>
      <c r="N316">
        <v>1000000</v>
      </c>
    </row>
    <row r="317" spans="1:14" x14ac:dyDescent="0.25">
      <c r="A317" s="1">
        <v>43280</v>
      </c>
      <c r="B317">
        <v>2018</v>
      </c>
      <c r="C317" t="s">
        <v>33</v>
      </c>
      <c r="D317">
        <v>1</v>
      </c>
      <c r="E317" t="s">
        <v>15</v>
      </c>
      <c r="F317" t="s">
        <v>16</v>
      </c>
      <c r="G317">
        <v>50</v>
      </c>
      <c r="H317">
        <v>1</v>
      </c>
      <c r="I317" t="str">
        <f t="shared" si="11"/>
        <v>CO-BLM-GR8</v>
      </c>
      <c r="J317" t="s">
        <v>168</v>
      </c>
      <c r="K317" t="str">
        <f>LEFT(J317, 12)</f>
        <v>CO-BLM-GR8-5</v>
      </c>
      <c r="L317">
        <f>VLOOKUP(K317,[1]GTTO!O:P,2,FALSE)</f>
        <v>4</v>
      </c>
      <c r="M317">
        <v>31415.927</v>
      </c>
      <c r="N317">
        <v>1000000</v>
      </c>
    </row>
    <row r="318" spans="1:14" x14ac:dyDescent="0.25">
      <c r="A318" s="1">
        <v>43246</v>
      </c>
      <c r="B318">
        <v>2018</v>
      </c>
      <c r="C318" t="s">
        <v>14</v>
      </c>
      <c r="D318">
        <v>1</v>
      </c>
      <c r="E318" t="s">
        <v>15</v>
      </c>
      <c r="F318" t="s">
        <v>16</v>
      </c>
      <c r="G318">
        <v>86</v>
      </c>
      <c r="H318">
        <v>1</v>
      </c>
      <c r="I318" t="str">
        <f t="shared" si="11"/>
        <v>CO-BLM-GR8</v>
      </c>
      <c r="J318" t="s">
        <v>169</v>
      </c>
      <c r="K318" t="str">
        <f>LEFT(J318, 12)</f>
        <v>CO-BLM-GR8-5</v>
      </c>
      <c r="L318">
        <f>VLOOKUP(K318,[1]GTTO!O:P,2,FALSE)</f>
        <v>4</v>
      </c>
      <c r="M318">
        <v>31415.927</v>
      </c>
      <c r="N318">
        <v>1000000</v>
      </c>
    </row>
    <row r="319" spans="1:14" x14ac:dyDescent="0.25">
      <c r="A319" s="1">
        <v>43280</v>
      </c>
      <c r="B319">
        <v>2018</v>
      </c>
      <c r="C319" t="s">
        <v>33</v>
      </c>
      <c r="D319">
        <v>2</v>
      </c>
      <c r="E319" t="s">
        <v>15</v>
      </c>
      <c r="F319" t="s">
        <v>16</v>
      </c>
      <c r="G319">
        <v>66</v>
      </c>
      <c r="H319">
        <v>1</v>
      </c>
      <c r="I319" t="str">
        <f t="shared" si="11"/>
        <v>CO-BLM-GR8</v>
      </c>
      <c r="J319" t="s">
        <v>168</v>
      </c>
      <c r="K319" t="str">
        <f>LEFT(J319, 12)</f>
        <v>CO-BLM-GR8-5</v>
      </c>
      <c r="L319">
        <f>VLOOKUP(K319,[1]GTTO!O:P,2,FALSE)</f>
        <v>4</v>
      </c>
      <c r="M319">
        <v>31415.927</v>
      </c>
      <c r="N319">
        <v>1000000</v>
      </c>
    </row>
    <row r="320" spans="1:14" x14ac:dyDescent="0.25">
      <c r="A320" s="1">
        <v>43246</v>
      </c>
      <c r="B320">
        <v>2018</v>
      </c>
      <c r="C320" t="s">
        <v>14</v>
      </c>
      <c r="D320">
        <v>2</v>
      </c>
      <c r="E320" t="s">
        <v>15</v>
      </c>
      <c r="F320" t="s">
        <v>16</v>
      </c>
      <c r="G320">
        <v>88</v>
      </c>
      <c r="H320">
        <v>1</v>
      </c>
      <c r="I320" t="str">
        <f t="shared" si="11"/>
        <v>CO-BLM-GR8</v>
      </c>
      <c r="J320" t="s">
        <v>169</v>
      </c>
      <c r="K320" t="str">
        <f>LEFT(J320, 12)</f>
        <v>CO-BLM-GR8-5</v>
      </c>
      <c r="L320">
        <f>VLOOKUP(K320,[1]GTTO!O:P,2,FALSE)</f>
        <v>4</v>
      </c>
      <c r="M320">
        <v>31415.927</v>
      </c>
      <c r="N320">
        <v>1000000</v>
      </c>
    </row>
    <row r="321" spans="1:14" x14ac:dyDescent="0.25">
      <c r="A321" s="1">
        <v>43280</v>
      </c>
      <c r="B321">
        <v>2018</v>
      </c>
      <c r="C321" t="s">
        <v>33</v>
      </c>
      <c r="D321">
        <v>2</v>
      </c>
      <c r="E321" t="s">
        <v>15</v>
      </c>
      <c r="F321" t="s">
        <v>16</v>
      </c>
      <c r="G321">
        <v>27</v>
      </c>
      <c r="H321">
        <v>1</v>
      </c>
      <c r="I321" t="str">
        <f t="shared" si="11"/>
        <v>CO-BLM-GR8</v>
      </c>
      <c r="J321" t="s">
        <v>168</v>
      </c>
      <c r="K321" t="str">
        <f>LEFT(J321, 12)</f>
        <v>CO-BLM-GR8-5</v>
      </c>
      <c r="L321">
        <f>VLOOKUP(K321,[1]GTTO!O:P,2,FALSE)</f>
        <v>4</v>
      </c>
      <c r="M321">
        <v>31415.927</v>
      </c>
      <c r="N321">
        <v>1000000</v>
      </c>
    </row>
    <row r="322" spans="1:14" x14ac:dyDescent="0.25">
      <c r="A322" s="1">
        <v>43280</v>
      </c>
      <c r="B322">
        <v>2018</v>
      </c>
      <c r="C322" t="s">
        <v>33</v>
      </c>
      <c r="D322">
        <v>3</v>
      </c>
      <c r="E322" t="s">
        <v>15</v>
      </c>
      <c r="F322" t="s">
        <v>16</v>
      </c>
      <c r="G322">
        <v>49</v>
      </c>
      <c r="H322">
        <v>1</v>
      </c>
      <c r="I322" t="str">
        <f t="shared" si="11"/>
        <v>CO-BLM-GR8</v>
      </c>
      <c r="J322" t="s">
        <v>168</v>
      </c>
      <c r="K322" t="str">
        <f>LEFT(J322, 12)</f>
        <v>CO-BLM-GR8-5</v>
      </c>
      <c r="L322">
        <f>VLOOKUP(K322,[1]GTTO!O:P,2,FALSE)</f>
        <v>4</v>
      </c>
      <c r="M322">
        <v>31415.927</v>
      </c>
      <c r="N322">
        <v>1000000</v>
      </c>
    </row>
    <row r="323" spans="1:14" x14ac:dyDescent="0.25">
      <c r="A323" s="1">
        <v>43280</v>
      </c>
      <c r="B323">
        <v>2018</v>
      </c>
      <c r="C323" t="s">
        <v>33</v>
      </c>
      <c r="D323">
        <v>6</v>
      </c>
      <c r="E323" t="s">
        <v>15</v>
      </c>
      <c r="F323" t="s">
        <v>16</v>
      </c>
      <c r="G323">
        <v>24</v>
      </c>
      <c r="H323">
        <v>1</v>
      </c>
      <c r="I323" t="str">
        <f t="shared" si="11"/>
        <v>CO-BLM-GR8</v>
      </c>
      <c r="J323" t="s">
        <v>168</v>
      </c>
      <c r="K323" t="str">
        <f>LEFT(J323, 12)</f>
        <v>CO-BLM-GR8-5</v>
      </c>
      <c r="L323">
        <f>VLOOKUP(K323,[1]GTTO!O:P,2,FALSE)</f>
        <v>4</v>
      </c>
      <c r="M323">
        <v>31415.927</v>
      </c>
      <c r="N323">
        <v>1000000</v>
      </c>
    </row>
    <row r="324" spans="1:14" x14ac:dyDescent="0.25">
      <c r="A324" s="1">
        <v>43246</v>
      </c>
      <c r="B324">
        <v>2018</v>
      </c>
      <c r="C324" t="s">
        <v>14</v>
      </c>
      <c r="D324">
        <v>1</v>
      </c>
      <c r="E324" t="s">
        <v>15</v>
      </c>
      <c r="F324" t="s">
        <v>16</v>
      </c>
      <c r="G324">
        <v>63</v>
      </c>
      <c r="H324">
        <v>1</v>
      </c>
      <c r="I324" t="str">
        <f t="shared" si="11"/>
        <v>CO-BLM-GR8</v>
      </c>
      <c r="J324" t="s">
        <v>170</v>
      </c>
      <c r="K324" t="str">
        <f>LEFT(J324, 12)</f>
        <v>CO-BLM-GR8-6</v>
      </c>
      <c r="L324">
        <f>VLOOKUP(K324,[1]GTTO!O:P,2,FALSE)</f>
        <v>3</v>
      </c>
      <c r="M324">
        <v>31415.927</v>
      </c>
      <c r="N324">
        <v>1000000</v>
      </c>
    </row>
    <row r="325" spans="1:14" x14ac:dyDescent="0.25">
      <c r="A325" s="1">
        <v>43246</v>
      </c>
      <c r="B325">
        <v>2018</v>
      </c>
      <c r="C325" t="s">
        <v>14</v>
      </c>
      <c r="D325">
        <v>4</v>
      </c>
      <c r="E325" t="s">
        <v>15</v>
      </c>
      <c r="F325" t="s">
        <v>16</v>
      </c>
      <c r="G325">
        <v>79</v>
      </c>
      <c r="H325">
        <v>1</v>
      </c>
      <c r="I325" t="str">
        <f t="shared" si="11"/>
        <v>CO-BLM-GR8</v>
      </c>
      <c r="J325" t="s">
        <v>170</v>
      </c>
      <c r="K325" t="str">
        <f>LEFT(J325, 12)</f>
        <v>CO-BLM-GR8-6</v>
      </c>
      <c r="L325">
        <f>VLOOKUP(K325,[1]GTTO!O:P,2,FALSE)</f>
        <v>3</v>
      </c>
      <c r="M325">
        <v>31415.927</v>
      </c>
      <c r="N325">
        <v>1000000</v>
      </c>
    </row>
    <row r="326" spans="1:14" x14ac:dyDescent="0.25">
      <c r="A326" s="1">
        <v>43246</v>
      </c>
      <c r="B326">
        <v>2018</v>
      </c>
      <c r="C326" t="s">
        <v>14</v>
      </c>
      <c r="D326">
        <v>6</v>
      </c>
      <c r="E326" t="s">
        <v>15</v>
      </c>
      <c r="F326" t="s">
        <v>16</v>
      </c>
      <c r="G326">
        <v>13</v>
      </c>
      <c r="H326">
        <v>1</v>
      </c>
      <c r="I326" t="str">
        <f t="shared" si="11"/>
        <v>CO-BLM-GR8</v>
      </c>
      <c r="J326" t="s">
        <v>170</v>
      </c>
      <c r="K326" t="str">
        <f>LEFT(J326, 12)</f>
        <v>CO-BLM-GR8-6</v>
      </c>
      <c r="L326">
        <f>VLOOKUP(K326,[1]GTTO!O:P,2,FALSE)</f>
        <v>3</v>
      </c>
      <c r="M326">
        <v>31415.927</v>
      </c>
      <c r="N326">
        <v>1000000</v>
      </c>
    </row>
    <row r="327" spans="1:14" x14ac:dyDescent="0.25">
      <c r="A327" s="1">
        <v>43246</v>
      </c>
      <c r="B327">
        <v>2018</v>
      </c>
      <c r="C327" t="s">
        <v>14</v>
      </c>
      <c r="D327">
        <v>1</v>
      </c>
      <c r="E327" t="s">
        <v>15</v>
      </c>
      <c r="F327" t="s">
        <v>16</v>
      </c>
      <c r="G327">
        <v>37</v>
      </c>
      <c r="H327">
        <v>1</v>
      </c>
      <c r="I327" t="str">
        <f t="shared" si="11"/>
        <v>CO-BLM-GR8</v>
      </c>
      <c r="J327" t="s">
        <v>171</v>
      </c>
      <c r="K327" t="str">
        <f>LEFT(J327, 12)</f>
        <v>CO-BLM-GR8-7</v>
      </c>
      <c r="L327">
        <f>VLOOKUP(K327,[1]GTTO!O:P,2,FALSE)</f>
        <v>3</v>
      </c>
      <c r="M327">
        <v>31415.927</v>
      </c>
      <c r="N327">
        <v>1000000</v>
      </c>
    </row>
    <row r="328" spans="1:14" x14ac:dyDescent="0.25">
      <c r="A328" s="1">
        <v>43246</v>
      </c>
      <c r="B328">
        <v>2018</v>
      </c>
      <c r="C328" t="s">
        <v>14</v>
      </c>
      <c r="D328">
        <v>1</v>
      </c>
      <c r="E328" t="s">
        <v>15</v>
      </c>
      <c r="F328" t="s">
        <v>16</v>
      </c>
      <c r="G328">
        <v>61</v>
      </c>
      <c r="H328">
        <v>1</v>
      </c>
      <c r="I328" t="str">
        <f t="shared" si="11"/>
        <v>CO-BLM-GR8</v>
      </c>
      <c r="J328" t="s">
        <v>171</v>
      </c>
      <c r="K328" t="str">
        <f>LEFT(J328, 12)</f>
        <v>CO-BLM-GR8-7</v>
      </c>
      <c r="L328">
        <f>VLOOKUP(K328,[1]GTTO!O:P,2,FALSE)</f>
        <v>3</v>
      </c>
      <c r="M328">
        <v>31415.927</v>
      </c>
      <c r="N328">
        <v>1000000</v>
      </c>
    </row>
    <row r="329" spans="1:14" x14ac:dyDescent="0.25">
      <c r="A329" s="1">
        <v>43246</v>
      </c>
      <c r="B329">
        <v>2018</v>
      </c>
      <c r="C329" t="s">
        <v>14</v>
      </c>
      <c r="D329">
        <v>3</v>
      </c>
      <c r="E329" t="s">
        <v>15</v>
      </c>
      <c r="F329" t="s">
        <v>16</v>
      </c>
      <c r="G329">
        <v>43</v>
      </c>
      <c r="H329">
        <v>1</v>
      </c>
      <c r="I329" t="str">
        <f t="shared" si="11"/>
        <v>CO-BLM-GR8</v>
      </c>
      <c r="J329" t="s">
        <v>171</v>
      </c>
      <c r="K329" t="str">
        <f>LEFT(J329, 12)</f>
        <v>CO-BLM-GR8-7</v>
      </c>
      <c r="L329">
        <f>VLOOKUP(K329,[1]GTTO!O:P,2,FALSE)</f>
        <v>3</v>
      </c>
      <c r="M329">
        <v>31415.927</v>
      </c>
      <c r="N329">
        <v>1000000</v>
      </c>
    </row>
    <row r="330" spans="1:14" x14ac:dyDescent="0.25">
      <c r="A330" s="1">
        <v>43246</v>
      </c>
      <c r="B330">
        <v>2018</v>
      </c>
      <c r="C330" t="s">
        <v>14</v>
      </c>
      <c r="D330">
        <v>6</v>
      </c>
      <c r="E330" t="s">
        <v>15</v>
      </c>
      <c r="F330" t="s">
        <v>16</v>
      </c>
      <c r="G330">
        <v>24</v>
      </c>
      <c r="H330">
        <v>1</v>
      </c>
      <c r="I330" t="str">
        <f t="shared" si="11"/>
        <v>CO-BLM-GR8</v>
      </c>
      <c r="J330" t="s">
        <v>171</v>
      </c>
      <c r="K330" t="str">
        <f>LEFT(J330, 12)</f>
        <v>CO-BLM-GR8-7</v>
      </c>
      <c r="L330">
        <f>VLOOKUP(K330,[1]GTTO!O:P,2,FALSE)</f>
        <v>3</v>
      </c>
      <c r="M330">
        <v>31415.927</v>
      </c>
      <c r="N330">
        <v>1000000</v>
      </c>
    </row>
    <row r="331" spans="1:14" x14ac:dyDescent="0.25">
      <c r="A331" s="1">
        <v>43246</v>
      </c>
      <c r="B331">
        <v>2018</v>
      </c>
      <c r="C331" t="s">
        <v>14</v>
      </c>
      <c r="D331">
        <v>2</v>
      </c>
      <c r="E331" t="s">
        <v>15</v>
      </c>
      <c r="F331" t="s">
        <v>16</v>
      </c>
      <c r="G331">
        <v>97</v>
      </c>
      <c r="H331">
        <v>1</v>
      </c>
      <c r="I331" t="str">
        <f t="shared" si="11"/>
        <v>CO-BLM-GR8</v>
      </c>
      <c r="J331" t="s">
        <v>172</v>
      </c>
      <c r="K331" t="str">
        <f>LEFT(J331, 12)</f>
        <v>CO-BLM-GR8-8</v>
      </c>
      <c r="L331">
        <f>VLOOKUP(K331,[1]GTTO!O:P,2,FALSE)</f>
        <v>3</v>
      </c>
      <c r="M331">
        <v>31415.927</v>
      </c>
      <c r="N331">
        <v>1000000</v>
      </c>
    </row>
    <row r="332" spans="1:14" x14ac:dyDescent="0.25">
      <c r="A332" s="1">
        <v>43246</v>
      </c>
      <c r="B332">
        <v>2018</v>
      </c>
      <c r="C332" t="s">
        <v>14</v>
      </c>
      <c r="D332">
        <v>6</v>
      </c>
      <c r="E332" t="s">
        <v>15</v>
      </c>
      <c r="F332" t="s">
        <v>16</v>
      </c>
      <c r="G332">
        <v>118</v>
      </c>
      <c r="H332">
        <v>1</v>
      </c>
      <c r="I332" t="str">
        <f t="shared" si="11"/>
        <v>CO-BLM-GR8</v>
      </c>
      <c r="J332" t="s">
        <v>172</v>
      </c>
      <c r="K332" t="str">
        <f>LEFT(J332, 12)</f>
        <v>CO-BLM-GR8-8</v>
      </c>
      <c r="L332">
        <f>VLOOKUP(K332,[1]GTTO!O:P,2,FALSE)</f>
        <v>3</v>
      </c>
      <c r="M332">
        <v>31415.927</v>
      </c>
      <c r="N332">
        <v>1000000</v>
      </c>
    </row>
    <row r="333" spans="1:14" x14ac:dyDescent="0.25">
      <c r="A333" s="1">
        <v>43246</v>
      </c>
      <c r="B333">
        <v>2018</v>
      </c>
      <c r="C333" t="s">
        <v>14</v>
      </c>
      <c r="D333">
        <v>1</v>
      </c>
      <c r="E333" t="s">
        <v>15</v>
      </c>
      <c r="F333" t="s">
        <v>16</v>
      </c>
      <c r="G333">
        <v>33</v>
      </c>
      <c r="H333">
        <v>1</v>
      </c>
      <c r="I333" t="str">
        <f t="shared" si="11"/>
        <v>CO-BLM-GR8</v>
      </c>
      <c r="J333" t="s">
        <v>173</v>
      </c>
      <c r="K333" t="str">
        <f>LEFT(J333, 12)</f>
        <v>CO-BLM-GR8-9</v>
      </c>
      <c r="L333">
        <f>VLOOKUP(K333,[1]GTTO!O:P,2,FALSE)</f>
        <v>4</v>
      </c>
      <c r="M333">
        <v>31415.927</v>
      </c>
      <c r="N333">
        <v>1000000</v>
      </c>
    </row>
    <row r="334" spans="1:14" x14ac:dyDescent="0.25">
      <c r="A334" s="1">
        <v>43280</v>
      </c>
      <c r="B334">
        <v>2018</v>
      </c>
      <c r="C334" t="s">
        <v>33</v>
      </c>
      <c r="D334">
        <v>1</v>
      </c>
      <c r="E334" t="s">
        <v>15</v>
      </c>
      <c r="F334" t="s">
        <v>16</v>
      </c>
      <c r="G334">
        <v>31</v>
      </c>
      <c r="H334">
        <v>1</v>
      </c>
      <c r="I334" t="str">
        <f t="shared" si="11"/>
        <v>CO-BLM-GR8</v>
      </c>
      <c r="J334" t="s">
        <v>174</v>
      </c>
      <c r="K334" t="str">
        <f>LEFT(J334, 12)</f>
        <v>CO-BLM-GR8-9</v>
      </c>
      <c r="L334">
        <f>VLOOKUP(K334,[1]GTTO!O:P,2,FALSE)</f>
        <v>4</v>
      </c>
      <c r="M334">
        <v>31415.927</v>
      </c>
      <c r="N334">
        <v>1000000</v>
      </c>
    </row>
    <row r="335" spans="1:14" x14ac:dyDescent="0.25">
      <c r="A335" s="1">
        <v>43280</v>
      </c>
      <c r="B335">
        <v>2018</v>
      </c>
      <c r="C335" t="s">
        <v>33</v>
      </c>
      <c r="D335">
        <v>1</v>
      </c>
      <c r="E335" t="s">
        <v>15</v>
      </c>
      <c r="F335" t="s">
        <v>16</v>
      </c>
      <c r="G335">
        <v>28</v>
      </c>
      <c r="H335">
        <v>1</v>
      </c>
      <c r="I335" t="str">
        <f t="shared" si="11"/>
        <v>CO-BLM-GR8</v>
      </c>
      <c r="J335" t="s">
        <v>174</v>
      </c>
      <c r="K335" t="str">
        <f>LEFT(J335, 12)</f>
        <v>CO-BLM-GR8-9</v>
      </c>
      <c r="L335">
        <f>VLOOKUP(K335,[1]GTTO!O:P,2,FALSE)</f>
        <v>4</v>
      </c>
      <c r="M335">
        <v>31415.927</v>
      </c>
      <c r="N335">
        <v>1000000</v>
      </c>
    </row>
    <row r="336" spans="1:14" x14ac:dyDescent="0.25">
      <c r="A336" s="1">
        <v>43280</v>
      </c>
      <c r="B336">
        <v>2018</v>
      </c>
      <c r="C336" t="s">
        <v>33</v>
      </c>
      <c r="D336">
        <v>1</v>
      </c>
      <c r="E336" t="s">
        <v>15</v>
      </c>
      <c r="F336" t="s">
        <v>16</v>
      </c>
      <c r="G336">
        <v>51</v>
      </c>
      <c r="H336">
        <v>1</v>
      </c>
      <c r="I336" t="str">
        <f t="shared" si="11"/>
        <v>CO-BLM-GR8</v>
      </c>
      <c r="J336" t="s">
        <v>174</v>
      </c>
      <c r="K336" t="str">
        <f>LEFT(J336, 12)</f>
        <v>CO-BLM-GR8-9</v>
      </c>
      <c r="L336">
        <f>VLOOKUP(K336,[1]GTTO!O:P,2,FALSE)</f>
        <v>4</v>
      </c>
      <c r="M336">
        <v>31415.927</v>
      </c>
      <c r="N336">
        <v>1000000</v>
      </c>
    </row>
    <row r="337" spans="1:14" x14ac:dyDescent="0.25">
      <c r="A337" s="1">
        <v>43280</v>
      </c>
      <c r="B337">
        <v>2018</v>
      </c>
      <c r="C337" t="s">
        <v>33</v>
      </c>
      <c r="D337">
        <v>2</v>
      </c>
      <c r="E337" t="s">
        <v>15</v>
      </c>
      <c r="F337" t="s">
        <v>16</v>
      </c>
      <c r="G337">
        <v>68</v>
      </c>
      <c r="H337">
        <v>1</v>
      </c>
      <c r="I337" t="str">
        <f t="shared" si="11"/>
        <v>CO-BLM-GR8</v>
      </c>
      <c r="J337" t="s">
        <v>174</v>
      </c>
      <c r="K337" t="str">
        <f>LEFT(J337, 12)</f>
        <v>CO-BLM-GR8-9</v>
      </c>
      <c r="L337">
        <f>VLOOKUP(K337,[1]GTTO!O:P,2,FALSE)</f>
        <v>4</v>
      </c>
      <c r="M337">
        <v>31415.927</v>
      </c>
      <c r="N337">
        <v>1000000</v>
      </c>
    </row>
    <row r="338" spans="1:14" x14ac:dyDescent="0.25">
      <c r="A338" s="1">
        <v>43246</v>
      </c>
      <c r="B338">
        <v>2018</v>
      </c>
      <c r="C338" t="s">
        <v>14</v>
      </c>
      <c r="D338">
        <v>3</v>
      </c>
      <c r="E338" t="s">
        <v>15</v>
      </c>
      <c r="F338" t="s">
        <v>16</v>
      </c>
      <c r="G338">
        <v>52</v>
      </c>
      <c r="H338">
        <v>1</v>
      </c>
      <c r="I338" t="str">
        <f t="shared" si="11"/>
        <v>CO-BLM-GR8</v>
      </c>
      <c r="J338" t="s">
        <v>173</v>
      </c>
      <c r="K338" t="str">
        <f>LEFT(J338, 12)</f>
        <v>CO-BLM-GR8-9</v>
      </c>
      <c r="L338">
        <f>VLOOKUP(K338,[1]GTTO!O:P,2,FALSE)</f>
        <v>4</v>
      </c>
      <c r="M338">
        <v>31415.927</v>
      </c>
      <c r="N338">
        <v>1000000</v>
      </c>
    </row>
    <row r="339" spans="1:14" x14ac:dyDescent="0.25">
      <c r="A339" s="1">
        <v>43246</v>
      </c>
      <c r="B339">
        <v>2018</v>
      </c>
      <c r="C339" t="s">
        <v>14</v>
      </c>
      <c r="D339">
        <v>4</v>
      </c>
      <c r="E339" t="s">
        <v>15</v>
      </c>
      <c r="F339" t="s">
        <v>16</v>
      </c>
      <c r="G339">
        <v>77</v>
      </c>
      <c r="H339">
        <v>1</v>
      </c>
      <c r="I339" t="str">
        <f t="shared" si="11"/>
        <v>CO-BLM-GR8</v>
      </c>
      <c r="J339" t="s">
        <v>175</v>
      </c>
      <c r="K339" t="str">
        <f>LEFT(J339, 13)</f>
        <v>CO-BLM-GR8-10</v>
      </c>
      <c r="L339">
        <f>VLOOKUP(K339,[1]GTTO!O:P,2,FALSE)</f>
        <v>3</v>
      </c>
      <c r="M339">
        <v>31415.927</v>
      </c>
      <c r="N339">
        <v>1000000</v>
      </c>
    </row>
    <row r="340" spans="1:14" x14ac:dyDescent="0.25">
      <c r="A340" s="1">
        <v>43246</v>
      </c>
      <c r="B340">
        <v>2018</v>
      </c>
      <c r="C340" t="s">
        <v>14</v>
      </c>
      <c r="D340">
        <v>6</v>
      </c>
      <c r="E340" t="s">
        <v>15</v>
      </c>
      <c r="F340" t="s">
        <v>16</v>
      </c>
      <c r="G340">
        <v>137</v>
      </c>
      <c r="H340">
        <v>1</v>
      </c>
      <c r="I340" t="str">
        <f t="shared" si="11"/>
        <v>CO-BLM-GR8</v>
      </c>
      <c r="J340" t="s">
        <v>176</v>
      </c>
      <c r="K340" t="str">
        <f t="shared" ref="K340:K346" si="12">LEFT(J340, 13)</f>
        <v>CO-BLM-GR8-11</v>
      </c>
      <c r="L340">
        <f>VLOOKUP(K340,[1]GTTO!O:P,2,FALSE)</f>
        <v>3</v>
      </c>
      <c r="M340">
        <v>31415.927</v>
      </c>
      <c r="N340">
        <v>1000000</v>
      </c>
    </row>
    <row r="341" spans="1:14" x14ac:dyDescent="0.25">
      <c r="A341" s="1">
        <v>43246</v>
      </c>
      <c r="B341">
        <v>2018</v>
      </c>
      <c r="C341" t="s">
        <v>14</v>
      </c>
      <c r="D341">
        <v>1</v>
      </c>
      <c r="E341" t="s">
        <v>15</v>
      </c>
      <c r="F341" t="s">
        <v>16</v>
      </c>
      <c r="G341">
        <v>60</v>
      </c>
      <c r="H341">
        <v>1</v>
      </c>
      <c r="I341" t="str">
        <f t="shared" si="11"/>
        <v>CO-BLM-GR8</v>
      </c>
      <c r="J341" t="s">
        <v>177</v>
      </c>
      <c r="K341" t="str">
        <f t="shared" si="12"/>
        <v>CO-BLM-GR8-12</v>
      </c>
      <c r="L341">
        <f>VLOOKUP(K341,[1]GTTO!O:P,2,FALSE)</f>
        <v>3</v>
      </c>
      <c r="M341">
        <v>31415.927</v>
      </c>
      <c r="N341">
        <v>1000000</v>
      </c>
    </row>
    <row r="342" spans="1:14" x14ac:dyDescent="0.25">
      <c r="A342" s="1">
        <v>43280</v>
      </c>
      <c r="B342">
        <v>2018</v>
      </c>
      <c r="C342" t="s">
        <v>33</v>
      </c>
      <c r="D342">
        <v>2</v>
      </c>
      <c r="E342" t="s">
        <v>15</v>
      </c>
      <c r="F342" t="s">
        <v>16</v>
      </c>
      <c r="G342">
        <v>50</v>
      </c>
      <c r="H342">
        <v>1</v>
      </c>
      <c r="I342" t="str">
        <f t="shared" si="11"/>
        <v>CO-BLM-GR8</v>
      </c>
      <c r="J342" t="s">
        <v>178</v>
      </c>
      <c r="K342" t="str">
        <f t="shared" si="12"/>
        <v>CO-BLM-GR8-13</v>
      </c>
      <c r="L342">
        <f>VLOOKUP(K342,[1]GTTO!O:P,2,FALSE)</f>
        <v>3</v>
      </c>
      <c r="M342">
        <v>31415.927</v>
      </c>
      <c r="N342">
        <v>1000000</v>
      </c>
    </row>
    <row r="343" spans="1:14" x14ac:dyDescent="0.25">
      <c r="A343" s="1">
        <v>43246</v>
      </c>
      <c r="B343">
        <v>2018</v>
      </c>
      <c r="C343" t="s">
        <v>14</v>
      </c>
      <c r="D343">
        <v>1</v>
      </c>
      <c r="E343" t="s">
        <v>15</v>
      </c>
      <c r="F343" t="s">
        <v>16</v>
      </c>
      <c r="G343">
        <v>58</v>
      </c>
      <c r="H343">
        <v>1</v>
      </c>
      <c r="I343" t="str">
        <f t="shared" si="11"/>
        <v>CO-BLM-GR8</v>
      </c>
      <c r="J343" t="s">
        <v>179</v>
      </c>
      <c r="K343" t="str">
        <f t="shared" si="12"/>
        <v>CO-BLM-GR8-15</v>
      </c>
      <c r="L343">
        <f>VLOOKUP(K343,[1]GTTO!O:P,2,FALSE)</f>
        <v>4</v>
      </c>
      <c r="M343">
        <v>31415.927</v>
      </c>
      <c r="N343">
        <v>1000000</v>
      </c>
    </row>
    <row r="344" spans="1:14" x14ac:dyDescent="0.25">
      <c r="A344" s="1">
        <v>43280</v>
      </c>
      <c r="B344">
        <v>2018</v>
      </c>
      <c r="C344" t="s">
        <v>33</v>
      </c>
      <c r="D344">
        <v>2</v>
      </c>
      <c r="E344" t="s">
        <v>15</v>
      </c>
      <c r="F344" t="s">
        <v>16</v>
      </c>
      <c r="G344">
        <v>27</v>
      </c>
      <c r="H344">
        <v>1</v>
      </c>
      <c r="I344" t="str">
        <f t="shared" si="11"/>
        <v>CO-BLM-GR8</v>
      </c>
      <c r="J344" t="s">
        <v>180</v>
      </c>
      <c r="K344" t="str">
        <f t="shared" si="12"/>
        <v>CO-BLM-GR8-15</v>
      </c>
      <c r="L344">
        <f>VLOOKUP(K344,[1]GTTO!O:P,2,FALSE)</f>
        <v>4</v>
      </c>
      <c r="M344">
        <v>31415.927</v>
      </c>
      <c r="N344">
        <v>1000000</v>
      </c>
    </row>
    <row r="345" spans="1:14" x14ac:dyDescent="0.25">
      <c r="A345" s="1">
        <v>43280</v>
      </c>
      <c r="B345">
        <v>2018</v>
      </c>
      <c r="C345" t="s">
        <v>33</v>
      </c>
      <c r="D345">
        <v>3</v>
      </c>
      <c r="E345" t="s">
        <v>15</v>
      </c>
      <c r="F345" t="s">
        <v>16</v>
      </c>
      <c r="G345">
        <v>30</v>
      </c>
      <c r="H345">
        <v>1</v>
      </c>
      <c r="I345" t="str">
        <f t="shared" si="11"/>
        <v>CO-BLM-GR8</v>
      </c>
      <c r="J345" t="s">
        <v>180</v>
      </c>
      <c r="K345" t="str">
        <f t="shared" si="12"/>
        <v>CO-BLM-GR8-15</v>
      </c>
      <c r="L345">
        <f>VLOOKUP(K345,[1]GTTO!O:P,2,FALSE)</f>
        <v>4</v>
      </c>
      <c r="M345">
        <v>31415.927</v>
      </c>
      <c r="N345">
        <v>1000000</v>
      </c>
    </row>
    <row r="346" spans="1:14" x14ac:dyDescent="0.25">
      <c r="A346" s="1">
        <v>43246</v>
      </c>
      <c r="B346">
        <v>2018</v>
      </c>
      <c r="C346" t="s">
        <v>14</v>
      </c>
      <c r="D346">
        <v>1</v>
      </c>
      <c r="E346" t="s">
        <v>15</v>
      </c>
      <c r="F346" t="s">
        <v>16</v>
      </c>
      <c r="G346">
        <v>58</v>
      </c>
      <c r="H346">
        <v>1</v>
      </c>
      <c r="I346" t="str">
        <f t="shared" si="11"/>
        <v>CO-BLM-GR8</v>
      </c>
      <c r="J346" t="s">
        <v>181</v>
      </c>
      <c r="K346" t="str">
        <f t="shared" si="12"/>
        <v>CO-BLM-GR8-16</v>
      </c>
      <c r="L346">
        <f>VLOOKUP(K346,[1]GTTO!O:P,2,FALSE)</f>
        <v>4</v>
      </c>
      <c r="M346">
        <v>31415.927</v>
      </c>
      <c r="N346">
        <v>1000000</v>
      </c>
    </row>
    <row r="347" spans="1:14" x14ac:dyDescent="0.25">
      <c r="A347" s="1">
        <v>43273</v>
      </c>
      <c r="B347">
        <v>2018</v>
      </c>
      <c r="C347" t="s">
        <v>14</v>
      </c>
      <c r="D347">
        <v>1</v>
      </c>
      <c r="E347" t="s">
        <v>15</v>
      </c>
      <c r="F347" t="s">
        <v>16</v>
      </c>
      <c r="G347">
        <v>53</v>
      </c>
      <c r="H347">
        <v>1</v>
      </c>
      <c r="I347" t="str">
        <f t="shared" si="11"/>
        <v>CO-BLM-GU1</v>
      </c>
      <c r="J347" t="s">
        <v>182</v>
      </c>
      <c r="K347" t="s">
        <v>182</v>
      </c>
      <c r="L347">
        <f>VLOOKUP(K347,[1]GTTO!O:P,2,FALSE)</f>
        <v>3</v>
      </c>
      <c r="M347">
        <v>31415.927</v>
      </c>
      <c r="N347">
        <v>1000000</v>
      </c>
    </row>
    <row r="348" spans="1:14" x14ac:dyDescent="0.25">
      <c r="A348" s="1">
        <v>43273</v>
      </c>
      <c r="B348">
        <v>2018</v>
      </c>
      <c r="C348" t="s">
        <v>14</v>
      </c>
      <c r="D348">
        <v>1</v>
      </c>
      <c r="E348" t="s">
        <v>15</v>
      </c>
      <c r="F348" t="s">
        <v>16</v>
      </c>
      <c r="G348">
        <v>92</v>
      </c>
      <c r="H348">
        <v>1</v>
      </c>
      <c r="I348" t="str">
        <f t="shared" si="11"/>
        <v>CO-BLM-GU1</v>
      </c>
      <c r="J348" t="s">
        <v>183</v>
      </c>
      <c r="K348" t="s">
        <v>183</v>
      </c>
      <c r="L348">
        <f>VLOOKUP(K348,[1]GTTO!O:P,2,FALSE)</f>
        <v>3</v>
      </c>
      <c r="M348">
        <v>31415.927</v>
      </c>
      <c r="N348">
        <v>1000000</v>
      </c>
    </row>
    <row r="349" spans="1:14" x14ac:dyDescent="0.25">
      <c r="A349" s="1">
        <v>43273</v>
      </c>
      <c r="B349">
        <v>2018</v>
      </c>
      <c r="C349" t="s">
        <v>14</v>
      </c>
      <c r="D349">
        <v>5</v>
      </c>
      <c r="E349" t="s">
        <v>15</v>
      </c>
      <c r="F349" t="s">
        <v>16</v>
      </c>
      <c r="G349">
        <v>12</v>
      </c>
      <c r="H349">
        <v>1</v>
      </c>
      <c r="I349" t="str">
        <f t="shared" si="11"/>
        <v>CO-BLM-GU1</v>
      </c>
      <c r="J349" t="s">
        <v>184</v>
      </c>
      <c r="K349" t="s">
        <v>184</v>
      </c>
      <c r="L349">
        <f>VLOOKUP(K349,[1]GTTO!O:P,2,FALSE)</f>
        <v>3</v>
      </c>
      <c r="M349">
        <v>31415.927</v>
      </c>
      <c r="N349">
        <v>1000000</v>
      </c>
    </row>
    <row r="350" spans="1:14" x14ac:dyDescent="0.25">
      <c r="A350" s="1">
        <v>43273</v>
      </c>
      <c r="B350">
        <v>2018</v>
      </c>
      <c r="C350" t="s">
        <v>14</v>
      </c>
      <c r="D350">
        <v>1</v>
      </c>
      <c r="E350" t="s">
        <v>15</v>
      </c>
      <c r="F350" t="s">
        <v>16</v>
      </c>
      <c r="G350">
        <v>91</v>
      </c>
      <c r="H350">
        <v>1</v>
      </c>
      <c r="I350" t="str">
        <f t="shared" si="11"/>
        <v>CO-BLM-GU1</v>
      </c>
      <c r="J350" t="s">
        <v>185</v>
      </c>
      <c r="K350" t="s">
        <v>185</v>
      </c>
      <c r="L350">
        <f>VLOOKUP(K350,[1]GTTO!O:P,2,FALSE)</f>
        <v>2</v>
      </c>
      <c r="M350">
        <v>31415.927</v>
      </c>
      <c r="N350">
        <v>1000000</v>
      </c>
    </row>
    <row r="351" spans="1:14" x14ac:dyDescent="0.25">
      <c r="A351" s="1">
        <v>43273</v>
      </c>
      <c r="B351">
        <v>2018</v>
      </c>
      <c r="C351" t="s">
        <v>14</v>
      </c>
      <c r="D351">
        <v>1</v>
      </c>
      <c r="E351" t="s">
        <v>15</v>
      </c>
      <c r="F351" t="s">
        <v>16</v>
      </c>
      <c r="G351">
        <v>77</v>
      </c>
      <c r="H351">
        <v>1</v>
      </c>
      <c r="I351" t="str">
        <f t="shared" si="11"/>
        <v>CO-BLM-GU1</v>
      </c>
      <c r="J351" t="s">
        <v>185</v>
      </c>
      <c r="K351" t="s">
        <v>185</v>
      </c>
      <c r="L351">
        <f>VLOOKUP(K351,[1]GTTO!O:P,2,FALSE)</f>
        <v>2</v>
      </c>
      <c r="M351">
        <v>31415.927</v>
      </c>
      <c r="N351">
        <v>1000000</v>
      </c>
    </row>
    <row r="352" spans="1:14" x14ac:dyDescent="0.25">
      <c r="A352" s="1">
        <v>43273</v>
      </c>
      <c r="B352">
        <v>2018</v>
      </c>
      <c r="C352" t="s">
        <v>14</v>
      </c>
      <c r="D352">
        <v>1</v>
      </c>
      <c r="E352" t="s">
        <v>15</v>
      </c>
      <c r="F352" t="s">
        <v>16</v>
      </c>
      <c r="G352">
        <v>54</v>
      </c>
      <c r="H352">
        <v>1</v>
      </c>
      <c r="I352" t="str">
        <f t="shared" si="11"/>
        <v>CO-BLM-GU1</v>
      </c>
      <c r="J352" t="s">
        <v>185</v>
      </c>
      <c r="K352" t="s">
        <v>185</v>
      </c>
      <c r="L352">
        <f>VLOOKUP(K352,[1]GTTO!O:P,2,FALSE)</f>
        <v>2</v>
      </c>
      <c r="M352">
        <v>31415.927</v>
      </c>
      <c r="N352">
        <v>1000000</v>
      </c>
    </row>
    <row r="353" spans="1:14" x14ac:dyDescent="0.25">
      <c r="A353" s="1">
        <v>43273</v>
      </c>
      <c r="B353">
        <v>2018</v>
      </c>
      <c r="C353" t="s">
        <v>14</v>
      </c>
      <c r="D353">
        <v>4</v>
      </c>
      <c r="E353" t="s">
        <v>15</v>
      </c>
      <c r="F353" t="s">
        <v>16</v>
      </c>
      <c r="G353">
        <v>20</v>
      </c>
      <c r="H353">
        <v>1</v>
      </c>
      <c r="I353" t="str">
        <f t="shared" si="11"/>
        <v>CO-BLM-GU1</v>
      </c>
      <c r="J353" t="s">
        <v>185</v>
      </c>
      <c r="K353" t="s">
        <v>185</v>
      </c>
      <c r="L353">
        <f>VLOOKUP(K353,[1]GTTO!O:P,2,FALSE)</f>
        <v>2</v>
      </c>
      <c r="M353">
        <v>31415.927</v>
      </c>
      <c r="N353">
        <v>1000000</v>
      </c>
    </row>
    <row r="354" spans="1:14" x14ac:dyDescent="0.25">
      <c r="A354" s="1">
        <v>43273</v>
      </c>
      <c r="B354">
        <v>2018</v>
      </c>
      <c r="C354" t="s">
        <v>14</v>
      </c>
      <c r="D354">
        <v>6</v>
      </c>
      <c r="E354" t="s">
        <v>15</v>
      </c>
      <c r="F354" t="s">
        <v>16</v>
      </c>
      <c r="G354">
        <v>57</v>
      </c>
      <c r="H354">
        <v>1</v>
      </c>
      <c r="I354" t="str">
        <f t="shared" si="11"/>
        <v>CO-BLM-GU1</v>
      </c>
      <c r="J354" t="s">
        <v>185</v>
      </c>
      <c r="K354" t="s">
        <v>185</v>
      </c>
      <c r="L354">
        <f>VLOOKUP(K354,[1]GTTO!O:P,2,FALSE)</f>
        <v>2</v>
      </c>
      <c r="M354">
        <v>31415.927</v>
      </c>
      <c r="N354">
        <v>1000000</v>
      </c>
    </row>
    <row r="355" spans="1:14" x14ac:dyDescent="0.25">
      <c r="A355" s="1">
        <v>43276</v>
      </c>
      <c r="B355">
        <v>2018</v>
      </c>
      <c r="C355" t="s">
        <v>14</v>
      </c>
      <c r="D355">
        <v>1</v>
      </c>
      <c r="E355" t="s">
        <v>15</v>
      </c>
      <c r="F355" t="s">
        <v>16</v>
      </c>
      <c r="G355">
        <v>11</v>
      </c>
      <c r="H355">
        <v>1</v>
      </c>
      <c r="I355" t="str">
        <f t="shared" ref="I355:I389" si="13">LEFT(J355, 11)</f>
        <v>CO-BLM-GU11</v>
      </c>
      <c r="J355" t="s">
        <v>186</v>
      </c>
      <c r="K355" t="s">
        <v>186</v>
      </c>
      <c r="L355">
        <f>VLOOKUP(K355,[1]GTTO!O:P,2,FALSE)</f>
        <v>3</v>
      </c>
      <c r="M355">
        <v>31415.927</v>
      </c>
      <c r="N355">
        <v>1000000</v>
      </c>
    </row>
    <row r="356" spans="1:14" x14ac:dyDescent="0.25">
      <c r="A356" s="1">
        <v>43276</v>
      </c>
      <c r="B356">
        <v>2018</v>
      </c>
      <c r="C356" t="s">
        <v>14</v>
      </c>
      <c r="D356">
        <v>2</v>
      </c>
      <c r="E356" t="s">
        <v>15</v>
      </c>
      <c r="F356" t="s">
        <v>16</v>
      </c>
      <c r="G356">
        <v>77</v>
      </c>
      <c r="H356">
        <v>1</v>
      </c>
      <c r="I356" t="str">
        <f t="shared" si="13"/>
        <v>CO-BLM-GU11</v>
      </c>
      <c r="J356" t="s">
        <v>186</v>
      </c>
      <c r="K356" t="s">
        <v>186</v>
      </c>
      <c r="L356">
        <f>VLOOKUP(K356,[1]GTTO!O:P,2,FALSE)</f>
        <v>3</v>
      </c>
      <c r="M356">
        <v>31415.927</v>
      </c>
      <c r="N356">
        <v>1000000</v>
      </c>
    </row>
    <row r="357" spans="1:14" x14ac:dyDescent="0.25">
      <c r="A357" s="1">
        <v>43276</v>
      </c>
      <c r="B357">
        <v>2018</v>
      </c>
      <c r="C357" t="s">
        <v>14</v>
      </c>
      <c r="D357">
        <v>3</v>
      </c>
      <c r="E357" t="s">
        <v>15</v>
      </c>
      <c r="F357" t="s">
        <v>16</v>
      </c>
      <c r="G357">
        <v>73</v>
      </c>
      <c r="H357">
        <v>1</v>
      </c>
      <c r="I357" t="str">
        <f t="shared" si="13"/>
        <v>CO-BLM-GU11</v>
      </c>
      <c r="J357" t="s">
        <v>186</v>
      </c>
      <c r="K357" t="s">
        <v>186</v>
      </c>
      <c r="L357">
        <f>VLOOKUP(K357,[1]GTTO!O:P,2,FALSE)</f>
        <v>3</v>
      </c>
      <c r="M357">
        <v>31415.927</v>
      </c>
      <c r="N357">
        <v>1000000</v>
      </c>
    </row>
    <row r="358" spans="1:14" x14ac:dyDescent="0.25">
      <c r="A358" s="1">
        <v>43276</v>
      </c>
      <c r="B358">
        <v>2018</v>
      </c>
      <c r="C358" t="s">
        <v>14</v>
      </c>
      <c r="D358">
        <v>2</v>
      </c>
      <c r="E358" t="s">
        <v>15</v>
      </c>
      <c r="F358" t="s">
        <v>16</v>
      </c>
      <c r="G358">
        <v>15</v>
      </c>
      <c r="H358">
        <v>1</v>
      </c>
      <c r="I358" t="str">
        <f t="shared" si="13"/>
        <v>CO-BLM-GU11</v>
      </c>
      <c r="J358" t="s">
        <v>187</v>
      </c>
      <c r="K358" t="s">
        <v>187</v>
      </c>
      <c r="L358">
        <f>VLOOKUP(K358,[1]GTTO!O:P,2,FALSE)</f>
        <v>3</v>
      </c>
      <c r="M358">
        <v>31415.927</v>
      </c>
      <c r="N358">
        <v>1000000</v>
      </c>
    </row>
    <row r="359" spans="1:14" x14ac:dyDescent="0.25">
      <c r="A359" s="1">
        <v>43276</v>
      </c>
      <c r="B359">
        <v>2018</v>
      </c>
      <c r="C359" t="s">
        <v>14</v>
      </c>
      <c r="D359">
        <v>2</v>
      </c>
      <c r="E359" t="s">
        <v>15</v>
      </c>
      <c r="F359" t="s">
        <v>16</v>
      </c>
      <c r="G359">
        <v>46</v>
      </c>
      <c r="H359">
        <v>1</v>
      </c>
      <c r="I359" t="str">
        <f t="shared" si="13"/>
        <v>CO-BLM-GU11</v>
      </c>
      <c r="J359" t="s">
        <v>187</v>
      </c>
      <c r="K359" t="s">
        <v>187</v>
      </c>
      <c r="L359">
        <f>VLOOKUP(K359,[1]GTTO!O:P,2,FALSE)</f>
        <v>3</v>
      </c>
      <c r="M359">
        <v>31415.927</v>
      </c>
      <c r="N359">
        <v>1000000</v>
      </c>
    </row>
    <row r="360" spans="1:14" x14ac:dyDescent="0.25">
      <c r="A360" s="1">
        <v>43276</v>
      </c>
      <c r="B360">
        <v>2018</v>
      </c>
      <c r="C360" t="s">
        <v>14</v>
      </c>
      <c r="D360">
        <v>3</v>
      </c>
      <c r="E360" t="s">
        <v>15</v>
      </c>
      <c r="F360" t="s">
        <v>16</v>
      </c>
      <c r="G360">
        <v>115</v>
      </c>
      <c r="H360">
        <v>1</v>
      </c>
      <c r="I360" t="str">
        <f t="shared" si="13"/>
        <v>CO-BLM-GU11</v>
      </c>
      <c r="J360" t="s">
        <v>187</v>
      </c>
      <c r="K360" t="s">
        <v>187</v>
      </c>
      <c r="L360">
        <f>VLOOKUP(K360,[1]GTTO!O:P,2,FALSE)</f>
        <v>3</v>
      </c>
      <c r="M360">
        <v>31415.927</v>
      </c>
      <c r="N360">
        <v>1000000</v>
      </c>
    </row>
    <row r="361" spans="1:14" x14ac:dyDescent="0.25">
      <c r="A361" s="1">
        <v>43276</v>
      </c>
      <c r="B361">
        <v>2018</v>
      </c>
      <c r="C361" t="s">
        <v>14</v>
      </c>
      <c r="D361">
        <v>1</v>
      </c>
      <c r="E361" t="s">
        <v>15</v>
      </c>
      <c r="F361" t="s">
        <v>16</v>
      </c>
      <c r="G361">
        <v>60</v>
      </c>
      <c r="H361">
        <v>1</v>
      </c>
      <c r="I361" t="str">
        <f t="shared" si="13"/>
        <v>CO-BLM-GU11</v>
      </c>
      <c r="J361" t="s">
        <v>188</v>
      </c>
      <c r="K361" t="s">
        <v>188</v>
      </c>
      <c r="L361">
        <f>VLOOKUP(K361,[1]GTTO!O:P,2,FALSE)</f>
        <v>3</v>
      </c>
      <c r="M361">
        <v>31415.927</v>
      </c>
      <c r="N361">
        <v>1000000</v>
      </c>
    </row>
    <row r="362" spans="1:14" x14ac:dyDescent="0.25">
      <c r="A362" s="1">
        <v>43276</v>
      </c>
      <c r="B362">
        <v>2018</v>
      </c>
      <c r="C362" t="s">
        <v>14</v>
      </c>
      <c r="D362">
        <v>1</v>
      </c>
      <c r="E362" t="s">
        <v>15</v>
      </c>
      <c r="F362" t="s">
        <v>16</v>
      </c>
      <c r="G362">
        <v>54</v>
      </c>
      <c r="H362">
        <v>1</v>
      </c>
      <c r="I362" t="str">
        <f t="shared" si="13"/>
        <v>CO-BLM-GU11</v>
      </c>
      <c r="J362" t="s">
        <v>188</v>
      </c>
      <c r="K362" t="s">
        <v>188</v>
      </c>
      <c r="L362">
        <f>VLOOKUP(K362,[1]GTTO!O:P,2,FALSE)</f>
        <v>3</v>
      </c>
      <c r="M362">
        <v>31415.927</v>
      </c>
      <c r="N362">
        <v>1000000</v>
      </c>
    </row>
    <row r="363" spans="1:14" x14ac:dyDescent="0.25">
      <c r="A363" s="1">
        <v>43276</v>
      </c>
      <c r="B363">
        <v>2018</v>
      </c>
      <c r="C363" t="s">
        <v>14</v>
      </c>
      <c r="D363">
        <v>1</v>
      </c>
      <c r="E363" t="s">
        <v>15</v>
      </c>
      <c r="F363" t="s">
        <v>16</v>
      </c>
      <c r="G363">
        <v>66</v>
      </c>
      <c r="H363">
        <v>1</v>
      </c>
      <c r="I363" t="str">
        <f t="shared" si="13"/>
        <v>CO-BLM-GU11</v>
      </c>
      <c r="J363" t="s">
        <v>188</v>
      </c>
      <c r="K363" t="s">
        <v>188</v>
      </c>
      <c r="L363">
        <f>VLOOKUP(K363,[1]GTTO!O:P,2,FALSE)</f>
        <v>3</v>
      </c>
      <c r="M363">
        <v>31415.927</v>
      </c>
      <c r="N363">
        <v>1000000</v>
      </c>
    </row>
    <row r="364" spans="1:14" x14ac:dyDescent="0.25">
      <c r="A364" s="1">
        <v>43276</v>
      </c>
      <c r="B364">
        <v>2018</v>
      </c>
      <c r="C364" t="s">
        <v>14</v>
      </c>
      <c r="D364">
        <v>3</v>
      </c>
      <c r="E364" t="s">
        <v>15</v>
      </c>
      <c r="F364" t="s">
        <v>16</v>
      </c>
      <c r="G364">
        <v>51</v>
      </c>
      <c r="H364">
        <v>1</v>
      </c>
      <c r="I364" t="str">
        <f t="shared" si="13"/>
        <v>CO-BLM-GU11</v>
      </c>
      <c r="J364" t="s">
        <v>188</v>
      </c>
      <c r="K364" t="s">
        <v>188</v>
      </c>
      <c r="L364">
        <f>VLOOKUP(K364,[1]GTTO!O:P,2,FALSE)</f>
        <v>3</v>
      </c>
      <c r="M364">
        <v>31415.927</v>
      </c>
      <c r="N364">
        <v>1000000</v>
      </c>
    </row>
    <row r="365" spans="1:14" x14ac:dyDescent="0.25">
      <c r="A365" s="1">
        <v>43276</v>
      </c>
      <c r="B365">
        <v>2018</v>
      </c>
      <c r="C365" t="s">
        <v>14</v>
      </c>
      <c r="D365">
        <v>1</v>
      </c>
      <c r="E365" t="s">
        <v>15</v>
      </c>
      <c r="F365" t="s">
        <v>16</v>
      </c>
      <c r="G365">
        <v>69</v>
      </c>
      <c r="H365">
        <v>1</v>
      </c>
      <c r="I365" t="str">
        <f t="shared" si="13"/>
        <v>CO-BLM-GU11</v>
      </c>
      <c r="J365" t="s">
        <v>189</v>
      </c>
      <c r="K365" t="s">
        <v>189</v>
      </c>
      <c r="L365">
        <f>VLOOKUP(K365,[1]GTTO!O:P,2,FALSE)</f>
        <v>3</v>
      </c>
      <c r="M365">
        <v>31415.927</v>
      </c>
      <c r="N365">
        <v>1000000</v>
      </c>
    </row>
    <row r="366" spans="1:14" x14ac:dyDescent="0.25">
      <c r="A366" s="1">
        <v>43276</v>
      </c>
      <c r="B366">
        <v>2018</v>
      </c>
      <c r="C366" t="s">
        <v>14</v>
      </c>
      <c r="D366">
        <v>4</v>
      </c>
      <c r="E366" t="s">
        <v>15</v>
      </c>
      <c r="F366" t="s">
        <v>16</v>
      </c>
      <c r="G366">
        <v>68</v>
      </c>
      <c r="H366">
        <v>1</v>
      </c>
      <c r="I366" t="str">
        <f t="shared" si="13"/>
        <v>CO-BLM-GU11</v>
      </c>
      <c r="J366" t="s">
        <v>189</v>
      </c>
      <c r="K366" t="s">
        <v>189</v>
      </c>
      <c r="L366">
        <f>VLOOKUP(K366,[1]GTTO!O:P,2,FALSE)</f>
        <v>3</v>
      </c>
      <c r="M366">
        <v>31415.927</v>
      </c>
      <c r="N366">
        <v>1000000</v>
      </c>
    </row>
    <row r="367" spans="1:14" x14ac:dyDescent="0.25">
      <c r="A367" s="1">
        <v>43276</v>
      </c>
      <c r="B367">
        <v>2018</v>
      </c>
      <c r="C367" t="s">
        <v>14</v>
      </c>
      <c r="D367">
        <v>1</v>
      </c>
      <c r="E367" t="s">
        <v>15</v>
      </c>
      <c r="F367" t="s">
        <v>16</v>
      </c>
      <c r="G367">
        <v>36</v>
      </c>
      <c r="H367">
        <v>1</v>
      </c>
      <c r="I367" t="str">
        <f t="shared" si="13"/>
        <v>CO-BLM-GU11</v>
      </c>
      <c r="J367" t="s">
        <v>190</v>
      </c>
      <c r="K367" t="s">
        <v>190</v>
      </c>
      <c r="L367">
        <f>VLOOKUP(K367,[1]GTTO!O:P,2,FALSE)</f>
        <v>3</v>
      </c>
      <c r="M367">
        <v>31415.927</v>
      </c>
      <c r="N367">
        <v>1000000</v>
      </c>
    </row>
    <row r="368" spans="1:14" x14ac:dyDescent="0.25">
      <c r="A368" s="1">
        <v>43276</v>
      </c>
      <c r="B368">
        <v>2018</v>
      </c>
      <c r="C368" t="s">
        <v>14</v>
      </c>
      <c r="D368">
        <v>6</v>
      </c>
      <c r="E368" t="s">
        <v>15</v>
      </c>
      <c r="F368" t="s">
        <v>16</v>
      </c>
      <c r="G368">
        <v>37</v>
      </c>
      <c r="H368">
        <v>1</v>
      </c>
      <c r="I368" t="str">
        <f t="shared" si="13"/>
        <v>CO-BLM-GU11</v>
      </c>
      <c r="J368" t="s">
        <v>190</v>
      </c>
      <c r="K368" t="s">
        <v>190</v>
      </c>
      <c r="L368">
        <f>VLOOKUP(K368,[1]GTTO!O:P,2,FALSE)</f>
        <v>3</v>
      </c>
      <c r="M368">
        <v>31415.927</v>
      </c>
      <c r="N368">
        <v>1000000</v>
      </c>
    </row>
    <row r="369" spans="1:14" x14ac:dyDescent="0.25">
      <c r="A369" s="1">
        <v>43276</v>
      </c>
      <c r="B369">
        <v>2018</v>
      </c>
      <c r="C369" t="s">
        <v>14</v>
      </c>
      <c r="D369">
        <v>1</v>
      </c>
      <c r="E369" t="s">
        <v>15</v>
      </c>
      <c r="F369" t="s">
        <v>16</v>
      </c>
      <c r="G369">
        <v>56</v>
      </c>
      <c r="H369">
        <v>1</v>
      </c>
      <c r="I369" t="str">
        <f t="shared" si="13"/>
        <v>CO-BLM-GU11</v>
      </c>
      <c r="J369" t="s">
        <v>191</v>
      </c>
      <c r="K369" t="s">
        <v>191</v>
      </c>
      <c r="L369">
        <f>VLOOKUP(K369,[1]GTTO!O:P,2,FALSE)</f>
        <v>3</v>
      </c>
      <c r="M369">
        <v>31415.927</v>
      </c>
      <c r="N369">
        <v>1000000</v>
      </c>
    </row>
    <row r="370" spans="1:14" x14ac:dyDescent="0.25">
      <c r="A370" s="1">
        <v>43276</v>
      </c>
      <c r="B370">
        <v>2018</v>
      </c>
      <c r="C370" t="s">
        <v>14</v>
      </c>
      <c r="D370">
        <v>5</v>
      </c>
      <c r="E370" t="s">
        <v>15</v>
      </c>
      <c r="F370" t="s">
        <v>16</v>
      </c>
      <c r="G370">
        <v>69</v>
      </c>
      <c r="H370">
        <v>1</v>
      </c>
      <c r="I370" t="str">
        <f t="shared" si="13"/>
        <v>CO-BLM-GU11</v>
      </c>
      <c r="J370" t="s">
        <v>191</v>
      </c>
      <c r="K370" t="s">
        <v>191</v>
      </c>
      <c r="L370">
        <f>VLOOKUP(K370,[1]GTTO!O:P,2,FALSE)</f>
        <v>3</v>
      </c>
      <c r="M370">
        <v>31415.927</v>
      </c>
      <c r="N370">
        <v>1000000</v>
      </c>
    </row>
    <row r="371" spans="1:14" x14ac:dyDescent="0.25">
      <c r="A371" s="1">
        <v>43276</v>
      </c>
      <c r="B371">
        <v>2018</v>
      </c>
      <c r="C371" t="s">
        <v>14</v>
      </c>
      <c r="D371">
        <v>1</v>
      </c>
      <c r="E371" t="s">
        <v>15</v>
      </c>
      <c r="F371" t="s">
        <v>16</v>
      </c>
      <c r="G371">
        <v>48</v>
      </c>
      <c r="H371">
        <v>1</v>
      </c>
      <c r="I371" t="str">
        <f t="shared" si="13"/>
        <v>CO-BLM-GU11</v>
      </c>
      <c r="J371" t="s">
        <v>192</v>
      </c>
      <c r="K371" t="s">
        <v>192</v>
      </c>
      <c r="L371">
        <f>VLOOKUP(K371,[1]GTTO!O:P,2,FALSE)</f>
        <v>3</v>
      </c>
      <c r="M371">
        <v>31415.927</v>
      </c>
      <c r="N371">
        <v>1000000</v>
      </c>
    </row>
    <row r="372" spans="1:14" x14ac:dyDescent="0.25">
      <c r="A372" s="1">
        <v>43276</v>
      </c>
      <c r="B372">
        <v>2018</v>
      </c>
      <c r="C372" t="s">
        <v>14</v>
      </c>
      <c r="D372">
        <v>3</v>
      </c>
      <c r="E372" t="s">
        <v>15</v>
      </c>
      <c r="F372" t="s">
        <v>16</v>
      </c>
      <c r="G372">
        <v>6</v>
      </c>
      <c r="H372">
        <v>1</v>
      </c>
      <c r="I372" t="str">
        <f t="shared" si="13"/>
        <v>CO-BLM-GU11</v>
      </c>
      <c r="J372" t="s">
        <v>192</v>
      </c>
      <c r="K372" t="s">
        <v>192</v>
      </c>
      <c r="L372">
        <f>VLOOKUP(K372,[1]GTTO!O:P,2,FALSE)</f>
        <v>3</v>
      </c>
      <c r="M372">
        <v>31415.927</v>
      </c>
      <c r="N372">
        <v>1000000</v>
      </c>
    </row>
    <row r="373" spans="1:14" x14ac:dyDescent="0.25">
      <c r="A373" s="1">
        <v>43276</v>
      </c>
      <c r="B373">
        <v>2018</v>
      </c>
      <c r="C373" t="s">
        <v>14</v>
      </c>
      <c r="D373">
        <v>6</v>
      </c>
      <c r="E373" t="s">
        <v>15</v>
      </c>
      <c r="F373" t="s">
        <v>16</v>
      </c>
      <c r="G373">
        <v>30</v>
      </c>
      <c r="H373">
        <v>1</v>
      </c>
      <c r="I373" t="str">
        <f t="shared" si="13"/>
        <v>CO-BLM-GU11</v>
      </c>
      <c r="J373" t="s">
        <v>192</v>
      </c>
      <c r="K373" t="s">
        <v>192</v>
      </c>
      <c r="L373">
        <f>VLOOKUP(K373,[1]GTTO!O:P,2,FALSE)</f>
        <v>3</v>
      </c>
      <c r="M373">
        <v>31415.927</v>
      </c>
      <c r="N373">
        <v>1000000</v>
      </c>
    </row>
    <row r="374" spans="1:14" x14ac:dyDescent="0.25">
      <c r="A374" s="1">
        <v>43276</v>
      </c>
      <c r="B374">
        <v>2018</v>
      </c>
      <c r="C374" t="s">
        <v>14</v>
      </c>
      <c r="D374">
        <v>3</v>
      </c>
      <c r="E374" t="s">
        <v>15</v>
      </c>
      <c r="F374" t="s">
        <v>16</v>
      </c>
      <c r="G374">
        <v>56</v>
      </c>
      <c r="H374">
        <v>1</v>
      </c>
      <c r="I374" t="str">
        <f t="shared" si="13"/>
        <v>CO-BLM-GU11</v>
      </c>
      <c r="J374" t="s">
        <v>193</v>
      </c>
      <c r="K374" t="s">
        <v>193</v>
      </c>
      <c r="L374">
        <f>VLOOKUP(K374,[1]GTTO!O:P,2,FALSE)</f>
        <v>3</v>
      </c>
      <c r="M374">
        <v>31415.927</v>
      </c>
      <c r="N374">
        <v>1000000</v>
      </c>
    </row>
    <row r="375" spans="1:14" x14ac:dyDescent="0.25">
      <c r="A375" s="1">
        <v>43276</v>
      </c>
      <c r="B375">
        <v>2018</v>
      </c>
      <c r="C375" t="s">
        <v>14</v>
      </c>
      <c r="D375">
        <v>6</v>
      </c>
      <c r="E375" t="s">
        <v>15</v>
      </c>
      <c r="F375" t="s">
        <v>16</v>
      </c>
      <c r="G375">
        <v>76</v>
      </c>
      <c r="H375">
        <v>1</v>
      </c>
      <c r="I375" t="str">
        <f t="shared" si="13"/>
        <v>CO-BLM-GU11</v>
      </c>
      <c r="J375" t="s">
        <v>194</v>
      </c>
      <c r="K375" t="s">
        <v>194</v>
      </c>
      <c r="L375">
        <f>VLOOKUP(K375,[1]GTTO!O:P,2,FALSE)</f>
        <v>3</v>
      </c>
      <c r="M375">
        <v>31415.927</v>
      </c>
      <c r="N375">
        <v>1000000</v>
      </c>
    </row>
    <row r="376" spans="1:14" x14ac:dyDescent="0.25">
      <c r="A376" s="1">
        <v>43276</v>
      </c>
      <c r="B376">
        <v>2018</v>
      </c>
      <c r="C376" t="s">
        <v>14</v>
      </c>
      <c r="D376">
        <v>6</v>
      </c>
      <c r="E376" t="s">
        <v>15</v>
      </c>
      <c r="F376" t="s">
        <v>16</v>
      </c>
      <c r="G376">
        <v>114</v>
      </c>
      <c r="H376">
        <v>1</v>
      </c>
      <c r="I376" t="str">
        <f t="shared" si="13"/>
        <v>CO-BLM-GU11</v>
      </c>
      <c r="J376" t="s">
        <v>194</v>
      </c>
      <c r="K376" t="s">
        <v>194</v>
      </c>
      <c r="L376">
        <f>VLOOKUP(K376,[1]GTTO!O:P,2,FALSE)</f>
        <v>3</v>
      </c>
      <c r="M376">
        <v>31415.927</v>
      </c>
      <c r="N376">
        <v>1000000</v>
      </c>
    </row>
    <row r="377" spans="1:14" x14ac:dyDescent="0.25">
      <c r="A377" s="1">
        <v>43276</v>
      </c>
      <c r="B377">
        <v>2018</v>
      </c>
      <c r="C377" t="s">
        <v>14</v>
      </c>
      <c r="D377">
        <v>1</v>
      </c>
      <c r="E377" t="s">
        <v>15</v>
      </c>
      <c r="F377" t="s">
        <v>16</v>
      </c>
      <c r="G377">
        <v>81</v>
      </c>
      <c r="H377">
        <v>1</v>
      </c>
      <c r="I377" t="str">
        <f t="shared" si="13"/>
        <v>CO-BLM-GU11</v>
      </c>
      <c r="J377" t="s">
        <v>195</v>
      </c>
      <c r="K377" t="s">
        <v>195</v>
      </c>
      <c r="L377">
        <f>VLOOKUP(K377,[1]GTTO!O:P,2,FALSE)</f>
        <v>3</v>
      </c>
      <c r="M377">
        <v>31415.927</v>
      </c>
      <c r="N377">
        <v>1000000</v>
      </c>
    </row>
    <row r="378" spans="1:14" x14ac:dyDescent="0.25">
      <c r="A378" s="1">
        <v>43276</v>
      </c>
      <c r="B378">
        <v>2018</v>
      </c>
      <c r="C378" t="s">
        <v>14</v>
      </c>
      <c r="D378">
        <v>1</v>
      </c>
      <c r="E378" t="s">
        <v>15</v>
      </c>
      <c r="F378" t="s">
        <v>16</v>
      </c>
      <c r="G378">
        <v>64</v>
      </c>
      <c r="H378">
        <v>1</v>
      </c>
      <c r="I378" t="str">
        <f t="shared" si="13"/>
        <v>CO-BLM-GU11</v>
      </c>
      <c r="J378" t="s">
        <v>195</v>
      </c>
      <c r="K378" t="s">
        <v>195</v>
      </c>
      <c r="L378">
        <f>VLOOKUP(K378,[1]GTTO!O:P,2,FALSE)</f>
        <v>3</v>
      </c>
      <c r="M378">
        <v>31415.927</v>
      </c>
      <c r="N378">
        <v>1000000</v>
      </c>
    </row>
    <row r="379" spans="1:14" x14ac:dyDescent="0.25">
      <c r="A379" s="1">
        <v>43276</v>
      </c>
      <c r="B379">
        <v>2018</v>
      </c>
      <c r="C379" t="s">
        <v>14</v>
      </c>
      <c r="D379">
        <v>2</v>
      </c>
      <c r="E379" t="s">
        <v>15</v>
      </c>
      <c r="F379" t="s">
        <v>16</v>
      </c>
      <c r="G379">
        <v>41</v>
      </c>
      <c r="H379">
        <v>1</v>
      </c>
      <c r="I379" t="str">
        <f t="shared" si="13"/>
        <v>CO-BLM-GU11</v>
      </c>
      <c r="J379" t="s">
        <v>195</v>
      </c>
      <c r="K379" t="s">
        <v>195</v>
      </c>
      <c r="L379">
        <f>VLOOKUP(K379,[1]GTTO!O:P,2,FALSE)</f>
        <v>3</v>
      </c>
      <c r="M379">
        <v>31415.927</v>
      </c>
      <c r="N379">
        <v>1000000</v>
      </c>
    </row>
    <row r="380" spans="1:14" x14ac:dyDescent="0.25">
      <c r="A380" s="1">
        <v>43276</v>
      </c>
      <c r="B380">
        <v>2018</v>
      </c>
      <c r="C380" t="s">
        <v>14</v>
      </c>
      <c r="D380">
        <v>5</v>
      </c>
      <c r="E380" t="s">
        <v>15</v>
      </c>
      <c r="F380" t="s">
        <v>16</v>
      </c>
      <c r="G380">
        <v>124</v>
      </c>
      <c r="H380">
        <v>1</v>
      </c>
      <c r="I380" t="str">
        <f t="shared" si="13"/>
        <v>CO-BLM-GU11</v>
      </c>
      <c r="J380" t="s">
        <v>195</v>
      </c>
      <c r="K380" t="s">
        <v>195</v>
      </c>
      <c r="L380">
        <f>VLOOKUP(K380,[1]GTTO!O:P,2,FALSE)</f>
        <v>3</v>
      </c>
      <c r="M380">
        <v>31415.927</v>
      </c>
      <c r="N380">
        <v>1000000</v>
      </c>
    </row>
    <row r="381" spans="1:14" x14ac:dyDescent="0.25">
      <c r="A381" s="1">
        <v>43276</v>
      </c>
      <c r="B381">
        <v>2018</v>
      </c>
      <c r="C381" t="s">
        <v>14</v>
      </c>
      <c r="D381">
        <v>2</v>
      </c>
      <c r="E381" t="s">
        <v>15</v>
      </c>
      <c r="F381" t="s">
        <v>16</v>
      </c>
      <c r="G381">
        <v>38</v>
      </c>
      <c r="H381">
        <v>1</v>
      </c>
      <c r="I381" t="str">
        <f t="shared" si="13"/>
        <v>CO-BLM-GU11</v>
      </c>
      <c r="J381" t="s">
        <v>196</v>
      </c>
      <c r="K381" t="s">
        <v>196</v>
      </c>
      <c r="L381">
        <f>VLOOKUP(K381,[1]GTTO!O:P,2,FALSE)</f>
        <v>3</v>
      </c>
      <c r="M381">
        <v>31415.927</v>
      </c>
      <c r="N381">
        <v>1000000</v>
      </c>
    </row>
    <row r="382" spans="1:14" x14ac:dyDescent="0.25">
      <c r="A382" s="1">
        <v>43276</v>
      </c>
      <c r="B382">
        <v>2018</v>
      </c>
      <c r="C382" t="s">
        <v>14</v>
      </c>
      <c r="D382">
        <v>4</v>
      </c>
      <c r="E382" t="s">
        <v>15</v>
      </c>
      <c r="F382" t="s">
        <v>16</v>
      </c>
      <c r="G382">
        <v>14</v>
      </c>
      <c r="H382">
        <v>1</v>
      </c>
      <c r="I382" t="str">
        <f t="shared" si="13"/>
        <v>CO-BLM-GU11</v>
      </c>
      <c r="J382" t="s">
        <v>196</v>
      </c>
      <c r="K382" t="s">
        <v>196</v>
      </c>
      <c r="L382">
        <f>VLOOKUP(K382,[1]GTTO!O:P,2,FALSE)</f>
        <v>3</v>
      </c>
      <c r="M382">
        <v>31415.927</v>
      </c>
      <c r="N382">
        <v>1000000</v>
      </c>
    </row>
    <row r="383" spans="1:14" x14ac:dyDescent="0.25">
      <c r="A383" s="1">
        <v>43276</v>
      </c>
      <c r="B383">
        <v>2018</v>
      </c>
      <c r="C383" t="s">
        <v>14</v>
      </c>
      <c r="D383">
        <v>5</v>
      </c>
      <c r="E383" t="s">
        <v>15</v>
      </c>
      <c r="F383" t="s">
        <v>16</v>
      </c>
      <c r="G383">
        <v>24</v>
      </c>
      <c r="H383">
        <v>1</v>
      </c>
      <c r="I383" t="str">
        <f t="shared" si="13"/>
        <v>CO-BLM-GU11</v>
      </c>
      <c r="J383" t="s">
        <v>197</v>
      </c>
      <c r="K383" t="s">
        <v>197</v>
      </c>
      <c r="L383">
        <f>VLOOKUP(K383,[1]GTTO!O:P,2,FALSE)</f>
        <v>3</v>
      </c>
      <c r="M383">
        <v>31415.927</v>
      </c>
      <c r="N383">
        <v>1000000</v>
      </c>
    </row>
    <row r="384" spans="1:14" x14ac:dyDescent="0.25">
      <c r="A384" s="1">
        <v>43276</v>
      </c>
      <c r="B384">
        <v>2018</v>
      </c>
      <c r="C384" t="s">
        <v>14</v>
      </c>
      <c r="D384">
        <v>1</v>
      </c>
      <c r="E384" t="s">
        <v>15</v>
      </c>
      <c r="F384" t="s">
        <v>16</v>
      </c>
      <c r="G384">
        <v>76</v>
      </c>
      <c r="H384">
        <v>1</v>
      </c>
      <c r="I384" t="str">
        <f t="shared" si="13"/>
        <v>CO-BLM-GU11</v>
      </c>
      <c r="J384" t="s">
        <v>198</v>
      </c>
      <c r="K384" t="s">
        <v>198</v>
      </c>
      <c r="L384">
        <f>VLOOKUP(K384,[1]GTTO!O:P,2,FALSE)</f>
        <v>3</v>
      </c>
      <c r="M384">
        <v>31415.927</v>
      </c>
      <c r="N384">
        <v>1000000</v>
      </c>
    </row>
    <row r="385" spans="1:14" x14ac:dyDescent="0.25">
      <c r="A385" s="1">
        <v>43276</v>
      </c>
      <c r="B385">
        <v>2018</v>
      </c>
      <c r="C385" t="s">
        <v>14</v>
      </c>
      <c r="D385">
        <v>2</v>
      </c>
      <c r="E385" t="s">
        <v>15</v>
      </c>
      <c r="F385" t="s">
        <v>16</v>
      </c>
      <c r="G385">
        <v>86</v>
      </c>
      <c r="H385">
        <v>1</v>
      </c>
      <c r="I385" t="str">
        <f t="shared" si="13"/>
        <v>CO-BLM-GU11</v>
      </c>
      <c r="J385" t="s">
        <v>198</v>
      </c>
      <c r="K385" t="s">
        <v>198</v>
      </c>
      <c r="L385">
        <f>VLOOKUP(K385,[1]GTTO!O:P,2,FALSE)</f>
        <v>3</v>
      </c>
      <c r="M385">
        <v>31415.927</v>
      </c>
      <c r="N385">
        <v>1000000</v>
      </c>
    </row>
    <row r="386" spans="1:14" x14ac:dyDescent="0.25">
      <c r="A386" s="1">
        <v>43276</v>
      </c>
      <c r="B386">
        <v>2018</v>
      </c>
      <c r="C386" t="s">
        <v>14</v>
      </c>
      <c r="D386">
        <v>1</v>
      </c>
      <c r="E386" t="s">
        <v>15</v>
      </c>
      <c r="F386" t="s">
        <v>16</v>
      </c>
      <c r="G386">
        <v>101</v>
      </c>
      <c r="H386">
        <v>1</v>
      </c>
      <c r="I386" t="str">
        <f t="shared" si="13"/>
        <v>CO-BLM-GU11</v>
      </c>
      <c r="J386" t="s">
        <v>199</v>
      </c>
      <c r="K386" t="s">
        <v>199</v>
      </c>
      <c r="L386">
        <f>VLOOKUP(K386,[1]GTTO!O:P,2,FALSE)</f>
        <v>3</v>
      </c>
      <c r="M386">
        <v>31415.927</v>
      </c>
      <c r="N386">
        <v>1000000</v>
      </c>
    </row>
    <row r="387" spans="1:14" x14ac:dyDescent="0.25">
      <c r="A387" s="1">
        <v>43276</v>
      </c>
      <c r="B387">
        <v>2018</v>
      </c>
      <c r="C387" t="s">
        <v>14</v>
      </c>
      <c r="D387">
        <v>2</v>
      </c>
      <c r="E387" t="s">
        <v>15</v>
      </c>
      <c r="F387" t="s">
        <v>16</v>
      </c>
      <c r="G387">
        <v>88</v>
      </c>
      <c r="H387">
        <v>1</v>
      </c>
      <c r="I387" t="str">
        <f t="shared" si="13"/>
        <v>CO-BLM-GU11</v>
      </c>
      <c r="J387" t="s">
        <v>199</v>
      </c>
      <c r="K387" t="s">
        <v>199</v>
      </c>
      <c r="L387">
        <f>VLOOKUP(K387,[1]GTTO!O:P,2,FALSE)</f>
        <v>3</v>
      </c>
      <c r="M387">
        <v>31415.927</v>
      </c>
      <c r="N387">
        <v>1000000</v>
      </c>
    </row>
    <row r="388" spans="1:14" x14ac:dyDescent="0.25">
      <c r="A388" s="1">
        <v>43276</v>
      </c>
      <c r="B388">
        <v>2018</v>
      </c>
      <c r="C388" t="s">
        <v>14</v>
      </c>
      <c r="D388">
        <v>1</v>
      </c>
      <c r="E388" t="s">
        <v>15</v>
      </c>
      <c r="F388" t="s">
        <v>16</v>
      </c>
      <c r="G388">
        <v>36</v>
      </c>
      <c r="H388">
        <v>1</v>
      </c>
      <c r="I388" t="str">
        <f t="shared" si="13"/>
        <v>CO-BLM-GU11</v>
      </c>
      <c r="J388" t="s">
        <v>200</v>
      </c>
      <c r="K388" t="s">
        <v>200</v>
      </c>
      <c r="L388">
        <f>VLOOKUP(K388,[1]GTTO!O:P,2,FALSE)</f>
        <v>3</v>
      </c>
      <c r="M388">
        <v>31415.927</v>
      </c>
      <c r="N388">
        <v>1000000</v>
      </c>
    </row>
    <row r="389" spans="1:14" x14ac:dyDescent="0.25">
      <c r="A389" s="1">
        <v>43276</v>
      </c>
      <c r="B389">
        <v>2018</v>
      </c>
      <c r="C389" t="s">
        <v>14</v>
      </c>
      <c r="D389">
        <v>2</v>
      </c>
      <c r="E389" t="s">
        <v>15</v>
      </c>
      <c r="F389" t="s">
        <v>16</v>
      </c>
      <c r="G389">
        <v>80</v>
      </c>
      <c r="H389">
        <v>1</v>
      </c>
      <c r="I389" t="str">
        <f t="shared" si="13"/>
        <v>CO-BLM-GU11</v>
      </c>
      <c r="J389" t="s">
        <v>200</v>
      </c>
      <c r="K389" t="s">
        <v>200</v>
      </c>
      <c r="L389">
        <f>VLOOKUP(K389,[1]GTTO!O:P,2,FALSE)</f>
        <v>3</v>
      </c>
      <c r="M389">
        <v>31415.927</v>
      </c>
      <c r="N389">
        <v>1000000</v>
      </c>
    </row>
    <row r="390" spans="1:14" x14ac:dyDescent="0.25">
      <c r="A390" s="1">
        <v>43276</v>
      </c>
      <c r="B390">
        <v>2018</v>
      </c>
      <c r="C390" t="s">
        <v>14</v>
      </c>
      <c r="D390">
        <v>3</v>
      </c>
      <c r="E390" t="s">
        <v>15</v>
      </c>
      <c r="F390" t="s">
        <v>16</v>
      </c>
      <c r="G390">
        <v>89</v>
      </c>
      <c r="H390">
        <v>1</v>
      </c>
      <c r="I390" t="str">
        <f>LEFT(J390, 11)</f>
        <v>CO-BLM-GU11</v>
      </c>
      <c r="J390" t="s">
        <v>200</v>
      </c>
      <c r="K390" t="s">
        <v>200</v>
      </c>
      <c r="L390">
        <f>VLOOKUP(K390,[1]GTTO!O:P,2,FALSE)</f>
        <v>3</v>
      </c>
      <c r="M390">
        <v>31415.927</v>
      </c>
      <c r="N390">
        <v>1000000</v>
      </c>
    </row>
    <row r="391" spans="1:14" x14ac:dyDescent="0.25">
      <c r="A391" s="1">
        <v>43248</v>
      </c>
      <c r="B391">
        <v>2018</v>
      </c>
      <c r="C391" t="s">
        <v>14</v>
      </c>
      <c r="D391">
        <v>1</v>
      </c>
      <c r="E391" t="s">
        <v>15</v>
      </c>
      <c r="F391" t="s">
        <v>16</v>
      </c>
      <c r="G391">
        <v>106</v>
      </c>
      <c r="H391">
        <v>1</v>
      </c>
      <c r="I391" t="str">
        <f t="shared" ref="I391:I454" si="14">LEFT(J391, 10)</f>
        <v>CO-BLM-GU2</v>
      </c>
      <c r="J391" t="s">
        <v>201</v>
      </c>
      <c r="K391" t="s">
        <v>201</v>
      </c>
      <c r="L391">
        <f>VLOOKUP(K391,[1]GTTO!O:P,2,FALSE)</f>
        <v>3</v>
      </c>
      <c r="M391">
        <v>31415.927</v>
      </c>
      <c r="N391">
        <v>1000000</v>
      </c>
    </row>
    <row r="392" spans="1:14" x14ac:dyDescent="0.25">
      <c r="A392" s="1">
        <v>43248</v>
      </c>
      <c r="B392">
        <v>2018</v>
      </c>
      <c r="C392" t="s">
        <v>14</v>
      </c>
      <c r="D392">
        <v>1</v>
      </c>
      <c r="E392" t="s">
        <v>15</v>
      </c>
      <c r="F392" t="s">
        <v>16</v>
      </c>
      <c r="G392">
        <v>61</v>
      </c>
      <c r="H392">
        <v>1</v>
      </c>
      <c r="I392" t="str">
        <f t="shared" si="14"/>
        <v>CO-BLM-GU2</v>
      </c>
      <c r="J392" t="s">
        <v>201</v>
      </c>
      <c r="K392" t="s">
        <v>201</v>
      </c>
      <c r="L392">
        <f>VLOOKUP(K392,[1]GTTO!O:P,2,FALSE)</f>
        <v>3</v>
      </c>
      <c r="M392">
        <v>31415.927</v>
      </c>
      <c r="N392">
        <v>1000000</v>
      </c>
    </row>
    <row r="393" spans="1:14" x14ac:dyDescent="0.25">
      <c r="A393" s="1">
        <v>43248</v>
      </c>
      <c r="B393">
        <v>2018</v>
      </c>
      <c r="C393" t="s">
        <v>14</v>
      </c>
      <c r="D393">
        <v>3</v>
      </c>
      <c r="E393" t="s">
        <v>15</v>
      </c>
      <c r="F393" t="s">
        <v>16</v>
      </c>
      <c r="G393">
        <v>46</v>
      </c>
      <c r="H393">
        <v>1</v>
      </c>
      <c r="I393" t="str">
        <f t="shared" si="14"/>
        <v>CO-BLM-GU2</v>
      </c>
      <c r="J393" t="s">
        <v>202</v>
      </c>
      <c r="K393" t="s">
        <v>202</v>
      </c>
      <c r="L393">
        <f>VLOOKUP(K393,[1]GTTO!O:P,2,FALSE)</f>
        <v>3</v>
      </c>
      <c r="M393">
        <v>31415.927</v>
      </c>
      <c r="N393">
        <v>1000000</v>
      </c>
    </row>
    <row r="394" spans="1:14" x14ac:dyDescent="0.25">
      <c r="A394" s="1">
        <v>43248</v>
      </c>
      <c r="B394">
        <v>2018</v>
      </c>
      <c r="C394" t="s">
        <v>14</v>
      </c>
      <c r="D394">
        <v>1</v>
      </c>
      <c r="E394" t="s">
        <v>15</v>
      </c>
      <c r="F394" t="s">
        <v>16</v>
      </c>
      <c r="G394">
        <v>61</v>
      </c>
      <c r="H394">
        <v>1</v>
      </c>
      <c r="I394" t="str">
        <f t="shared" si="14"/>
        <v>CO-BLM-GU2</v>
      </c>
      <c r="J394" t="s">
        <v>203</v>
      </c>
      <c r="K394" t="s">
        <v>203</v>
      </c>
      <c r="L394">
        <f>VLOOKUP(K394,[1]GTTO!O:P,2,FALSE)</f>
        <v>3</v>
      </c>
      <c r="M394">
        <v>31415.927</v>
      </c>
      <c r="N394">
        <v>1000000</v>
      </c>
    </row>
    <row r="395" spans="1:14" x14ac:dyDescent="0.25">
      <c r="A395" s="1">
        <v>43248</v>
      </c>
      <c r="B395">
        <v>2018</v>
      </c>
      <c r="C395" t="s">
        <v>14</v>
      </c>
      <c r="D395">
        <v>3</v>
      </c>
      <c r="E395" t="s">
        <v>15</v>
      </c>
      <c r="F395" t="s">
        <v>16</v>
      </c>
      <c r="G395">
        <v>26</v>
      </c>
      <c r="H395">
        <v>1</v>
      </c>
      <c r="I395" t="str">
        <f t="shared" si="14"/>
        <v>CO-BLM-GU2</v>
      </c>
      <c r="J395" t="s">
        <v>204</v>
      </c>
      <c r="K395" t="s">
        <v>204</v>
      </c>
      <c r="L395">
        <f>VLOOKUP(K395,[1]GTTO!O:P,2,FALSE)</f>
        <v>3</v>
      </c>
      <c r="M395">
        <v>31415.927</v>
      </c>
      <c r="N395">
        <v>1000000</v>
      </c>
    </row>
    <row r="396" spans="1:14" x14ac:dyDescent="0.25">
      <c r="A396" s="1">
        <v>43248</v>
      </c>
      <c r="B396">
        <v>2018</v>
      </c>
      <c r="C396" t="s">
        <v>14</v>
      </c>
      <c r="D396">
        <v>3</v>
      </c>
      <c r="E396" t="s">
        <v>15</v>
      </c>
      <c r="F396" t="s">
        <v>16</v>
      </c>
      <c r="G396">
        <v>74</v>
      </c>
      <c r="H396">
        <v>1</v>
      </c>
      <c r="I396" t="str">
        <f t="shared" si="14"/>
        <v>CO-BLM-GU2</v>
      </c>
      <c r="J396" t="s">
        <v>205</v>
      </c>
      <c r="K396" t="s">
        <v>205</v>
      </c>
      <c r="L396">
        <f>VLOOKUP(K396,[1]GTTO!O:P,2,FALSE)</f>
        <v>3</v>
      </c>
      <c r="M396">
        <v>31415.927</v>
      </c>
      <c r="N396">
        <v>1000000</v>
      </c>
    </row>
    <row r="397" spans="1:14" x14ac:dyDescent="0.25">
      <c r="A397" s="1">
        <v>43248</v>
      </c>
      <c r="B397">
        <v>2018</v>
      </c>
      <c r="C397" t="s">
        <v>14</v>
      </c>
      <c r="D397">
        <v>5</v>
      </c>
      <c r="E397" t="s">
        <v>15</v>
      </c>
      <c r="F397" t="s">
        <v>16</v>
      </c>
      <c r="G397">
        <v>88</v>
      </c>
      <c r="H397">
        <v>1</v>
      </c>
      <c r="I397" t="str">
        <f t="shared" si="14"/>
        <v>CO-BLM-GU2</v>
      </c>
      <c r="J397" t="s">
        <v>205</v>
      </c>
      <c r="K397" t="s">
        <v>205</v>
      </c>
      <c r="L397">
        <f>VLOOKUP(K397,[1]GTTO!O:P,2,FALSE)</f>
        <v>3</v>
      </c>
      <c r="M397">
        <v>31415.927</v>
      </c>
      <c r="N397">
        <v>1000000</v>
      </c>
    </row>
    <row r="398" spans="1:14" x14ac:dyDescent="0.25">
      <c r="A398" s="1">
        <v>43248</v>
      </c>
      <c r="B398">
        <v>2018</v>
      </c>
      <c r="C398" t="s">
        <v>14</v>
      </c>
      <c r="D398">
        <v>2</v>
      </c>
      <c r="E398" t="s">
        <v>15</v>
      </c>
      <c r="F398" t="s">
        <v>16</v>
      </c>
      <c r="G398">
        <v>110</v>
      </c>
      <c r="H398">
        <v>1</v>
      </c>
      <c r="I398" t="str">
        <f t="shared" si="14"/>
        <v>CO-BLM-GU2</v>
      </c>
      <c r="J398" t="s">
        <v>206</v>
      </c>
      <c r="K398" t="s">
        <v>206</v>
      </c>
      <c r="L398">
        <f>VLOOKUP(K398,[1]GTTO!O:P,2,FALSE)</f>
        <v>3</v>
      </c>
      <c r="M398">
        <v>31415.927</v>
      </c>
      <c r="N398">
        <v>1000000</v>
      </c>
    </row>
    <row r="399" spans="1:14" x14ac:dyDescent="0.25">
      <c r="A399" s="1">
        <v>43248</v>
      </c>
      <c r="B399">
        <v>2018</v>
      </c>
      <c r="C399" t="s">
        <v>14</v>
      </c>
      <c r="D399">
        <v>4</v>
      </c>
      <c r="E399" t="s">
        <v>15</v>
      </c>
      <c r="F399" t="s">
        <v>16</v>
      </c>
      <c r="G399">
        <v>86</v>
      </c>
      <c r="H399">
        <v>1</v>
      </c>
      <c r="I399" t="str">
        <f t="shared" si="14"/>
        <v>CO-BLM-GU2</v>
      </c>
      <c r="J399" t="s">
        <v>206</v>
      </c>
      <c r="K399" t="s">
        <v>206</v>
      </c>
      <c r="L399">
        <f>VLOOKUP(K399,[1]GTTO!O:P,2,FALSE)</f>
        <v>3</v>
      </c>
      <c r="M399">
        <v>31415.927</v>
      </c>
      <c r="N399">
        <v>1000000</v>
      </c>
    </row>
    <row r="400" spans="1:14" x14ac:dyDescent="0.25">
      <c r="A400" s="1">
        <v>43248</v>
      </c>
      <c r="B400">
        <v>2018</v>
      </c>
      <c r="C400" t="s">
        <v>14</v>
      </c>
      <c r="D400">
        <v>2</v>
      </c>
      <c r="E400" t="s">
        <v>15</v>
      </c>
      <c r="F400" t="s">
        <v>16</v>
      </c>
      <c r="G400">
        <v>72</v>
      </c>
      <c r="H400">
        <v>1</v>
      </c>
      <c r="I400" t="str">
        <f t="shared" si="14"/>
        <v>CO-BLM-GU2</v>
      </c>
      <c r="J400" t="s">
        <v>207</v>
      </c>
      <c r="K400" t="s">
        <v>207</v>
      </c>
      <c r="L400">
        <f>VLOOKUP(K400,[1]GTTO!O:P,2,FALSE)</f>
        <v>3</v>
      </c>
      <c r="M400">
        <v>31415.927</v>
      </c>
      <c r="N400">
        <v>1000000</v>
      </c>
    </row>
    <row r="401" spans="1:14" x14ac:dyDescent="0.25">
      <c r="A401" s="1">
        <v>43248</v>
      </c>
      <c r="B401">
        <v>2018</v>
      </c>
      <c r="C401" t="s">
        <v>14</v>
      </c>
      <c r="D401">
        <v>2</v>
      </c>
      <c r="E401" t="s">
        <v>15</v>
      </c>
      <c r="F401" t="s">
        <v>16</v>
      </c>
      <c r="G401">
        <v>88</v>
      </c>
      <c r="H401">
        <v>1</v>
      </c>
      <c r="I401" t="str">
        <f t="shared" si="14"/>
        <v>CO-BLM-GU2</v>
      </c>
      <c r="J401" t="s">
        <v>207</v>
      </c>
      <c r="K401" t="s">
        <v>207</v>
      </c>
      <c r="L401">
        <f>VLOOKUP(K401,[1]GTTO!O:P,2,FALSE)</f>
        <v>3</v>
      </c>
      <c r="M401">
        <v>31415.927</v>
      </c>
      <c r="N401">
        <v>1000000</v>
      </c>
    </row>
    <row r="402" spans="1:14" x14ac:dyDescent="0.25">
      <c r="A402" s="1">
        <v>43248</v>
      </c>
      <c r="B402">
        <v>2018</v>
      </c>
      <c r="C402" t="s">
        <v>14</v>
      </c>
      <c r="D402">
        <v>1</v>
      </c>
      <c r="E402" t="s">
        <v>15</v>
      </c>
      <c r="F402" t="s">
        <v>16</v>
      </c>
      <c r="G402">
        <v>101</v>
      </c>
      <c r="H402">
        <v>1</v>
      </c>
      <c r="I402" t="str">
        <f t="shared" si="14"/>
        <v>CO-BLM-GU2</v>
      </c>
      <c r="J402" t="s">
        <v>208</v>
      </c>
      <c r="K402" t="s">
        <v>208</v>
      </c>
      <c r="L402">
        <f>VLOOKUP(K402,[1]GTTO!O:P,2,FALSE)</f>
        <v>3</v>
      </c>
      <c r="M402">
        <v>31415.927</v>
      </c>
      <c r="N402">
        <v>1000000</v>
      </c>
    </row>
    <row r="403" spans="1:14" x14ac:dyDescent="0.25">
      <c r="A403" s="1">
        <v>43248</v>
      </c>
      <c r="B403">
        <v>2018</v>
      </c>
      <c r="C403" t="s">
        <v>14</v>
      </c>
      <c r="D403">
        <v>1</v>
      </c>
      <c r="E403" t="s">
        <v>15</v>
      </c>
      <c r="F403" t="s">
        <v>16</v>
      </c>
      <c r="G403">
        <v>106</v>
      </c>
      <c r="H403">
        <v>1</v>
      </c>
      <c r="I403" t="str">
        <f t="shared" si="14"/>
        <v>CO-BLM-GU2</v>
      </c>
      <c r="J403" t="s">
        <v>209</v>
      </c>
      <c r="K403" t="s">
        <v>209</v>
      </c>
      <c r="L403">
        <f>VLOOKUP(K403,[1]GTTO!O:P,2,FALSE)</f>
        <v>3</v>
      </c>
      <c r="M403">
        <v>31415.927</v>
      </c>
      <c r="N403">
        <v>1000000</v>
      </c>
    </row>
    <row r="404" spans="1:14" x14ac:dyDescent="0.25">
      <c r="A404" s="1">
        <v>43248</v>
      </c>
      <c r="B404">
        <v>2018</v>
      </c>
      <c r="C404" t="s">
        <v>14</v>
      </c>
      <c r="D404">
        <v>1</v>
      </c>
      <c r="E404" t="s">
        <v>15</v>
      </c>
      <c r="F404" t="s">
        <v>16</v>
      </c>
      <c r="G404">
        <v>72</v>
      </c>
      <c r="H404">
        <v>1</v>
      </c>
      <c r="I404" t="str">
        <f t="shared" si="14"/>
        <v>CO-BLM-GU2</v>
      </c>
      <c r="J404" t="s">
        <v>209</v>
      </c>
      <c r="K404" t="s">
        <v>209</v>
      </c>
      <c r="L404">
        <f>VLOOKUP(K404,[1]GTTO!O:P,2,FALSE)</f>
        <v>3</v>
      </c>
      <c r="M404">
        <v>31415.927</v>
      </c>
      <c r="N404">
        <v>1000000</v>
      </c>
    </row>
    <row r="405" spans="1:14" x14ac:dyDescent="0.25">
      <c r="A405" s="1">
        <v>43248</v>
      </c>
      <c r="B405">
        <v>2018</v>
      </c>
      <c r="C405" t="s">
        <v>14</v>
      </c>
      <c r="D405">
        <v>1</v>
      </c>
      <c r="E405" t="s">
        <v>15</v>
      </c>
      <c r="F405" t="s">
        <v>16</v>
      </c>
      <c r="G405">
        <v>50</v>
      </c>
      <c r="H405">
        <v>1</v>
      </c>
      <c r="I405" t="str">
        <f t="shared" si="14"/>
        <v>CO-BLM-GU2</v>
      </c>
      <c r="J405" t="s">
        <v>209</v>
      </c>
      <c r="K405" t="s">
        <v>209</v>
      </c>
      <c r="L405">
        <f>VLOOKUP(K405,[1]GTTO!O:P,2,FALSE)</f>
        <v>3</v>
      </c>
      <c r="M405">
        <v>31415.927</v>
      </c>
      <c r="N405">
        <v>1000000</v>
      </c>
    </row>
    <row r="406" spans="1:14" x14ac:dyDescent="0.25">
      <c r="A406" s="1">
        <v>43248</v>
      </c>
      <c r="B406">
        <v>2018</v>
      </c>
      <c r="C406" t="s">
        <v>14</v>
      </c>
      <c r="D406">
        <v>3</v>
      </c>
      <c r="E406" t="s">
        <v>15</v>
      </c>
      <c r="F406" t="s">
        <v>16</v>
      </c>
      <c r="G406">
        <v>77</v>
      </c>
      <c r="H406">
        <v>1</v>
      </c>
      <c r="I406" t="str">
        <f t="shared" si="14"/>
        <v>CO-BLM-GU2</v>
      </c>
      <c r="J406" t="s">
        <v>209</v>
      </c>
      <c r="K406" t="s">
        <v>209</v>
      </c>
      <c r="L406">
        <f>VLOOKUP(K406,[1]GTTO!O:P,2,FALSE)</f>
        <v>3</v>
      </c>
      <c r="M406">
        <v>31415.927</v>
      </c>
      <c r="N406">
        <v>1000000</v>
      </c>
    </row>
    <row r="407" spans="1:14" x14ac:dyDescent="0.25">
      <c r="A407" s="1">
        <v>43248</v>
      </c>
      <c r="B407">
        <v>2018</v>
      </c>
      <c r="C407" t="s">
        <v>14</v>
      </c>
      <c r="D407">
        <v>1</v>
      </c>
      <c r="E407" t="s">
        <v>15</v>
      </c>
      <c r="F407" t="s">
        <v>16</v>
      </c>
      <c r="G407">
        <v>88</v>
      </c>
      <c r="H407">
        <v>1</v>
      </c>
      <c r="I407" t="str">
        <f t="shared" si="14"/>
        <v>CO-BLM-GU2</v>
      </c>
      <c r="J407" t="s">
        <v>210</v>
      </c>
      <c r="K407" t="s">
        <v>210</v>
      </c>
      <c r="L407">
        <f>VLOOKUP(K407,[1]GTTO!O:P,2,FALSE)</f>
        <v>3</v>
      </c>
      <c r="M407">
        <v>31415.927</v>
      </c>
      <c r="N407">
        <v>1000000</v>
      </c>
    </row>
    <row r="408" spans="1:14" x14ac:dyDescent="0.25">
      <c r="A408" s="1">
        <v>43266</v>
      </c>
      <c r="B408">
        <v>2018</v>
      </c>
      <c r="C408" t="s">
        <v>33</v>
      </c>
      <c r="D408">
        <v>6</v>
      </c>
      <c r="E408" t="s">
        <v>15</v>
      </c>
      <c r="F408" t="s">
        <v>16</v>
      </c>
      <c r="G408">
        <v>107</v>
      </c>
      <c r="H408">
        <v>1</v>
      </c>
      <c r="I408" t="str">
        <f t="shared" si="14"/>
        <v>CO-BLM-GU3</v>
      </c>
      <c r="J408" t="s">
        <v>211</v>
      </c>
      <c r="K408" t="str">
        <f>LEFT(J408, 12)</f>
        <v>CO-BLM-GU3-2</v>
      </c>
      <c r="L408">
        <f>VLOOKUP(K408,[1]GTTO!O:P,2,FALSE)</f>
        <v>4</v>
      </c>
      <c r="M408">
        <v>31415.927</v>
      </c>
      <c r="N408">
        <v>1000000</v>
      </c>
    </row>
    <row r="409" spans="1:14" x14ac:dyDescent="0.25">
      <c r="A409" s="1">
        <v>43271</v>
      </c>
      <c r="B409">
        <v>2018</v>
      </c>
      <c r="C409" t="s">
        <v>14</v>
      </c>
      <c r="D409">
        <v>1</v>
      </c>
      <c r="E409" t="s">
        <v>15</v>
      </c>
      <c r="F409" t="s">
        <v>16</v>
      </c>
      <c r="G409">
        <v>88</v>
      </c>
      <c r="H409">
        <v>1</v>
      </c>
      <c r="I409" t="str">
        <f t="shared" si="14"/>
        <v>CO-BLM-GU3</v>
      </c>
      <c r="J409" t="s">
        <v>212</v>
      </c>
      <c r="K409" t="str">
        <f>LEFT(J409, 12)</f>
        <v>CO-BLM-GU3-3</v>
      </c>
      <c r="L409">
        <f>VLOOKUP(K409,[1]GTTO!O:P,2,FALSE)</f>
        <v>4</v>
      </c>
      <c r="M409">
        <v>31415.927</v>
      </c>
      <c r="N409">
        <v>1000000</v>
      </c>
    </row>
    <row r="410" spans="1:14" x14ac:dyDescent="0.25">
      <c r="A410" s="1">
        <v>43266</v>
      </c>
      <c r="B410">
        <v>2018</v>
      </c>
      <c r="C410" t="s">
        <v>33</v>
      </c>
      <c r="D410">
        <v>5</v>
      </c>
      <c r="E410" t="s">
        <v>15</v>
      </c>
      <c r="F410" t="s">
        <v>16</v>
      </c>
      <c r="G410">
        <v>45</v>
      </c>
      <c r="H410">
        <v>1</v>
      </c>
      <c r="I410" t="str">
        <f t="shared" si="14"/>
        <v>CO-BLM-GU3</v>
      </c>
      <c r="J410" t="s">
        <v>213</v>
      </c>
      <c r="K410" t="str">
        <f>LEFT(J410, 12)</f>
        <v>CO-BLM-GU3-3</v>
      </c>
      <c r="L410">
        <f>VLOOKUP(K410,[1]GTTO!O:P,2,FALSE)</f>
        <v>4</v>
      </c>
      <c r="M410">
        <v>31415.927</v>
      </c>
      <c r="N410">
        <v>1000000</v>
      </c>
    </row>
    <row r="411" spans="1:14" x14ac:dyDescent="0.25">
      <c r="A411" s="1">
        <v>43271</v>
      </c>
      <c r="B411">
        <v>2018</v>
      </c>
      <c r="C411" t="s">
        <v>14</v>
      </c>
      <c r="D411">
        <v>5</v>
      </c>
      <c r="E411" t="s">
        <v>15</v>
      </c>
      <c r="F411" t="s">
        <v>16</v>
      </c>
      <c r="G411">
        <v>139</v>
      </c>
      <c r="H411">
        <v>1</v>
      </c>
      <c r="I411" t="str">
        <f t="shared" si="14"/>
        <v>CO-BLM-GU3</v>
      </c>
      <c r="J411" t="s">
        <v>212</v>
      </c>
      <c r="K411" t="str">
        <f>LEFT(J411, 12)</f>
        <v>CO-BLM-GU3-3</v>
      </c>
      <c r="L411">
        <f>VLOOKUP(K411,[1]GTTO!O:P,2,FALSE)</f>
        <v>4</v>
      </c>
      <c r="M411">
        <v>31415.927</v>
      </c>
      <c r="N411">
        <v>1000000</v>
      </c>
    </row>
    <row r="412" spans="1:14" x14ac:dyDescent="0.25">
      <c r="A412" s="1">
        <v>43266</v>
      </c>
      <c r="B412">
        <v>2018</v>
      </c>
      <c r="C412" t="s">
        <v>33</v>
      </c>
      <c r="D412">
        <v>5</v>
      </c>
      <c r="E412" t="s">
        <v>15</v>
      </c>
      <c r="F412" t="s">
        <v>16</v>
      </c>
      <c r="G412">
        <v>90</v>
      </c>
      <c r="H412">
        <v>1</v>
      </c>
      <c r="I412" t="str">
        <f t="shared" si="14"/>
        <v>CO-BLM-GU3</v>
      </c>
      <c r="J412" t="s">
        <v>213</v>
      </c>
      <c r="K412" t="str">
        <f>LEFT(J412, 12)</f>
        <v>CO-BLM-GU3-3</v>
      </c>
      <c r="L412">
        <f>VLOOKUP(K412,[1]GTTO!O:P,2,FALSE)</f>
        <v>4</v>
      </c>
      <c r="M412">
        <v>31415.927</v>
      </c>
      <c r="N412">
        <v>1000000</v>
      </c>
    </row>
    <row r="413" spans="1:14" x14ac:dyDescent="0.25">
      <c r="A413" s="1">
        <v>43266</v>
      </c>
      <c r="B413">
        <v>2018</v>
      </c>
      <c r="C413" t="s">
        <v>33</v>
      </c>
      <c r="D413">
        <v>2</v>
      </c>
      <c r="E413" t="s">
        <v>15</v>
      </c>
      <c r="F413" t="s">
        <v>16</v>
      </c>
      <c r="G413">
        <v>60</v>
      </c>
      <c r="H413">
        <v>1</v>
      </c>
      <c r="I413" t="str">
        <f t="shared" si="14"/>
        <v>CO-BLM-GU3</v>
      </c>
      <c r="J413" t="s">
        <v>214</v>
      </c>
      <c r="K413" t="str">
        <f>LEFT(J413, 12)</f>
        <v>CO-BLM-GU3-7</v>
      </c>
      <c r="L413">
        <f>VLOOKUP(K413,[1]GTTO!O:P,2,FALSE)</f>
        <v>4</v>
      </c>
      <c r="M413">
        <v>31415.927</v>
      </c>
      <c r="N413">
        <v>1000000</v>
      </c>
    </row>
    <row r="414" spans="1:14" x14ac:dyDescent="0.25">
      <c r="A414" s="1">
        <v>43271</v>
      </c>
      <c r="B414">
        <v>2018</v>
      </c>
      <c r="C414" t="s">
        <v>14</v>
      </c>
      <c r="D414">
        <v>6</v>
      </c>
      <c r="E414" t="s">
        <v>15</v>
      </c>
      <c r="F414" t="s">
        <v>16</v>
      </c>
      <c r="G414">
        <v>28</v>
      </c>
      <c r="H414">
        <v>1</v>
      </c>
      <c r="I414" t="str">
        <f t="shared" si="14"/>
        <v>CO-BLM-GU3</v>
      </c>
      <c r="J414" t="s">
        <v>215</v>
      </c>
      <c r="K414" t="str">
        <f>LEFT(J414, 12)</f>
        <v>CO-BLM-GU3-8</v>
      </c>
      <c r="L414">
        <f>VLOOKUP(K414,[1]GTTO!O:P,2,FALSE)</f>
        <v>4</v>
      </c>
      <c r="M414">
        <v>31415.927</v>
      </c>
      <c r="N414">
        <v>1000000</v>
      </c>
    </row>
    <row r="415" spans="1:14" x14ac:dyDescent="0.25">
      <c r="A415" s="1">
        <v>43266</v>
      </c>
      <c r="B415">
        <v>2018</v>
      </c>
      <c r="C415" t="s">
        <v>33</v>
      </c>
      <c r="D415">
        <v>1</v>
      </c>
      <c r="E415" t="s">
        <v>15</v>
      </c>
      <c r="F415" t="s">
        <v>16</v>
      </c>
      <c r="G415">
        <v>36</v>
      </c>
      <c r="H415">
        <v>1</v>
      </c>
      <c r="I415" t="str">
        <f t="shared" si="14"/>
        <v>CO-BLM-GU3</v>
      </c>
      <c r="J415" t="s">
        <v>216</v>
      </c>
      <c r="K415" t="str">
        <f>LEFT(J415, 12)</f>
        <v>CO-BLM-GU3-9</v>
      </c>
      <c r="L415">
        <f>VLOOKUP(K415,[1]GTTO!O:P,2,FALSE)</f>
        <v>3</v>
      </c>
      <c r="M415">
        <v>31415.927</v>
      </c>
      <c r="N415">
        <v>1000000</v>
      </c>
    </row>
    <row r="416" spans="1:14" x14ac:dyDescent="0.25">
      <c r="A416" s="1">
        <v>43271</v>
      </c>
      <c r="B416">
        <v>2018</v>
      </c>
      <c r="C416" t="s">
        <v>14</v>
      </c>
      <c r="D416">
        <v>2</v>
      </c>
      <c r="E416" t="s">
        <v>15</v>
      </c>
      <c r="F416" t="s">
        <v>16</v>
      </c>
      <c r="G416">
        <v>84</v>
      </c>
      <c r="H416">
        <v>1</v>
      </c>
      <c r="I416" t="str">
        <f t="shared" si="14"/>
        <v>CO-BLM-GU3</v>
      </c>
      <c r="J416" t="s">
        <v>217</v>
      </c>
      <c r="K416" t="str">
        <f>LEFT(J416, 12)</f>
        <v>CO-BLM-GU3-9</v>
      </c>
      <c r="L416">
        <f>VLOOKUP(K416,[1]GTTO!O:P,2,FALSE)</f>
        <v>3</v>
      </c>
      <c r="M416">
        <v>31415.927</v>
      </c>
      <c r="N416">
        <v>1000000</v>
      </c>
    </row>
    <row r="417" spans="1:14" x14ac:dyDescent="0.25">
      <c r="A417" s="1">
        <v>43271</v>
      </c>
      <c r="B417">
        <v>2018</v>
      </c>
      <c r="C417" t="s">
        <v>14</v>
      </c>
      <c r="D417">
        <v>5</v>
      </c>
      <c r="E417" t="s">
        <v>15</v>
      </c>
      <c r="F417" t="s">
        <v>16</v>
      </c>
      <c r="G417">
        <v>122</v>
      </c>
      <c r="H417">
        <v>1</v>
      </c>
      <c r="I417" t="str">
        <f t="shared" si="14"/>
        <v>CO-BLM-GU3</v>
      </c>
      <c r="J417" t="s">
        <v>217</v>
      </c>
      <c r="K417" t="str">
        <f>LEFT(J417, 12)</f>
        <v>CO-BLM-GU3-9</v>
      </c>
      <c r="L417">
        <f>VLOOKUP(K417,[1]GTTO!O:P,2,FALSE)</f>
        <v>3</v>
      </c>
      <c r="M417">
        <v>31415.927</v>
      </c>
      <c r="N417">
        <v>1000000</v>
      </c>
    </row>
    <row r="418" spans="1:14" x14ac:dyDescent="0.25">
      <c r="A418" s="1">
        <v>43271</v>
      </c>
      <c r="B418">
        <v>2018</v>
      </c>
      <c r="C418" t="s">
        <v>14</v>
      </c>
      <c r="D418">
        <v>4</v>
      </c>
      <c r="E418" t="s">
        <v>15</v>
      </c>
      <c r="F418" t="s">
        <v>16</v>
      </c>
      <c r="G418">
        <v>82</v>
      </c>
      <c r="H418">
        <v>1</v>
      </c>
      <c r="I418" t="str">
        <f t="shared" si="14"/>
        <v>CO-BLM-GU3</v>
      </c>
      <c r="J418" t="s">
        <v>218</v>
      </c>
      <c r="K418" t="str">
        <f>LEFT(J418, 13)</f>
        <v>CO-BLM-GU3-12</v>
      </c>
      <c r="L418">
        <f>VLOOKUP(K418,[1]GTTO!O:P,2,FALSE)</f>
        <v>4</v>
      </c>
      <c r="M418">
        <v>31415.927</v>
      </c>
      <c r="N418">
        <v>1000000</v>
      </c>
    </row>
    <row r="419" spans="1:14" x14ac:dyDescent="0.25">
      <c r="A419" s="1">
        <v>43266</v>
      </c>
      <c r="B419">
        <v>2018</v>
      </c>
      <c r="C419" t="s">
        <v>33</v>
      </c>
      <c r="D419">
        <v>1</v>
      </c>
      <c r="E419" t="s">
        <v>15</v>
      </c>
      <c r="F419" t="s">
        <v>16</v>
      </c>
      <c r="G419">
        <v>40</v>
      </c>
      <c r="H419">
        <v>1</v>
      </c>
      <c r="I419" t="str">
        <f t="shared" si="14"/>
        <v>CO-BLM-GU3</v>
      </c>
      <c r="J419" t="s">
        <v>219</v>
      </c>
      <c r="K419" t="str">
        <f>LEFT(J419, 13)</f>
        <v>CO-BLM-GU3-13</v>
      </c>
      <c r="L419">
        <f>VLOOKUP(K419,[1]GTTO!O:P,2,FALSE)</f>
        <v>3</v>
      </c>
      <c r="M419">
        <v>31415.927</v>
      </c>
      <c r="N419">
        <v>1000000</v>
      </c>
    </row>
    <row r="420" spans="1:14" x14ac:dyDescent="0.25">
      <c r="A420" s="1">
        <v>43274</v>
      </c>
      <c r="B420">
        <v>2018</v>
      </c>
      <c r="C420" t="s">
        <v>14</v>
      </c>
      <c r="D420">
        <v>2</v>
      </c>
      <c r="E420" t="s">
        <v>15</v>
      </c>
      <c r="F420" t="s">
        <v>16</v>
      </c>
      <c r="G420">
        <v>21</v>
      </c>
      <c r="H420">
        <v>1</v>
      </c>
      <c r="I420" t="str">
        <f t="shared" si="14"/>
        <v>CO-BLM-GU4</v>
      </c>
      <c r="J420" t="s">
        <v>220</v>
      </c>
      <c r="K420" t="s">
        <v>220</v>
      </c>
      <c r="L420">
        <f>VLOOKUP(K420,[1]GTTO!O:P,2,FALSE)</f>
        <v>3</v>
      </c>
      <c r="M420">
        <v>31415.927</v>
      </c>
      <c r="N420">
        <v>1000000</v>
      </c>
    </row>
    <row r="421" spans="1:14" x14ac:dyDescent="0.25">
      <c r="A421" s="1">
        <v>43274</v>
      </c>
      <c r="B421">
        <v>2018</v>
      </c>
      <c r="C421" t="s">
        <v>14</v>
      </c>
      <c r="D421">
        <v>5</v>
      </c>
      <c r="E421" t="s">
        <v>15</v>
      </c>
      <c r="F421" t="s">
        <v>16</v>
      </c>
      <c r="G421">
        <v>77</v>
      </c>
      <c r="H421">
        <v>1</v>
      </c>
      <c r="I421" t="str">
        <f t="shared" si="14"/>
        <v>CO-BLM-GU4</v>
      </c>
      <c r="J421" t="s">
        <v>221</v>
      </c>
      <c r="K421" t="s">
        <v>221</v>
      </c>
      <c r="L421">
        <f>VLOOKUP(K421,[1]GTTO!O:P,2,FALSE)</f>
        <v>3</v>
      </c>
      <c r="M421">
        <v>31415.927</v>
      </c>
      <c r="N421">
        <v>1000000</v>
      </c>
    </row>
    <row r="422" spans="1:14" x14ac:dyDescent="0.25">
      <c r="A422" s="1">
        <v>43274</v>
      </c>
      <c r="B422">
        <v>2018</v>
      </c>
      <c r="C422" t="s">
        <v>14</v>
      </c>
      <c r="D422">
        <v>1</v>
      </c>
      <c r="E422" t="s">
        <v>15</v>
      </c>
      <c r="F422" t="s">
        <v>16</v>
      </c>
      <c r="G422">
        <v>160</v>
      </c>
      <c r="H422">
        <v>1</v>
      </c>
      <c r="I422" t="str">
        <f t="shared" si="14"/>
        <v>CO-BLM-GU4</v>
      </c>
      <c r="J422" t="s">
        <v>222</v>
      </c>
      <c r="K422" t="s">
        <v>222</v>
      </c>
      <c r="L422">
        <f>VLOOKUP(K422,[1]GTTO!O:P,2,FALSE)</f>
        <v>3</v>
      </c>
      <c r="M422">
        <v>31415.927</v>
      </c>
      <c r="N422">
        <v>1000000</v>
      </c>
    </row>
    <row r="423" spans="1:14" x14ac:dyDescent="0.25">
      <c r="A423" s="1">
        <v>43274</v>
      </c>
      <c r="B423">
        <v>2018</v>
      </c>
      <c r="C423" t="s">
        <v>14</v>
      </c>
      <c r="D423">
        <v>6</v>
      </c>
      <c r="E423" t="s">
        <v>15</v>
      </c>
      <c r="F423" t="s">
        <v>16</v>
      </c>
      <c r="G423">
        <v>118</v>
      </c>
      <c r="H423">
        <v>1</v>
      </c>
      <c r="I423" t="str">
        <f t="shared" si="14"/>
        <v>CO-BLM-GU4</v>
      </c>
      <c r="J423" t="s">
        <v>223</v>
      </c>
      <c r="K423" t="s">
        <v>223</v>
      </c>
      <c r="L423">
        <f>VLOOKUP(K423,[1]GTTO!O:P,2,FALSE)</f>
        <v>3</v>
      </c>
      <c r="M423">
        <v>31415.927</v>
      </c>
      <c r="N423">
        <v>1000000</v>
      </c>
    </row>
    <row r="424" spans="1:14" x14ac:dyDescent="0.25">
      <c r="A424" s="1">
        <v>43274</v>
      </c>
      <c r="B424">
        <v>2018</v>
      </c>
      <c r="C424" t="s">
        <v>14</v>
      </c>
      <c r="D424">
        <v>2</v>
      </c>
      <c r="E424" t="s">
        <v>15</v>
      </c>
      <c r="F424" t="s">
        <v>16</v>
      </c>
      <c r="G424">
        <v>62</v>
      </c>
      <c r="H424">
        <v>1</v>
      </c>
      <c r="I424" t="str">
        <f t="shared" si="14"/>
        <v>CO-BLM-GU4</v>
      </c>
      <c r="J424" t="s">
        <v>224</v>
      </c>
      <c r="K424" t="s">
        <v>224</v>
      </c>
      <c r="L424">
        <f>VLOOKUP(K424,[1]GTTO!O:P,2,FALSE)</f>
        <v>3</v>
      </c>
      <c r="M424">
        <v>31415.927</v>
      </c>
      <c r="N424">
        <v>1000000</v>
      </c>
    </row>
    <row r="425" spans="1:14" x14ac:dyDescent="0.25">
      <c r="A425" s="1">
        <v>43274</v>
      </c>
      <c r="B425">
        <v>2018</v>
      </c>
      <c r="C425" t="s">
        <v>14</v>
      </c>
      <c r="D425">
        <v>1</v>
      </c>
      <c r="E425" t="s">
        <v>15</v>
      </c>
      <c r="F425" t="s">
        <v>16</v>
      </c>
      <c r="G425">
        <v>53</v>
      </c>
      <c r="H425">
        <v>1</v>
      </c>
      <c r="I425" t="str">
        <f t="shared" si="14"/>
        <v>CO-BLM-GU4</v>
      </c>
      <c r="J425" t="s">
        <v>225</v>
      </c>
      <c r="K425" t="s">
        <v>225</v>
      </c>
      <c r="L425">
        <f>VLOOKUP(K425,[1]GTTO!O:P,2,FALSE)</f>
        <v>3</v>
      </c>
      <c r="M425">
        <v>31415.927</v>
      </c>
      <c r="N425">
        <v>1000000</v>
      </c>
    </row>
    <row r="426" spans="1:14" x14ac:dyDescent="0.25">
      <c r="A426" s="1">
        <v>43274</v>
      </c>
      <c r="B426">
        <v>2018</v>
      </c>
      <c r="C426" t="s">
        <v>14</v>
      </c>
      <c r="D426">
        <v>1</v>
      </c>
      <c r="E426" t="s">
        <v>15</v>
      </c>
      <c r="F426" t="s">
        <v>16</v>
      </c>
      <c r="G426">
        <v>122</v>
      </c>
      <c r="H426">
        <v>1</v>
      </c>
      <c r="I426" t="str">
        <f t="shared" si="14"/>
        <v>CO-BLM-GU4</v>
      </c>
      <c r="J426" t="s">
        <v>225</v>
      </c>
      <c r="K426" t="s">
        <v>225</v>
      </c>
      <c r="L426">
        <f>VLOOKUP(K426,[1]GTTO!O:P,2,FALSE)</f>
        <v>3</v>
      </c>
      <c r="M426">
        <v>31415.927</v>
      </c>
      <c r="N426">
        <v>1000000</v>
      </c>
    </row>
    <row r="427" spans="1:14" x14ac:dyDescent="0.25">
      <c r="A427" s="1">
        <v>43274</v>
      </c>
      <c r="B427">
        <v>2018</v>
      </c>
      <c r="C427" t="s">
        <v>14</v>
      </c>
      <c r="D427">
        <v>3</v>
      </c>
      <c r="E427" t="s">
        <v>15</v>
      </c>
      <c r="F427" t="s">
        <v>16</v>
      </c>
      <c r="G427">
        <v>80</v>
      </c>
      <c r="H427">
        <v>1</v>
      </c>
      <c r="I427" t="str">
        <f t="shared" si="14"/>
        <v>CO-BLM-GU4</v>
      </c>
      <c r="J427" t="s">
        <v>225</v>
      </c>
      <c r="K427" t="s">
        <v>225</v>
      </c>
      <c r="L427">
        <f>VLOOKUP(K427,[1]GTTO!O:P,2,FALSE)</f>
        <v>3</v>
      </c>
      <c r="M427">
        <v>31415.927</v>
      </c>
      <c r="N427">
        <v>1000000</v>
      </c>
    </row>
    <row r="428" spans="1:14" x14ac:dyDescent="0.25">
      <c r="A428" s="1">
        <v>43274</v>
      </c>
      <c r="B428">
        <v>2018</v>
      </c>
      <c r="C428" t="s">
        <v>14</v>
      </c>
      <c r="D428">
        <v>5</v>
      </c>
      <c r="E428" t="s">
        <v>15</v>
      </c>
      <c r="F428" t="s">
        <v>16</v>
      </c>
      <c r="G428">
        <v>39</v>
      </c>
      <c r="H428">
        <v>1</v>
      </c>
      <c r="I428" t="str">
        <f t="shared" si="14"/>
        <v>CO-BLM-GU4</v>
      </c>
      <c r="J428" t="s">
        <v>225</v>
      </c>
      <c r="K428" t="s">
        <v>225</v>
      </c>
      <c r="L428">
        <f>VLOOKUP(K428,[1]GTTO!O:P,2,FALSE)</f>
        <v>3</v>
      </c>
      <c r="M428">
        <v>31415.927</v>
      </c>
      <c r="N428">
        <v>1000000</v>
      </c>
    </row>
    <row r="429" spans="1:14" x14ac:dyDescent="0.25">
      <c r="A429" s="1">
        <v>43274</v>
      </c>
      <c r="B429">
        <v>2018</v>
      </c>
      <c r="C429" t="s">
        <v>14</v>
      </c>
      <c r="D429">
        <v>1</v>
      </c>
      <c r="E429" t="s">
        <v>15</v>
      </c>
      <c r="F429" t="s">
        <v>16</v>
      </c>
      <c r="G429">
        <v>66</v>
      </c>
      <c r="H429">
        <v>1</v>
      </c>
      <c r="I429" t="str">
        <f t="shared" si="14"/>
        <v>CO-BLM-GU4</v>
      </c>
      <c r="J429" t="s">
        <v>226</v>
      </c>
      <c r="K429" t="s">
        <v>226</v>
      </c>
      <c r="L429">
        <f>VLOOKUP(K429,[1]GTTO!O:P,2,FALSE)</f>
        <v>3</v>
      </c>
      <c r="M429">
        <v>31415.927</v>
      </c>
      <c r="N429">
        <v>1000000</v>
      </c>
    </row>
    <row r="430" spans="1:14" x14ac:dyDescent="0.25">
      <c r="A430" s="1">
        <v>43274</v>
      </c>
      <c r="B430">
        <v>2018</v>
      </c>
      <c r="C430" t="s">
        <v>14</v>
      </c>
      <c r="D430">
        <v>2</v>
      </c>
      <c r="E430" t="s">
        <v>15</v>
      </c>
      <c r="F430" t="s">
        <v>16</v>
      </c>
      <c r="G430">
        <v>110</v>
      </c>
      <c r="H430">
        <v>1</v>
      </c>
      <c r="I430" t="str">
        <f t="shared" si="14"/>
        <v>CO-BLM-GU4</v>
      </c>
      <c r="J430" t="s">
        <v>227</v>
      </c>
      <c r="K430" t="s">
        <v>227</v>
      </c>
      <c r="L430">
        <f>VLOOKUP(K430,[1]GTTO!O:P,2,FALSE)</f>
        <v>3</v>
      </c>
      <c r="M430">
        <v>31415.927</v>
      </c>
      <c r="N430">
        <v>1000000</v>
      </c>
    </row>
    <row r="431" spans="1:14" x14ac:dyDescent="0.25">
      <c r="A431" s="1">
        <v>43274</v>
      </c>
      <c r="B431">
        <v>2018</v>
      </c>
      <c r="C431" t="s">
        <v>14</v>
      </c>
      <c r="D431">
        <v>4</v>
      </c>
      <c r="E431" t="s">
        <v>15</v>
      </c>
      <c r="F431" t="s">
        <v>16</v>
      </c>
      <c r="G431">
        <v>112</v>
      </c>
      <c r="H431">
        <v>1</v>
      </c>
      <c r="I431" t="str">
        <f t="shared" si="14"/>
        <v>CO-BLM-GU4</v>
      </c>
      <c r="J431" t="s">
        <v>228</v>
      </c>
      <c r="K431" t="s">
        <v>228</v>
      </c>
      <c r="L431">
        <f>VLOOKUP(K431,[1]GTTO!O:P,2,FALSE)</f>
        <v>3</v>
      </c>
      <c r="M431">
        <v>31415.927</v>
      </c>
      <c r="N431">
        <v>1000000</v>
      </c>
    </row>
    <row r="432" spans="1:14" x14ac:dyDescent="0.25">
      <c r="A432" s="1">
        <v>43274</v>
      </c>
      <c r="B432">
        <v>2018</v>
      </c>
      <c r="C432" t="s">
        <v>14</v>
      </c>
      <c r="D432">
        <v>1</v>
      </c>
      <c r="E432" t="s">
        <v>15</v>
      </c>
      <c r="F432" t="s">
        <v>16</v>
      </c>
      <c r="G432">
        <v>75</v>
      </c>
      <c r="H432">
        <v>1</v>
      </c>
      <c r="I432" t="str">
        <f t="shared" si="14"/>
        <v>CO-BLM-GU4</v>
      </c>
      <c r="J432" t="s">
        <v>229</v>
      </c>
      <c r="K432" t="s">
        <v>229</v>
      </c>
      <c r="L432">
        <f>VLOOKUP(K432,[1]GTTO!O:P,2,FALSE)</f>
        <v>3</v>
      </c>
      <c r="M432">
        <v>31415.927</v>
      </c>
      <c r="N432">
        <v>1000000</v>
      </c>
    </row>
    <row r="433" spans="1:14" x14ac:dyDescent="0.25">
      <c r="A433" s="1">
        <v>43274</v>
      </c>
      <c r="B433">
        <v>2018</v>
      </c>
      <c r="C433" t="s">
        <v>14</v>
      </c>
      <c r="D433">
        <v>1</v>
      </c>
      <c r="E433" t="s">
        <v>15</v>
      </c>
      <c r="F433" t="s">
        <v>16</v>
      </c>
      <c r="G433">
        <v>55</v>
      </c>
      <c r="H433">
        <v>1</v>
      </c>
      <c r="I433" t="str">
        <f t="shared" si="14"/>
        <v>CO-BLM-GU4</v>
      </c>
      <c r="J433" t="s">
        <v>229</v>
      </c>
      <c r="K433" t="s">
        <v>229</v>
      </c>
      <c r="L433">
        <f>VLOOKUP(K433,[1]GTTO!O:P,2,FALSE)</f>
        <v>3</v>
      </c>
      <c r="M433">
        <v>31415.927</v>
      </c>
      <c r="N433">
        <v>1000000</v>
      </c>
    </row>
    <row r="434" spans="1:14" x14ac:dyDescent="0.25">
      <c r="A434" s="1">
        <v>43274</v>
      </c>
      <c r="B434">
        <v>2018</v>
      </c>
      <c r="C434" t="s">
        <v>14</v>
      </c>
      <c r="D434">
        <v>2</v>
      </c>
      <c r="E434" t="s">
        <v>15</v>
      </c>
      <c r="F434" t="s">
        <v>16</v>
      </c>
      <c r="G434">
        <v>98</v>
      </c>
      <c r="H434">
        <v>1</v>
      </c>
      <c r="I434" t="str">
        <f t="shared" si="14"/>
        <v>CO-BLM-GU4</v>
      </c>
      <c r="J434" t="s">
        <v>229</v>
      </c>
      <c r="K434" t="s">
        <v>229</v>
      </c>
      <c r="L434">
        <f>VLOOKUP(K434,[1]GTTO!O:P,2,FALSE)</f>
        <v>3</v>
      </c>
      <c r="M434">
        <v>31415.927</v>
      </c>
      <c r="N434">
        <v>1000000</v>
      </c>
    </row>
    <row r="435" spans="1:14" x14ac:dyDescent="0.25">
      <c r="A435" s="1">
        <v>43274</v>
      </c>
      <c r="B435">
        <v>2018</v>
      </c>
      <c r="C435" t="s">
        <v>14</v>
      </c>
      <c r="D435">
        <v>4</v>
      </c>
      <c r="E435" t="s">
        <v>15</v>
      </c>
      <c r="F435" t="s">
        <v>16</v>
      </c>
      <c r="G435">
        <v>81</v>
      </c>
      <c r="H435">
        <v>1</v>
      </c>
      <c r="I435" t="str">
        <f t="shared" si="14"/>
        <v>CO-BLM-GU4</v>
      </c>
      <c r="J435" t="s">
        <v>229</v>
      </c>
      <c r="K435" t="s">
        <v>229</v>
      </c>
      <c r="L435">
        <f>VLOOKUP(K435,[1]GTTO!O:P,2,FALSE)</f>
        <v>3</v>
      </c>
      <c r="M435">
        <v>31415.927</v>
      </c>
      <c r="N435">
        <v>1000000</v>
      </c>
    </row>
    <row r="436" spans="1:14" x14ac:dyDescent="0.25">
      <c r="A436" s="1">
        <v>43275</v>
      </c>
      <c r="B436">
        <v>2018</v>
      </c>
      <c r="C436" t="s">
        <v>14</v>
      </c>
      <c r="D436">
        <v>1</v>
      </c>
      <c r="E436" t="s">
        <v>15</v>
      </c>
      <c r="F436" t="s">
        <v>16</v>
      </c>
      <c r="G436">
        <v>47</v>
      </c>
      <c r="H436">
        <v>1</v>
      </c>
      <c r="I436" t="str">
        <f t="shared" si="14"/>
        <v>CO-BLM-GU5</v>
      </c>
      <c r="J436" t="s">
        <v>230</v>
      </c>
      <c r="K436" t="str">
        <f>LEFT(J436, 12)</f>
        <v>CO-BLM-GU5-1</v>
      </c>
      <c r="L436">
        <f>VLOOKUP(K436,[1]GTTO!O:P,2,FALSE)</f>
        <v>4</v>
      </c>
      <c r="M436">
        <v>31415.927</v>
      </c>
      <c r="N436">
        <v>1000000</v>
      </c>
    </row>
    <row r="437" spans="1:14" x14ac:dyDescent="0.25">
      <c r="A437" s="1">
        <v>43256</v>
      </c>
      <c r="B437">
        <v>2018</v>
      </c>
      <c r="C437" t="s">
        <v>33</v>
      </c>
      <c r="D437">
        <v>1</v>
      </c>
      <c r="E437" t="s">
        <v>15</v>
      </c>
      <c r="F437" t="s">
        <v>16</v>
      </c>
      <c r="G437">
        <v>38</v>
      </c>
      <c r="H437">
        <v>1</v>
      </c>
      <c r="I437" t="str">
        <f t="shared" si="14"/>
        <v>CO-BLM-GU5</v>
      </c>
      <c r="J437" t="s">
        <v>231</v>
      </c>
      <c r="K437" t="str">
        <f>LEFT(J437, 12)</f>
        <v>CO-BLM-GU5-1</v>
      </c>
      <c r="L437">
        <f>VLOOKUP(K437,[1]GTTO!O:P,2,FALSE)</f>
        <v>4</v>
      </c>
      <c r="M437">
        <v>31415.927</v>
      </c>
      <c r="N437">
        <v>1000000</v>
      </c>
    </row>
    <row r="438" spans="1:14" x14ac:dyDescent="0.25">
      <c r="A438" s="1">
        <v>43256</v>
      </c>
      <c r="B438">
        <v>2018</v>
      </c>
      <c r="C438" t="s">
        <v>33</v>
      </c>
      <c r="D438">
        <v>2</v>
      </c>
      <c r="E438" t="s">
        <v>15</v>
      </c>
      <c r="F438" t="s">
        <v>16</v>
      </c>
      <c r="G438">
        <v>72</v>
      </c>
      <c r="H438">
        <v>1</v>
      </c>
      <c r="I438" t="str">
        <f t="shared" si="14"/>
        <v>CO-BLM-GU5</v>
      </c>
      <c r="J438" t="s">
        <v>231</v>
      </c>
      <c r="K438" t="str">
        <f>LEFT(J438, 12)</f>
        <v>CO-BLM-GU5-1</v>
      </c>
      <c r="L438">
        <f>VLOOKUP(K438,[1]GTTO!O:P,2,FALSE)</f>
        <v>4</v>
      </c>
      <c r="M438">
        <v>31415.927</v>
      </c>
      <c r="N438">
        <v>1000000</v>
      </c>
    </row>
    <row r="439" spans="1:14" x14ac:dyDescent="0.25">
      <c r="A439" s="1">
        <v>43256</v>
      </c>
      <c r="B439">
        <v>2018</v>
      </c>
      <c r="C439" t="s">
        <v>33</v>
      </c>
      <c r="D439">
        <v>3</v>
      </c>
      <c r="E439" t="s">
        <v>15</v>
      </c>
      <c r="F439" t="s">
        <v>16</v>
      </c>
      <c r="G439">
        <v>41</v>
      </c>
      <c r="H439">
        <v>1</v>
      </c>
      <c r="I439" t="str">
        <f t="shared" si="14"/>
        <v>CO-BLM-GU5</v>
      </c>
      <c r="J439" t="s">
        <v>231</v>
      </c>
      <c r="K439" t="str">
        <f>LEFT(J439, 12)</f>
        <v>CO-BLM-GU5-1</v>
      </c>
      <c r="L439">
        <f>VLOOKUP(K439,[1]GTTO!O:P,2,FALSE)</f>
        <v>4</v>
      </c>
      <c r="M439">
        <v>31415.927</v>
      </c>
      <c r="N439">
        <v>1000000</v>
      </c>
    </row>
    <row r="440" spans="1:14" x14ac:dyDescent="0.25">
      <c r="A440" s="1">
        <v>43256</v>
      </c>
      <c r="B440">
        <v>2018</v>
      </c>
      <c r="C440" t="s">
        <v>33</v>
      </c>
      <c r="D440">
        <v>6</v>
      </c>
      <c r="E440" t="s">
        <v>15</v>
      </c>
      <c r="F440" t="s">
        <v>16</v>
      </c>
      <c r="G440">
        <v>134</v>
      </c>
      <c r="H440">
        <v>1</v>
      </c>
      <c r="I440" t="str">
        <f t="shared" si="14"/>
        <v>CO-BLM-GU5</v>
      </c>
      <c r="J440" t="s">
        <v>231</v>
      </c>
      <c r="K440" t="str">
        <f>LEFT(J440, 12)</f>
        <v>CO-BLM-GU5-1</v>
      </c>
      <c r="L440">
        <f>VLOOKUP(K440,[1]GTTO!O:P,2,FALSE)</f>
        <v>4</v>
      </c>
      <c r="M440">
        <v>31415.927</v>
      </c>
      <c r="N440">
        <v>1000000</v>
      </c>
    </row>
    <row r="441" spans="1:14" x14ac:dyDescent="0.25">
      <c r="A441" s="1">
        <v>43275</v>
      </c>
      <c r="B441">
        <v>2018</v>
      </c>
      <c r="C441" t="s">
        <v>14</v>
      </c>
      <c r="D441">
        <v>1</v>
      </c>
      <c r="E441" t="s">
        <v>15</v>
      </c>
      <c r="F441" t="s">
        <v>16</v>
      </c>
      <c r="G441">
        <v>60</v>
      </c>
      <c r="H441">
        <v>1</v>
      </c>
      <c r="I441" t="str">
        <f t="shared" si="14"/>
        <v>CO-BLM-GU5</v>
      </c>
      <c r="J441" t="s">
        <v>232</v>
      </c>
      <c r="K441" t="str">
        <f>LEFT(J441, 12)</f>
        <v>CO-BLM-GU5-2</v>
      </c>
      <c r="L441">
        <f>VLOOKUP(K441,[1]GTTO!O:P,2,FALSE)</f>
        <v>4</v>
      </c>
      <c r="M441">
        <v>31415.927</v>
      </c>
      <c r="N441">
        <v>1000000</v>
      </c>
    </row>
    <row r="442" spans="1:14" x14ac:dyDescent="0.25">
      <c r="A442" s="1">
        <v>43275</v>
      </c>
      <c r="B442">
        <v>2018</v>
      </c>
      <c r="C442" t="s">
        <v>14</v>
      </c>
      <c r="D442">
        <v>2</v>
      </c>
      <c r="E442" t="s">
        <v>15</v>
      </c>
      <c r="F442" t="s">
        <v>16</v>
      </c>
      <c r="G442">
        <v>108</v>
      </c>
      <c r="H442">
        <v>1</v>
      </c>
      <c r="I442" t="str">
        <f t="shared" si="14"/>
        <v>CO-BLM-GU5</v>
      </c>
      <c r="J442" t="s">
        <v>232</v>
      </c>
      <c r="K442" t="str">
        <f>LEFT(J442, 12)</f>
        <v>CO-BLM-GU5-2</v>
      </c>
      <c r="L442">
        <f>VLOOKUP(K442,[1]GTTO!O:P,2,FALSE)</f>
        <v>4</v>
      </c>
      <c r="M442">
        <v>31415.927</v>
      </c>
      <c r="N442">
        <v>1000000</v>
      </c>
    </row>
    <row r="443" spans="1:14" x14ac:dyDescent="0.25">
      <c r="A443" s="1">
        <v>43275</v>
      </c>
      <c r="B443">
        <v>2018</v>
      </c>
      <c r="C443" t="s">
        <v>14</v>
      </c>
      <c r="D443">
        <v>2</v>
      </c>
      <c r="E443" t="s">
        <v>15</v>
      </c>
      <c r="F443" t="s">
        <v>16</v>
      </c>
      <c r="G443">
        <v>61</v>
      </c>
      <c r="H443">
        <v>1</v>
      </c>
      <c r="I443" t="str">
        <f t="shared" si="14"/>
        <v>CO-BLM-GU5</v>
      </c>
      <c r="J443" t="s">
        <v>232</v>
      </c>
      <c r="K443" t="str">
        <f>LEFT(J443, 12)</f>
        <v>CO-BLM-GU5-2</v>
      </c>
      <c r="L443">
        <f>VLOOKUP(K443,[1]GTTO!O:P,2,FALSE)</f>
        <v>4</v>
      </c>
      <c r="M443">
        <v>31415.927</v>
      </c>
      <c r="N443">
        <v>1000000</v>
      </c>
    </row>
    <row r="444" spans="1:14" x14ac:dyDescent="0.25">
      <c r="A444" s="1">
        <v>43256</v>
      </c>
      <c r="B444">
        <v>2018</v>
      </c>
      <c r="C444" t="s">
        <v>33</v>
      </c>
      <c r="D444">
        <v>4</v>
      </c>
      <c r="E444" t="s">
        <v>15</v>
      </c>
      <c r="F444" t="s">
        <v>16</v>
      </c>
      <c r="G444">
        <v>169</v>
      </c>
      <c r="H444">
        <v>1</v>
      </c>
      <c r="I444" t="str">
        <f t="shared" si="14"/>
        <v>CO-BLM-GU5</v>
      </c>
      <c r="J444" t="s">
        <v>233</v>
      </c>
      <c r="K444" t="str">
        <f>LEFT(J444, 12)</f>
        <v>CO-BLM-GU5-2</v>
      </c>
      <c r="L444">
        <f>VLOOKUP(K444,[1]GTTO!O:P,2,FALSE)</f>
        <v>4</v>
      </c>
      <c r="M444">
        <v>31415.927</v>
      </c>
      <c r="N444">
        <v>1000000</v>
      </c>
    </row>
    <row r="445" spans="1:14" x14ac:dyDescent="0.25">
      <c r="A445" s="1">
        <v>43256</v>
      </c>
      <c r="B445">
        <v>2018</v>
      </c>
      <c r="C445" t="s">
        <v>33</v>
      </c>
      <c r="D445">
        <v>4</v>
      </c>
      <c r="E445" t="s">
        <v>15</v>
      </c>
      <c r="F445" t="s">
        <v>16</v>
      </c>
      <c r="G445">
        <v>52</v>
      </c>
      <c r="H445">
        <v>1</v>
      </c>
      <c r="I445" t="str">
        <f t="shared" si="14"/>
        <v>CO-BLM-GU5</v>
      </c>
      <c r="J445" t="s">
        <v>233</v>
      </c>
      <c r="K445" t="str">
        <f>LEFT(J445, 12)</f>
        <v>CO-BLM-GU5-2</v>
      </c>
      <c r="L445">
        <f>VLOOKUP(K445,[1]GTTO!O:P,2,FALSE)</f>
        <v>4</v>
      </c>
      <c r="M445">
        <v>31415.927</v>
      </c>
      <c r="N445">
        <v>1000000</v>
      </c>
    </row>
    <row r="446" spans="1:14" x14ac:dyDescent="0.25">
      <c r="A446" s="1">
        <v>43256</v>
      </c>
      <c r="B446">
        <v>2018</v>
      </c>
      <c r="C446" t="s">
        <v>33</v>
      </c>
      <c r="D446">
        <v>5</v>
      </c>
      <c r="E446" t="s">
        <v>15</v>
      </c>
      <c r="F446" t="s">
        <v>16</v>
      </c>
      <c r="G446">
        <v>55</v>
      </c>
      <c r="H446">
        <v>1</v>
      </c>
      <c r="I446" t="str">
        <f t="shared" si="14"/>
        <v>CO-BLM-GU5</v>
      </c>
      <c r="J446" t="s">
        <v>233</v>
      </c>
      <c r="K446" t="str">
        <f>LEFT(J446, 12)</f>
        <v>CO-BLM-GU5-2</v>
      </c>
      <c r="L446">
        <f>VLOOKUP(K446,[1]GTTO!O:P,2,FALSE)</f>
        <v>4</v>
      </c>
      <c r="M446">
        <v>31415.927</v>
      </c>
      <c r="N446">
        <v>1000000</v>
      </c>
    </row>
    <row r="447" spans="1:14" x14ac:dyDescent="0.25">
      <c r="A447" s="1">
        <v>43275</v>
      </c>
      <c r="B447">
        <v>2018</v>
      </c>
      <c r="C447" t="s">
        <v>14</v>
      </c>
      <c r="D447">
        <v>1</v>
      </c>
      <c r="E447" t="s">
        <v>15</v>
      </c>
      <c r="F447" t="s">
        <v>16</v>
      </c>
      <c r="G447">
        <v>25</v>
      </c>
      <c r="H447">
        <v>1</v>
      </c>
      <c r="I447" t="str">
        <f t="shared" si="14"/>
        <v>CO-BLM-GU5</v>
      </c>
      <c r="J447" t="s">
        <v>234</v>
      </c>
      <c r="K447" t="str">
        <f>LEFT(J447, 12)</f>
        <v>CO-BLM-GU5-3</v>
      </c>
      <c r="L447">
        <f>VLOOKUP(K447,[1]GTTO!O:P,2,FALSE)</f>
        <v>4</v>
      </c>
      <c r="M447">
        <v>31415.927</v>
      </c>
      <c r="N447">
        <v>1000000</v>
      </c>
    </row>
    <row r="448" spans="1:14" x14ac:dyDescent="0.25">
      <c r="A448" s="1">
        <v>43256</v>
      </c>
      <c r="B448">
        <v>2018</v>
      </c>
      <c r="C448" t="s">
        <v>33</v>
      </c>
      <c r="D448">
        <v>1</v>
      </c>
      <c r="E448" t="s">
        <v>15</v>
      </c>
      <c r="F448" t="s">
        <v>16</v>
      </c>
      <c r="G448">
        <v>83</v>
      </c>
      <c r="H448">
        <v>1</v>
      </c>
      <c r="I448" t="str">
        <f t="shared" si="14"/>
        <v>CO-BLM-GU5</v>
      </c>
      <c r="J448" t="s">
        <v>235</v>
      </c>
      <c r="K448" t="str">
        <f>LEFT(J448, 12)</f>
        <v>CO-BLM-GU5-3</v>
      </c>
      <c r="L448">
        <f>VLOOKUP(K448,[1]GTTO!O:P,2,FALSE)</f>
        <v>4</v>
      </c>
      <c r="M448">
        <v>31415.927</v>
      </c>
      <c r="N448">
        <v>1000000</v>
      </c>
    </row>
    <row r="449" spans="1:14" x14ac:dyDescent="0.25">
      <c r="A449" s="1">
        <v>43256</v>
      </c>
      <c r="B449">
        <v>2018</v>
      </c>
      <c r="C449" t="s">
        <v>33</v>
      </c>
      <c r="D449">
        <v>1</v>
      </c>
      <c r="E449" t="s">
        <v>15</v>
      </c>
      <c r="F449" t="s">
        <v>16</v>
      </c>
      <c r="G449">
        <v>39</v>
      </c>
      <c r="H449">
        <v>1</v>
      </c>
      <c r="I449" t="str">
        <f t="shared" si="14"/>
        <v>CO-BLM-GU5</v>
      </c>
      <c r="J449" t="s">
        <v>235</v>
      </c>
      <c r="K449" t="str">
        <f>LEFT(J449, 12)</f>
        <v>CO-BLM-GU5-3</v>
      </c>
      <c r="L449">
        <f>VLOOKUP(K449,[1]GTTO!O:P,2,FALSE)</f>
        <v>4</v>
      </c>
      <c r="M449">
        <v>31415.927</v>
      </c>
      <c r="N449">
        <v>1000000</v>
      </c>
    </row>
    <row r="450" spans="1:14" x14ac:dyDescent="0.25">
      <c r="A450" s="1">
        <v>43256</v>
      </c>
      <c r="B450">
        <v>2018</v>
      </c>
      <c r="C450" t="s">
        <v>33</v>
      </c>
      <c r="D450">
        <v>1</v>
      </c>
      <c r="E450" t="s">
        <v>15</v>
      </c>
      <c r="F450" t="s">
        <v>16</v>
      </c>
      <c r="G450">
        <v>22</v>
      </c>
      <c r="H450">
        <v>1</v>
      </c>
      <c r="I450" t="str">
        <f t="shared" si="14"/>
        <v>CO-BLM-GU5</v>
      </c>
      <c r="J450" t="s">
        <v>235</v>
      </c>
      <c r="K450" t="str">
        <f>LEFT(J450, 12)</f>
        <v>CO-BLM-GU5-3</v>
      </c>
      <c r="L450">
        <f>VLOOKUP(K450,[1]GTTO!O:P,2,FALSE)</f>
        <v>4</v>
      </c>
      <c r="M450">
        <v>31415.927</v>
      </c>
      <c r="N450">
        <v>1000000</v>
      </c>
    </row>
    <row r="451" spans="1:14" x14ac:dyDescent="0.25">
      <c r="A451" s="1">
        <v>43275</v>
      </c>
      <c r="B451">
        <v>2018</v>
      </c>
      <c r="C451" t="s">
        <v>14</v>
      </c>
      <c r="D451">
        <v>2</v>
      </c>
      <c r="E451" t="s">
        <v>15</v>
      </c>
      <c r="F451" t="s">
        <v>16</v>
      </c>
      <c r="G451">
        <v>38</v>
      </c>
      <c r="H451">
        <v>1</v>
      </c>
      <c r="I451" t="str">
        <f t="shared" si="14"/>
        <v>CO-BLM-GU5</v>
      </c>
      <c r="J451" t="s">
        <v>234</v>
      </c>
      <c r="K451" t="str">
        <f>LEFT(J451, 12)</f>
        <v>CO-BLM-GU5-3</v>
      </c>
      <c r="L451">
        <f>VLOOKUP(K451,[1]GTTO!O:P,2,FALSE)</f>
        <v>4</v>
      </c>
      <c r="M451">
        <v>31415.927</v>
      </c>
      <c r="N451">
        <v>1000000</v>
      </c>
    </row>
    <row r="452" spans="1:14" x14ac:dyDescent="0.25">
      <c r="A452" s="1">
        <v>43275</v>
      </c>
      <c r="B452">
        <v>2018</v>
      </c>
      <c r="C452" t="s">
        <v>14</v>
      </c>
      <c r="D452">
        <v>1</v>
      </c>
      <c r="E452" t="s">
        <v>15</v>
      </c>
      <c r="F452" t="s">
        <v>16</v>
      </c>
      <c r="G452">
        <v>107</v>
      </c>
      <c r="H452">
        <v>1</v>
      </c>
      <c r="I452" t="str">
        <f t="shared" si="14"/>
        <v>CO-BLM-GU5</v>
      </c>
      <c r="J452" t="s">
        <v>236</v>
      </c>
      <c r="K452" t="str">
        <f>LEFT(J452, 12)</f>
        <v>CO-BLM-GU5-4</v>
      </c>
      <c r="L452">
        <f>VLOOKUP(K452,[1]GTTO!O:P,2,FALSE)</f>
        <v>4</v>
      </c>
      <c r="M452">
        <v>31415.927</v>
      </c>
      <c r="N452">
        <v>1000000</v>
      </c>
    </row>
    <row r="453" spans="1:14" x14ac:dyDescent="0.25">
      <c r="A453" s="1">
        <v>43256</v>
      </c>
      <c r="B453">
        <v>2018</v>
      </c>
      <c r="C453" t="s">
        <v>33</v>
      </c>
      <c r="D453">
        <v>1</v>
      </c>
      <c r="E453" t="s">
        <v>15</v>
      </c>
      <c r="F453" t="s">
        <v>16</v>
      </c>
      <c r="G453">
        <v>99</v>
      </c>
      <c r="H453">
        <v>1</v>
      </c>
      <c r="I453" t="str">
        <f t="shared" si="14"/>
        <v>CO-BLM-GU5</v>
      </c>
      <c r="J453" t="s">
        <v>237</v>
      </c>
      <c r="K453" t="str">
        <f>LEFT(J453, 12)</f>
        <v>CO-BLM-GU5-4</v>
      </c>
      <c r="L453">
        <f>VLOOKUP(K453,[1]GTTO!O:P,2,FALSE)</f>
        <v>4</v>
      </c>
      <c r="M453">
        <v>31415.927</v>
      </c>
      <c r="N453">
        <v>1000000</v>
      </c>
    </row>
    <row r="454" spans="1:14" x14ac:dyDescent="0.25">
      <c r="A454" s="1">
        <v>43275</v>
      </c>
      <c r="B454">
        <v>2018</v>
      </c>
      <c r="C454" t="s">
        <v>14</v>
      </c>
      <c r="D454">
        <v>1</v>
      </c>
      <c r="E454" t="s">
        <v>15</v>
      </c>
      <c r="F454" t="s">
        <v>16</v>
      </c>
      <c r="G454">
        <v>97</v>
      </c>
      <c r="H454">
        <v>1</v>
      </c>
      <c r="I454" t="str">
        <f t="shared" si="14"/>
        <v>CO-BLM-GU5</v>
      </c>
      <c r="J454" t="s">
        <v>236</v>
      </c>
      <c r="K454" t="str">
        <f>LEFT(J454, 12)</f>
        <v>CO-BLM-GU5-4</v>
      </c>
      <c r="L454">
        <f>VLOOKUP(K454,[1]GTTO!O:P,2,FALSE)</f>
        <v>4</v>
      </c>
      <c r="M454">
        <v>31415.927</v>
      </c>
      <c r="N454">
        <v>1000000</v>
      </c>
    </row>
    <row r="455" spans="1:14" x14ac:dyDescent="0.25">
      <c r="A455" s="1">
        <v>43256</v>
      </c>
      <c r="B455">
        <v>2018</v>
      </c>
      <c r="C455" t="s">
        <v>33</v>
      </c>
      <c r="D455">
        <v>1</v>
      </c>
      <c r="E455" t="s">
        <v>15</v>
      </c>
      <c r="F455" t="s">
        <v>16</v>
      </c>
      <c r="G455">
        <v>222</v>
      </c>
      <c r="H455">
        <v>1</v>
      </c>
      <c r="I455" t="str">
        <f t="shared" ref="I455:I518" si="15">LEFT(J455, 10)</f>
        <v>CO-BLM-GU5</v>
      </c>
      <c r="J455" t="s">
        <v>237</v>
      </c>
      <c r="K455" t="str">
        <f>LEFT(J455, 12)</f>
        <v>CO-BLM-GU5-4</v>
      </c>
      <c r="L455">
        <f>VLOOKUP(K455,[1]GTTO!O:P,2,FALSE)</f>
        <v>4</v>
      </c>
      <c r="M455">
        <v>31415.927</v>
      </c>
      <c r="N455">
        <v>1000000</v>
      </c>
    </row>
    <row r="456" spans="1:14" x14ac:dyDescent="0.25">
      <c r="A456" s="1">
        <v>43275</v>
      </c>
      <c r="B456">
        <v>2018</v>
      </c>
      <c r="C456" t="s">
        <v>14</v>
      </c>
      <c r="D456">
        <v>3</v>
      </c>
      <c r="E456" t="s">
        <v>15</v>
      </c>
      <c r="F456" t="s">
        <v>16</v>
      </c>
      <c r="G456">
        <v>36</v>
      </c>
      <c r="H456">
        <v>1</v>
      </c>
      <c r="I456" t="str">
        <f t="shared" si="15"/>
        <v>CO-BLM-GU5</v>
      </c>
      <c r="J456" t="s">
        <v>236</v>
      </c>
      <c r="K456" t="str">
        <f>LEFT(J456, 12)</f>
        <v>CO-BLM-GU5-4</v>
      </c>
      <c r="L456">
        <f>VLOOKUP(K456,[1]GTTO!O:P,2,FALSE)</f>
        <v>4</v>
      </c>
      <c r="M456">
        <v>31415.927</v>
      </c>
      <c r="N456">
        <v>1000000</v>
      </c>
    </row>
    <row r="457" spans="1:14" x14ac:dyDescent="0.25">
      <c r="A457" s="1">
        <v>43256</v>
      </c>
      <c r="B457">
        <v>2018</v>
      </c>
      <c r="C457" t="s">
        <v>33</v>
      </c>
      <c r="D457">
        <v>4</v>
      </c>
      <c r="E457" t="s">
        <v>15</v>
      </c>
      <c r="F457" t="s">
        <v>16</v>
      </c>
      <c r="G457">
        <v>115</v>
      </c>
      <c r="H457">
        <v>1</v>
      </c>
      <c r="I457" t="str">
        <f t="shared" si="15"/>
        <v>CO-BLM-GU5</v>
      </c>
      <c r="J457" t="s">
        <v>237</v>
      </c>
      <c r="K457" t="str">
        <f>LEFT(J457, 12)</f>
        <v>CO-BLM-GU5-4</v>
      </c>
      <c r="L457">
        <f>VLOOKUP(K457,[1]GTTO!O:P,2,FALSE)</f>
        <v>4</v>
      </c>
      <c r="M457">
        <v>31415.927</v>
      </c>
      <c r="N457">
        <v>1000000</v>
      </c>
    </row>
    <row r="458" spans="1:14" x14ac:dyDescent="0.25">
      <c r="A458" s="1">
        <v>43256</v>
      </c>
      <c r="B458">
        <v>2018</v>
      </c>
      <c r="C458" t="s">
        <v>33</v>
      </c>
      <c r="D458">
        <v>2</v>
      </c>
      <c r="E458" t="s">
        <v>15</v>
      </c>
      <c r="F458" t="s">
        <v>16</v>
      </c>
      <c r="G458">
        <v>194</v>
      </c>
      <c r="H458">
        <v>1</v>
      </c>
      <c r="I458" t="str">
        <f t="shared" si="15"/>
        <v>CO-BLM-GU5</v>
      </c>
      <c r="J458" t="s">
        <v>238</v>
      </c>
      <c r="K458" t="str">
        <f>LEFT(J458, 12)</f>
        <v>CO-BLM-GU5-5</v>
      </c>
      <c r="L458">
        <f>VLOOKUP(K458,[1]GTTO!O:P,2,FALSE)</f>
        <v>4</v>
      </c>
      <c r="M458">
        <v>31415.927</v>
      </c>
      <c r="N458">
        <v>1000000</v>
      </c>
    </row>
    <row r="459" spans="1:14" x14ac:dyDescent="0.25">
      <c r="A459" s="1">
        <v>43256</v>
      </c>
      <c r="B459">
        <v>2018</v>
      </c>
      <c r="C459" t="s">
        <v>33</v>
      </c>
      <c r="D459">
        <v>2</v>
      </c>
      <c r="E459" t="s">
        <v>15</v>
      </c>
      <c r="F459" t="s">
        <v>16</v>
      </c>
      <c r="G459">
        <v>69</v>
      </c>
      <c r="H459">
        <v>1</v>
      </c>
      <c r="I459" t="str">
        <f t="shared" si="15"/>
        <v>CO-BLM-GU5</v>
      </c>
      <c r="J459" t="s">
        <v>238</v>
      </c>
      <c r="K459" t="str">
        <f>LEFT(J459, 12)</f>
        <v>CO-BLM-GU5-5</v>
      </c>
      <c r="L459">
        <f>VLOOKUP(K459,[1]GTTO!O:P,2,FALSE)</f>
        <v>4</v>
      </c>
      <c r="M459">
        <v>31415.927</v>
      </c>
      <c r="N459">
        <v>1000000</v>
      </c>
    </row>
    <row r="460" spans="1:14" x14ac:dyDescent="0.25">
      <c r="A460" s="1">
        <v>43275</v>
      </c>
      <c r="B460">
        <v>2018</v>
      </c>
      <c r="C460" t="s">
        <v>14</v>
      </c>
      <c r="D460">
        <v>3</v>
      </c>
      <c r="E460" t="s">
        <v>15</v>
      </c>
      <c r="F460" t="s">
        <v>16</v>
      </c>
      <c r="G460">
        <v>141</v>
      </c>
      <c r="H460">
        <v>1</v>
      </c>
      <c r="I460" t="str">
        <f t="shared" si="15"/>
        <v>CO-BLM-GU5</v>
      </c>
      <c r="J460" t="s">
        <v>239</v>
      </c>
      <c r="K460" t="str">
        <f>LEFT(J460, 12)</f>
        <v>CO-BLM-GU5-5</v>
      </c>
      <c r="L460">
        <f>VLOOKUP(K460,[1]GTTO!O:P,2,FALSE)</f>
        <v>4</v>
      </c>
      <c r="M460">
        <v>31415.927</v>
      </c>
      <c r="N460">
        <v>1000000</v>
      </c>
    </row>
    <row r="461" spans="1:14" x14ac:dyDescent="0.25">
      <c r="A461" s="1">
        <v>43275</v>
      </c>
      <c r="B461">
        <v>2018</v>
      </c>
      <c r="C461" t="s">
        <v>14</v>
      </c>
      <c r="D461">
        <v>1</v>
      </c>
      <c r="E461" t="s">
        <v>15</v>
      </c>
      <c r="F461" t="s">
        <v>16</v>
      </c>
      <c r="G461">
        <v>25</v>
      </c>
      <c r="H461">
        <v>1</v>
      </c>
      <c r="I461" t="str">
        <f t="shared" si="15"/>
        <v>CO-BLM-GU5</v>
      </c>
      <c r="J461" t="s">
        <v>240</v>
      </c>
      <c r="K461" t="str">
        <f>LEFT(J461, 12)</f>
        <v>CO-BLM-GU5-6</v>
      </c>
      <c r="L461">
        <f>VLOOKUP(K461,[1]GTTO!O:P,2,FALSE)</f>
        <v>4</v>
      </c>
      <c r="M461">
        <v>31415.927</v>
      </c>
      <c r="N461">
        <v>1000000</v>
      </c>
    </row>
    <row r="462" spans="1:14" x14ac:dyDescent="0.25">
      <c r="A462" s="1">
        <v>43256</v>
      </c>
      <c r="B462">
        <v>2018</v>
      </c>
      <c r="C462" t="s">
        <v>33</v>
      </c>
      <c r="D462">
        <v>1</v>
      </c>
      <c r="E462" t="s">
        <v>15</v>
      </c>
      <c r="F462" t="s">
        <v>16</v>
      </c>
      <c r="G462">
        <v>39</v>
      </c>
      <c r="H462">
        <v>1</v>
      </c>
      <c r="I462" t="str">
        <f t="shared" si="15"/>
        <v>CO-BLM-GU5</v>
      </c>
      <c r="J462" t="s">
        <v>241</v>
      </c>
      <c r="K462" t="str">
        <f>LEFT(J462, 12)</f>
        <v>CO-BLM-GU5-6</v>
      </c>
      <c r="L462">
        <f>VLOOKUP(K462,[1]GTTO!O:P,2,FALSE)</f>
        <v>4</v>
      </c>
      <c r="M462">
        <v>31415.927</v>
      </c>
      <c r="N462">
        <v>1000000</v>
      </c>
    </row>
    <row r="463" spans="1:14" x14ac:dyDescent="0.25">
      <c r="A463" s="1">
        <v>43256</v>
      </c>
      <c r="B463">
        <v>2018</v>
      </c>
      <c r="C463" t="s">
        <v>33</v>
      </c>
      <c r="D463">
        <v>1</v>
      </c>
      <c r="E463" t="s">
        <v>15</v>
      </c>
      <c r="F463" t="s">
        <v>16</v>
      </c>
      <c r="G463">
        <v>21</v>
      </c>
      <c r="H463">
        <v>1</v>
      </c>
      <c r="I463" t="str">
        <f t="shared" si="15"/>
        <v>CO-BLM-GU5</v>
      </c>
      <c r="J463" t="s">
        <v>241</v>
      </c>
      <c r="K463" t="str">
        <f>LEFT(J463, 12)</f>
        <v>CO-BLM-GU5-6</v>
      </c>
      <c r="L463">
        <f>VLOOKUP(K463,[1]GTTO!O:P,2,FALSE)</f>
        <v>4</v>
      </c>
      <c r="M463">
        <v>31415.927</v>
      </c>
      <c r="N463">
        <v>1000000</v>
      </c>
    </row>
    <row r="464" spans="1:14" x14ac:dyDescent="0.25">
      <c r="A464" s="1">
        <v>43256</v>
      </c>
      <c r="B464">
        <v>2018</v>
      </c>
      <c r="C464" t="s">
        <v>33</v>
      </c>
      <c r="D464">
        <v>1</v>
      </c>
      <c r="E464" t="s">
        <v>15</v>
      </c>
      <c r="F464" t="s">
        <v>16</v>
      </c>
      <c r="G464">
        <v>29</v>
      </c>
      <c r="H464">
        <v>1</v>
      </c>
      <c r="I464" t="str">
        <f t="shared" si="15"/>
        <v>CO-BLM-GU5</v>
      </c>
      <c r="J464" t="s">
        <v>241</v>
      </c>
      <c r="K464" t="str">
        <f>LEFT(J464, 12)</f>
        <v>CO-BLM-GU5-6</v>
      </c>
      <c r="L464">
        <f>VLOOKUP(K464,[1]GTTO!O:P,2,FALSE)</f>
        <v>4</v>
      </c>
      <c r="M464">
        <v>31415.927</v>
      </c>
      <c r="N464">
        <v>1000000</v>
      </c>
    </row>
    <row r="465" spans="1:14" x14ac:dyDescent="0.25">
      <c r="A465" s="1">
        <v>43275</v>
      </c>
      <c r="B465">
        <v>2018</v>
      </c>
      <c r="C465" t="s">
        <v>14</v>
      </c>
      <c r="D465">
        <v>2</v>
      </c>
      <c r="E465" t="s">
        <v>15</v>
      </c>
      <c r="F465" t="s">
        <v>16</v>
      </c>
      <c r="G465">
        <v>38</v>
      </c>
      <c r="H465">
        <v>1</v>
      </c>
      <c r="I465" t="str">
        <f t="shared" si="15"/>
        <v>CO-BLM-GU5</v>
      </c>
      <c r="J465" t="s">
        <v>240</v>
      </c>
      <c r="K465" t="str">
        <f>LEFT(J465, 12)</f>
        <v>CO-BLM-GU5-6</v>
      </c>
      <c r="L465">
        <f>VLOOKUP(K465,[1]GTTO!O:P,2,FALSE)</f>
        <v>4</v>
      </c>
      <c r="M465">
        <v>31415.927</v>
      </c>
      <c r="N465">
        <v>1000000</v>
      </c>
    </row>
    <row r="466" spans="1:14" x14ac:dyDescent="0.25">
      <c r="A466" s="1">
        <v>43256</v>
      </c>
      <c r="B466">
        <v>2018</v>
      </c>
      <c r="C466" t="s">
        <v>33</v>
      </c>
      <c r="D466">
        <v>2</v>
      </c>
      <c r="E466" t="s">
        <v>15</v>
      </c>
      <c r="F466" t="s">
        <v>16</v>
      </c>
      <c r="G466">
        <v>42</v>
      </c>
      <c r="H466">
        <v>1</v>
      </c>
      <c r="I466" t="str">
        <f t="shared" si="15"/>
        <v>CO-BLM-GU5</v>
      </c>
      <c r="J466" t="s">
        <v>241</v>
      </c>
      <c r="K466" t="str">
        <f>LEFT(J466, 12)</f>
        <v>CO-BLM-GU5-6</v>
      </c>
      <c r="L466">
        <f>VLOOKUP(K466,[1]GTTO!O:P,2,FALSE)</f>
        <v>4</v>
      </c>
      <c r="M466">
        <v>31415.927</v>
      </c>
      <c r="N466">
        <v>1000000</v>
      </c>
    </row>
    <row r="467" spans="1:14" x14ac:dyDescent="0.25">
      <c r="A467" s="1">
        <v>43256</v>
      </c>
      <c r="B467">
        <v>2018</v>
      </c>
      <c r="C467" t="s">
        <v>33</v>
      </c>
      <c r="D467">
        <v>1</v>
      </c>
      <c r="E467" t="s">
        <v>15</v>
      </c>
      <c r="F467" t="s">
        <v>16</v>
      </c>
      <c r="G467">
        <v>185</v>
      </c>
      <c r="H467">
        <v>1</v>
      </c>
      <c r="I467" t="str">
        <f t="shared" si="15"/>
        <v>CO-BLM-GU5</v>
      </c>
      <c r="J467" t="s">
        <v>242</v>
      </c>
      <c r="K467" t="str">
        <f>LEFT(J467, 12)</f>
        <v>CO-BLM-GU5-7</v>
      </c>
      <c r="L467">
        <f>VLOOKUP(K467,[1]GTTO!O:P,2,FALSE)</f>
        <v>4</v>
      </c>
      <c r="M467">
        <v>31415.927</v>
      </c>
      <c r="N467">
        <v>1000000</v>
      </c>
    </row>
    <row r="468" spans="1:14" x14ac:dyDescent="0.25">
      <c r="A468" s="1">
        <v>43275</v>
      </c>
      <c r="B468">
        <v>2018</v>
      </c>
      <c r="C468" t="s">
        <v>14</v>
      </c>
      <c r="D468">
        <v>1</v>
      </c>
      <c r="E468" t="s">
        <v>15</v>
      </c>
      <c r="F468" t="s">
        <v>16</v>
      </c>
      <c r="G468">
        <v>11</v>
      </c>
      <c r="H468">
        <v>1</v>
      </c>
      <c r="I468" t="str">
        <f t="shared" si="15"/>
        <v>CO-BLM-GU5</v>
      </c>
      <c r="J468" t="s">
        <v>243</v>
      </c>
      <c r="K468" t="str">
        <f>LEFT(J468, 12)</f>
        <v>CO-BLM-GU5-7</v>
      </c>
      <c r="L468">
        <f>VLOOKUP(K468,[1]GTTO!O:P,2,FALSE)</f>
        <v>4</v>
      </c>
      <c r="M468">
        <v>31415.927</v>
      </c>
      <c r="N468">
        <v>1000000</v>
      </c>
    </row>
    <row r="469" spans="1:14" x14ac:dyDescent="0.25">
      <c r="A469" s="1">
        <v>43256</v>
      </c>
      <c r="B469">
        <v>2018</v>
      </c>
      <c r="C469" t="s">
        <v>33</v>
      </c>
      <c r="D469">
        <v>1</v>
      </c>
      <c r="E469" t="s">
        <v>15</v>
      </c>
      <c r="F469" t="s">
        <v>16</v>
      </c>
      <c r="G469">
        <v>153</v>
      </c>
      <c r="H469">
        <v>1</v>
      </c>
      <c r="I469" t="str">
        <f t="shared" si="15"/>
        <v>CO-BLM-GU5</v>
      </c>
      <c r="J469" t="s">
        <v>242</v>
      </c>
      <c r="K469" t="str">
        <f>LEFT(J469, 12)</f>
        <v>CO-BLM-GU5-7</v>
      </c>
      <c r="L469">
        <f>VLOOKUP(K469,[1]GTTO!O:P,2,FALSE)</f>
        <v>4</v>
      </c>
      <c r="M469">
        <v>31415.927</v>
      </c>
      <c r="N469">
        <v>1000000</v>
      </c>
    </row>
    <row r="470" spans="1:14" x14ac:dyDescent="0.25">
      <c r="A470" s="1">
        <v>43256</v>
      </c>
      <c r="B470">
        <v>2018</v>
      </c>
      <c r="C470" t="s">
        <v>33</v>
      </c>
      <c r="D470">
        <v>3</v>
      </c>
      <c r="E470" t="s">
        <v>15</v>
      </c>
      <c r="F470" t="s">
        <v>16</v>
      </c>
      <c r="G470">
        <v>20</v>
      </c>
      <c r="H470">
        <v>1</v>
      </c>
      <c r="I470" t="str">
        <f t="shared" si="15"/>
        <v>CO-BLM-GU5</v>
      </c>
      <c r="J470" t="s">
        <v>242</v>
      </c>
      <c r="K470" t="str">
        <f>LEFT(J470, 12)</f>
        <v>CO-BLM-GU5-7</v>
      </c>
      <c r="L470">
        <f>VLOOKUP(K470,[1]GTTO!O:P,2,FALSE)</f>
        <v>4</v>
      </c>
      <c r="M470">
        <v>31415.927</v>
      </c>
      <c r="N470">
        <v>1000000</v>
      </c>
    </row>
    <row r="471" spans="1:14" x14ac:dyDescent="0.25">
      <c r="A471" s="1">
        <v>43275</v>
      </c>
      <c r="B471">
        <v>2018</v>
      </c>
      <c r="C471" t="s">
        <v>14</v>
      </c>
      <c r="D471">
        <v>1</v>
      </c>
      <c r="E471" t="s">
        <v>15</v>
      </c>
      <c r="F471" t="s">
        <v>16</v>
      </c>
      <c r="G471">
        <v>9</v>
      </c>
      <c r="H471">
        <v>1</v>
      </c>
      <c r="I471" t="str">
        <f t="shared" si="15"/>
        <v>CO-BLM-GU5</v>
      </c>
      <c r="J471" t="s">
        <v>244</v>
      </c>
      <c r="K471" t="str">
        <f>LEFT(J471, 12)</f>
        <v>CO-BLM-GU5-8</v>
      </c>
      <c r="L471">
        <f>VLOOKUP(K471,[1]GTTO!O:P,2,FALSE)</f>
        <v>3</v>
      </c>
      <c r="M471">
        <v>31415.927</v>
      </c>
      <c r="N471">
        <v>1000000</v>
      </c>
    </row>
    <row r="472" spans="1:14" x14ac:dyDescent="0.25">
      <c r="A472" s="1">
        <v>43275</v>
      </c>
      <c r="B472">
        <v>2018</v>
      </c>
      <c r="C472" t="s">
        <v>14</v>
      </c>
      <c r="D472">
        <v>1</v>
      </c>
      <c r="E472" t="s">
        <v>15</v>
      </c>
      <c r="F472" t="s">
        <v>16</v>
      </c>
      <c r="G472">
        <v>78</v>
      </c>
      <c r="H472">
        <v>1</v>
      </c>
      <c r="I472" t="str">
        <f t="shared" si="15"/>
        <v>CO-BLM-GU5</v>
      </c>
      <c r="J472" t="s">
        <v>244</v>
      </c>
      <c r="K472" t="str">
        <f>LEFT(J472, 12)</f>
        <v>CO-BLM-GU5-8</v>
      </c>
      <c r="L472">
        <f>VLOOKUP(K472,[1]GTTO!O:P,2,FALSE)</f>
        <v>3</v>
      </c>
      <c r="M472">
        <v>31415.927</v>
      </c>
      <c r="N472">
        <v>1000000</v>
      </c>
    </row>
    <row r="473" spans="1:14" x14ac:dyDescent="0.25">
      <c r="A473" s="1">
        <v>43256</v>
      </c>
      <c r="B473">
        <v>2018</v>
      </c>
      <c r="C473" t="s">
        <v>33</v>
      </c>
      <c r="D473">
        <v>1</v>
      </c>
      <c r="E473" t="s">
        <v>15</v>
      </c>
      <c r="F473" t="s">
        <v>16</v>
      </c>
      <c r="G473">
        <v>55</v>
      </c>
      <c r="H473">
        <v>1</v>
      </c>
      <c r="I473" t="str">
        <f t="shared" si="15"/>
        <v>CO-BLM-GU5</v>
      </c>
      <c r="J473" t="s">
        <v>245</v>
      </c>
      <c r="K473" t="str">
        <f>LEFT(J473, 12)</f>
        <v>CO-BLM-GU5-8</v>
      </c>
      <c r="L473">
        <f>VLOOKUP(K473,[1]GTTO!O:P,2,FALSE)</f>
        <v>3</v>
      </c>
      <c r="M473">
        <v>31415.927</v>
      </c>
      <c r="N473">
        <v>1000000</v>
      </c>
    </row>
    <row r="474" spans="1:14" x14ac:dyDescent="0.25">
      <c r="A474" s="1">
        <v>43256</v>
      </c>
      <c r="B474">
        <v>2018</v>
      </c>
      <c r="C474" t="s">
        <v>33</v>
      </c>
      <c r="D474">
        <v>3</v>
      </c>
      <c r="E474" t="s">
        <v>15</v>
      </c>
      <c r="F474" t="s">
        <v>16</v>
      </c>
      <c r="G474">
        <v>41</v>
      </c>
      <c r="H474">
        <v>1</v>
      </c>
      <c r="I474" t="str">
        <f t="shared" si="15"/>
        <v>CO-BLM-GU5</v>
      </c>
      <c r="J474" t="s">
        <v>245</v>
      </c>
      <c r="K474" t="str">
        <f>LEFT(J474, 12)</f>
        <v>CO-BLM-GU5-8</v>
      </c>
      <c r="L474">
        <f>VLOOKUP(K474,[1]GTTO!O:P,2,FALSE)</f>
        <v>3</v>
      </c>
      <c r="M474">
        <v>31415.927</v>
      </c>
      <c r="N474">
        <v>1000000</v>
      </c>
    </row>
    <row r="475" spans="1:14" x14ac:dyDescent="0.25">
      <c r="A475" s="1">
        <v>43275</v>
      </c>
      <c r="B475">
        <v>2018</v>
      </c>
      <c r="C475" t="s">
        <v>14</v>
      </c>
      <c r="D475">
        <v>3</v>
      </c>
      <c r="E475" t="s">
        <v>15</v>
      </c>
      <c r="F475" t="s">
        <v>16</v>
      </c>
      <c r="G475">
        <v>26</v>
      </c>
      <c r="H475">
        <v>1</v>
      </c>
      <c r="I475" t="str">
        <f t="shared" si="15"/>
        <v>CO-BLM-GU5</v>
      </c>
      <c r="J475" t="s">
        <v>244</v>
      </c>
      <c r="K475" t="str">
        <f>LEFT(J475, 12)</f>
        <v>CO-BLM-GU5-8</v>
      </c>
      <c r="L475">
        <f>VLOOKUP(K475,[1]GTTO!O:P,2,FALSE)</f>
        <v>3</v>
      </c>
      <c r="M475">
        <v>31415.927</v>
      </c>
      <c r="N475">
        <v>1000000</v>
      </c>
    </row>
    <row r="476" spans="1:14" x14ac:dyDescent="0.25">
      <c r="A476" s="1">
        <v>43275</v>
      </c>
      <c r="B476">
        <v>2018</v>
      </c>
      <c r="C476" t="s">
        <v>14</v>
      </c>
      <c r="D476">
        <v>4</v>
      </c>
      <c r="E476" t="s">
        <v>15</v>
      </c>
      <c r="F476" t="s">
        <v>16</v>
      </c>
      <c r="G476">
        <v>75</v>
      </c>
      <c r="H476">
        <v>1</v>
      </c>
      <c r="I476" t="str">
        <f t="shared" si="15"/>
        <v>CO-BLM-GU5</v>
      </c>
      <c r="J476" t="s">
        <v>244</v>
      </c>
      <c r="K476" t="str">
        <f>LEFT(J476, 12)</f>
        <v>CO-BLM-GU5-8</v>
      </c>
      <c r="L476">
        <f>VLOOKUP(K476,[1]GTTO!O:P,2,FALSE)</f>
        <v>3</v>
      </c>
      <c r="M476">
        <v>31415.927</v>
      </c>
      <c r="N476">
        <v>1000000</v>
      </c>
    </row>
    <row r="477" spans="1:14" x14ac:dyDescent="0.25">
      <c r="A477" s="1">
        <v>43256</v>
      </c>
      <c r="B477">
        <v>2018</v>
      </c>
      <c r="C477" t="s">
        <v>33</v>
      </c>
      <c r="D477">
        <v>5</v>
      </c>
      <c r="E477" t="s">
        <v>15</v>
      </c>
      <c r="F477" t="s">
        <v>16</v>
      </c>
      <c r="G477">
        <v>29</v>
      </c>
      <c r="H477">
        <v>1</v>
      </c>
      <c r="I477" t="str">
        <f t="shared" si="15"/>
        <v>CO-BLM-GU5</v>
      </c>
      <c r="J477" t="s">
        <v>245</v>
      </c>
      <c r="K477" t="str">
        <f>LEFT(J477, 12)</f>
        <v>CO-BLM-GU5-8</v>
      </c>
      <c r="L477">
        <f>VLOOKUP(K477,[1]GTTO!O:P,2,FALSE)</f>
        <v>3</v>
      </c>
      <c r="M477">
        <v>31415.927</v>
      </c>
      <c r="N477">
        <v>1000000</v>
      </c>
    </row>
    <row r="478" spans="1:14" x14ac:dyDescent="0.25">
      <c r="A478" s="1">
        <v>43256</v>
      </c>
      <c r="B478">
        <v>2018</v>
      </c>
      <c r="C478" t="s">
        <v>33</v>
      </c>
      <c r="D478">
        <v>5</v>
      </c>
      <c r="E478" t="s">
        <v>15</v>
      </c>
      <c r="F478" t="s">
        <v>16</v>
      </c>
      <c r="G478">
        <v>68</v>
      </c>
      <c r="H478">
        <v>1</v>
      </c>
      <c r="I478" t="str">
        <f t="shared" si="15"/>
        <v>CO-BLM-GU5</v>
      </c>
      <c r="J478" t="s">
        <v>245</v>
      </c>
      <c r="K478" t="str">
        <f>LEFT(J478, 12)</f>
        <v>CO-BLM-GU5-8</v>
      </c>
      <c r="L478">
        <f>VLOOKUP(K478,[1]GTTO!O:P,2,FALSE)</f>
        <v>3</v>
      </c>
      <c r="M478">
        <v>31415.927</v>
      </c>
      <c r="N478">
        <v>1000000</v>
      </c>
    </row>
    <row r="479" spans="1:14" x14ac:dyDescent="0.25">
      <c r="A479" s="1">
        <v>43275</v>
      </c>
      <c r="B479">
        <v>2018</v>
      </c>
      <c r="C479" t="s">
        <v>14</v>
      </c>
      <c r="D479">
        <v>1</v>
      </c>
      <c r="E479" t="s">
        <v>15</v>
      </c>
      <c r="F479" t="s">
        <v>16</v>
      </c>
      <c r="G479">
        <v>51</v>
      </c>
      <c r="H479">
        <v>1</v>
      </c>
      <c r="I479" t="str">
        <f t="shared" si="15"/>
        <v>CO-BLM-GU5</v>
      </c>
      <c r="J479" t="s">
        <v>246</v>
      </c>
      <c r="K479" t="str">
        <f>LEFT(J479, 12)</f>
        <v>CO-BLM-GU5-9</v>
      </c>
      <c r="L479">
        <f>VLOOKUP(K479,[1]GTTO!O:P,2,FALSE)</f>
        <v>4</v>
      </c>
      <c r="M479">
        <v>31415.927</v>
      </c>
      <c r="N479">
        <v>1000000</v>
      </c>
    </row>
    <row r="480" spans="1:14" x14ac:dyDescent="0.25">
      <c r="A480" s="1">
        <v>43256</v>
      </c>
      <c r="B480">
        <v>2018</v>
      </c>
      <c r="C480" t="s">
        <v>33</v>
      </c>
      <c r="D480">
        <v>1</v>
      </c>
      <c r="E480" t="s">
        <v>15</v>
      </c>
      <c r="F480" t="s">
        <v>16</v>
      </c>
      <c r="G480">
        <v>58</v>
      </c>
      <c r="H480">
        <v>1</v>
      </c>
      <c r="I480" t="str">
        <f t="shared" si="15"/>
        <v>CO-BLM-GU5</v>
      </c>
      <c r="J480" t="s">
        <v>247</v>
      </c>
      <c r="K480" t="str">
        <f>LEFT(J480, 12)</f>
        <v>CO-BLM-GU5-9</v>
      </c>
      <c r="L480">
        <f>VLOOKUP(K480,[1]GTTO!O:P,2,FALSE)</f>
        <v>4</v>
      </c>
      <c r="M480">
        <v>31415.927</v>
      </c>
      <c r="N480">
        <v>1000000</v>
      </c>
    </row>
    <row r="481" spans="1:14" x14ac:dyDescent="0.25">
      <c r="A481" s="1">
        <v>43256</v>
      </c>
      <c r="B481">
        <v>2018</v>
      </c>
      <c r="C481" t="s">
        <v>33</v>
      </c>
      <c r="D481">
        <v>5</v>
      </c>
      <c r="E481" t="s">
        <v>15</v>
      </c>
      <c r="F481" t="s">
        <v>16</v>
      </c>
      <c r="G481">
        <v>89</v>
      </c>
      <c r="H481">
        <v>1</v>
      </c>
      <c r="I481" t="str">
        <f t="shared" si="15"/>
        <v>CO-BLM-GU5</v>
      </c>
      <c r="J481" t="s">
        <v>247</v>
      </c>
      <c r="K481" t="str">
        <f>LEFT(J481, 12)</f>
        <v>CO-BLM-GU5-9</v>
      </c>
      <c r="L481">
        <f>VLOOKUP(K481,[1]GTTO!O:P,2,FALSE)</f>
        <v>4</v>
      </c>
      <c r="M481">
        <v>31415.927</v>
      </c>
      <c r="N481">
        <v>1000000</v>
      </c>
    </row>
    <row r="482" spans="1:14" x14ac:dyDescent="0.25">
      <c r="A482" s="1">
        <v>43256</v>
      </c>
      <c r="B482">
        <v>2018</v>
      </c>
      <c r="C482" t="s">
        <v>33</v>
      </c>
      <c r="D482">
        <v>5</v>
      </c>
      <c r="E482" t="s">
        <v>15</v>
      </c>
      <c r="F482" t="s">
        <v>16</v>
      </c>
      <c r="G482">
        <v>70</v>
      </c>
      <c r="H482">
        <v>1</v>
      </c>
      <c r="I482" t="str">
        <f t="shared" si="15"/>
        <v>CO-BLM-GU5</v>
      </c>
      <c r="J482" t="s">
        <v>247</v>
      </c>
      <c r="K482" t="str">
        <f>LEFT(J482, 12)</f>
        <v>CO-BLM-GU5-9</v>
      </c>
      <c r="L482">
        <f>VLOOKUP(K482,[1]GTTO!O:P,2,FALSE)</f>
        <v>4</v>
      </c>
      <c r="M482">
        <v>31415.927</v>
      </c>
      <c r="N482">
        <v>1000000</v>
      </c>
    </row>
    <row r="483" spans="1:14" x14ac:dyDescent="0.25">
      <c r="A483" s="1">
        <v>43256</v>
      </c>
      <c r="B483">
        <v>2018</v>
      </c>
      <c r="C483" t="s">
        <v>33</v>
      </c>
      <c r="D483">
        <v>1</v>
      </c>
      <c r="E483" t="s">
        <v>15</v>
      </c>
      <c r="F483" t="s">
        <v>16</v>
      </c>
      <c r="G483">
        <v>74</v>
      </c>
      <c r="H483">
        <v>1</v>
      </c>
      <c r="I483" t="str">
        <f t="shared" si="15"/>
        <v>CO-BLM-GU5</v>
      </c>
      <c r="J483" t="s">
        <v>248</v>
      </c>
      <c r="K483" t="str">
        <f>LEFT(J483, 13)</f>
        <v>CO-BLM-GU5-10</v>
      </c>
      <c r="L483">
        <f>VLOOKUP(K483,[1]GTTO!O:P,2,FALSE)</f>
        <v>4</v>
      </c>
      <c r="M483">
        <v>31415.927</v>
      </c>
      <c r="N483">
        <v>1000000</v>
      </c>
    </row>
    <row r="484" spans="1:14" x14ac:dyDescent="0.25">
      <c r="A484" s="1">
        <v>43256</v>
      </c>
      <c r="B484">
        <v>2018</v>
      </c>
      <c r="C484" t="s">
        <v>33</v>
      </c>
      <c r="D484">
        <v>1</v>
      </c>
      <c r="E484" t="s">
        <v>15</v>
      </c>
      <c r="F484" t="s">
        <v>16</v>
      </c>
      <c r="G484">
        <v>40</v>
      </c>
      <c r="H484">
        <v>1</v>
      </c>
      <c r="I484" t="str">
        <f t="shared" si="15"/>
        <v>CO-BLM-GU5</v>
      </c>
      <c r="J484" t="s">
        <v>248</v>
      </c>
      <c r="K484" t="str">
        <f t="shared" ref="K484:K506" si="16">LEFT(J484, 13)</f>
        <v>CO-BLM-GU5-10</v>
      </c>
      <c r="L484">
        <f>VLOOKUP(K484,[1]GTTO!O:P,2,FALSE)</f>
        <v>4</v>
      </c>
      <c r="M484">
        <v>31415.927</v>
      </c>
      <c r="N484">
        <v>1000000</v>
      </c>
    </row>
    <row r="485" spans="1:14" x14ac:dyDescent="0.25">
      <c r="A485" s="1">
        <v>43256</v>
      </c>
      <c r="B485">
        <v>2018</v>
      </c>
      <c r="C485" t="s">
        <v>33</v>
      </c>
      <c r="D485">
        <v>3</v>
      </c>
      <c r="E485" t="s">
        <v>15</v>
      </c>
      <c r="F485" t="s">
        <v>16</v>
      </c>
      <c r="G485">
        <v>52</v>
      </c>
      <c r="H485">
        <v>1</v>
      </c>
      <c r="I485" t="str">
        <f t="shared" si="15"/>
        <v>CO-BLM-GU5</v>
      </c>
      <c r="J485" t="s">
        <v>248</v>
      </c>
      <c r="K485" t="str">
        <f t="shared" si="16"/>
        <v>CO-BLM-GU5-10</v>
      </c>
      <c r="L485">
        <f>VLOOKUP(K485,[1]GTTO!O:P,2,FALSE)</f>
        <v>4</v>
      </c>
      <c r="M485">
        <v>31415.927</v>
      </c>
      <c r="N485">
        <v>1000000</v>
      </c>
    </row>
    <row r="486" spans="1:14" x14ac:dyDescent="0.25">
      <c r="A486" s="1">
        <v>43256</v>
      </c>
      <c r="B486">
        <v>2018</v>
      </c>
      <c r="C486" t="s">
        <v>33</v>
      </c>
      <c r="D486">
        <v>4</v>
      </c>
      <c r="E486" t="s">
        <v>15</v>
      </c>
      <c r="F486" t="s">
        <v>16</v>
      </c>
      <c r="G486">
        <v>81</v>
      </c>
      <c r="H486">
        <v>1</v>
      </c>
      <c r="I486" t="str">
        <f t="shared" si="15"/>
        <v>CO-BLM-GU5</v>
      </c>
      <c r="J486" t="s">
        <v>248</v>
      </c>
      <c r="K486" t="str">
        <f t="shared" si="16"/>
        <v>CO-BLM-GU5-10</v>
      </c>
      <c r="L486">
        <f>VLOOKUP(K486,[1]GTTO!O:P,2,FALSE)</f>
        <v>4</v>
      </c>
      <c r="M486">
        <v>31415.927</v>
      </c>
      <c r="N486">
        <v>1000000</v>
      </c>
    </row>
    <row r="487" spans="1:14" x14ac:dyDescent="0.25">
      <c r="A487" s="1">
        <v>43256</v>
      </c>
      <c r="B487">
        <v>2018</v>
      </c>
      <c r="C487" t="s">
        <v>33</v>
      </c>
      <c r="D487">
        <v>1</v>
      </c>
      <c r="E487" t="s">
        <v>15</v>
      </c>
      <c r="F487" t="s">
        <v>16</v>
      </c>
      <c r="G487">
        <v>19</v>
      </c>
      <c r="H487">
        <v>2</v>
      </c>
      <c r="I487" t="str">
        <f t="shared" si="15"/>
        <v>CO-BLM-GU5</v>
      </c>
      <c r="J487" t="s">
        <v>249</v>
      </c>
      <c r="K487" t="str">
        <f t="shared" si="16"/>
        <v>CO-BLM-GU5-11</v>
      </c>
      <c r="L487">
        <f>VLOOKUP(K487,[1]GTTO!O:P,2,FALSE)</f>
        <v>4</v>
      </c>
      <c r="M487">
        <v>31415.927</v>
      </c>
      <c r="N487">
        <v>1000000</v>
      </c>
    </row>
    <row r="488" spans="1:14" x14ac:dyDescent="0.25">
      <c r="A488" s="1">
        <v>43275</v>
      </c>
      <c r="B488">
        <v>2018</v>
      </c>
      <c r="C488" t="s">
        <v>14</v>
      </c>
      <c r="D488">
        <v>3</v>
      </c>
      <c r="E488" t="s">
        <v>15</v>
      </c>
      <c r="F488" t="s">
        <v>16</v>
      </c>
      <c r="G488">
        <v>69</v>
      </c>
      <c r="H488">
        <v>1</v>
      </c>
      <c r="I488" t="str">
        <f t="shared" si="15"/>
        <v>CO-BLM-GU5</v>
      </c>
      <c r="J488" t="s">
        <v>250</v>
      </c>
      <c r="K488" t="str">
        <f t="shared" si="16"/>
        <v>CO-BLM-GU5-11</v>
      </c>
      <c r="L488">
        <f>VLOOKUP(K488,[1]GTTO!O:P,2,FALSE)</f>
        <v>4</v>
      </c>
      <c r="M488">
        <v>31415.927</v>
      </c>
      <c r="N488">
        <v>1000000</v>
      </c>
    </row>
    <row r="489" spans="1:14" x14ac:dyDescent="0.25">
      <c r="A489" s="1">
        <v>43256</v>
      </c>
      <c r="B489">
        <v>2018</v>
      </c>
      <c r="C489" t="s">
        <v>33</v>
      </c>
      <c r="D489">
        <v>4</v>
      </c>
      <c r="E489" t="s">
        <v>15</v>
      </c>
      <c r="F489" t="s">
        <v>16</v>
      </c>
      <c r="G489">
        <v>109</v>
      </c>
      <c r="H489">
        <v>1</v>
      </c>
      <c r="I489" t="str">
        <f t="shared" si="15"/>
        <v>CO-BLM-GU5</v>
      </c>
      <c r="J489" t="s">
        <v>249</v>
      </c>
      <c r="K489" t="str">
        <f t="shared" si="16"/>
        <v>CO-BLM-GU5-11</v>
      </c>
      <c r="L489">
        <f>VLOOKUP(K489,[1]GTTO!O:P,2,FALSE)</f>
        <v>4</v>
      </c>
      <c r="M489">
        <v>31415.927</v>
      </c>
      <c r="N489">
        <v>1000000</v>
      </c>
    </row>
    <row r="490" spans="1:14" x14ac:dyDescent="0.25">
      <c r="A490" s="1">
        <v>43256</v>
      </c>
      <c r="B490">
        <v>2018</v>
      </c>
      <c r="C490" t="s">
        <v>33</v>
      </c>
      <c r="D490">
        <v>1</v>
      </c>
      <c r="E490" t="s">
        <v>15</v>
      </c>
      <c r="F490" t="s">
        <v>16</v>
      </c>
      <c r="G490">
        <v>67</v>
      </c>
      <c r="H490">
        <v>1</v>
      </c>
      <c r="I490" t="str">
        <f t="shared" si="15"/>
        <v>CO-BLM-GU5</v>
      </c>
      <c r="J490" t="s">
        <v>251</v>
      </c>
      <c r="K490" t="str">
        <f t="shared" si="16"/>
        <v>CO-BLM-GU5-12</v>
      </c>
      <c r="L490">
        <f>VLOOKUP(K490,[1]GTTO!O:P,2,FALSE)</f>
        <v>4</v>
      </c>
      <c r="M490">
        <v>31415.927</v>
      </c>
      <c r="N490">
        <v>1000000</v>
      </c>
    </row>
    <row r="491" spans="1:14" x14ac:dyDescent="0.25">
      <c r="A491" s="1">
        <v>43275</v>
      </c>
      <c r="B491">
        <v>2018</v>
      </c>
      <c r="C491" t="s">
        <v>14</v>
      </c>
      <c r="D491">
        <v>1</v>
      </c>
      <c r="E491" t="s">
        <v>15</v>
      </c>
      <c r="F491" t="s">
        <v>16</v>
      </c>
      <c r="G491">
        <v>78</v>
      </c>
      <c r="H491">
        <v>1</v>
      </c>
      <c r="I491" t="str">
        <f t="shared" si="15"/>
        <v>CO-BLM-GU5</v>
      </c>
      <c r="J491" t="s">
        <v>252</v>
      </c>
      <c r="K491" t="str">
        <f t="shared" si="16"/>
        <v>CO-BLM-GU5-12</v>
      </c>
      <c r="L491">
        <f>VLOOKUP(K491,[1]GTTO!O:P,2,FALSE)</f>
        <v>4</v>
      </c>
      <c r="M491">
        <v>31415.927</v>
      </c>
      <c r="N491">
        <v>1000000</v>
      </c>
    </row>
    <row r="492" spans="1:14" x14ac:dyDescent="0.25">
      <c r="A492" s="1">
        <v>43275</v>
      </c>
      <c r="B492">
        <v>2018</v>
      </c>
      <c r="C492" t="s">
        <v>14</v>
      </c>
      <c r="D492">
        <v>1</v>
      </c>
      <c r="E492" t="s">
        <v>15</v>
      </c>
      <c r="F492" t="s">
        <v>16</v>
      </c>
      <c r="G492">
        <v>9</v>
      </c>
      <c r="H492">
        <v>1</v>
      </c>
      <c r="I492" t="str">
        <f t="shared" si="15"/>
        <v>CO-BLM-GU5</v>
      </c>
      <c r="J492" t="s">
        <v>252</v>
      </c>
      <c r="K492" t="str">
        <f t="shared" si="16"/>
        <v>CO-BLM-GU5-12</v>
      </c>
      <c r="L492">
        <f>VLOOKUP(K492,[1]GTTO!O:P,2,FALSE)</f>
        <v>4</v>
      </c>
      <c r="M492">
        <v>31415.927</v>
      </c>
      <c r="N492">
        <v>1000000</v>
      </c>
    </row>
    <row r="493" spans="1:14" x14ac:dyDescent="0.25">
      <c r="A493" s="1">
        <v>43275</v>
      </c>
      <c r="B493">
        <v>2018</v>
      </c>
      <c r="C493" t="s">
        <v>14</v>
      </c>
      <c r="D493">
        <v>3</v>
      </c>
      <c r="E493" t="s">
        <v>15</v>
      </c>
      <c r="F493" t="s">
        <v>16</v>
      </c>
      <c r="G493">
        <v>26</v>
      </c>
      <c r="H493">
        <v>1</v>
      </c>
      <c r="I493" t="str">
        <f t="shared" si="15"/>
        <v>CO-BLM-GU5</v>
      </c>
      <c r="J493" t="s">
        <v>252</v>
      </c>
      <c r="K493" t="str">
        <f t="shared" si="16"/>
        <v>CO-BLM-GU5-12</v>
      </c>
      <c r="L493">
        <f>VLOOKUP(K493,[1]GTTO!O:P,2,FALSE)</f>
        <v>4</v>
      </c>
      <c r="M493">
        <v>31415.927</v>
      </c>
      <c r="N493">
        <v>1000000</v>
      </c>
    </row>
    <row r="494" spans="1:14" x14ac:dyDescent="0.25">
      <c r="A494" s="1">
        <v>43275</v>
      </c>
      <c r="B494">
        <v>2018</v>
      </c>
      <c r="C494" t="s">
        <v>14</v>
      </c>
      <c r="D494">
        <v>4</v>
      </c>
      <c r="E494" t="s">
        <v>15</v>
      </c>
      <c r="F494" t="s">
        <v>16</v>
      </c>
      <c r="G494">
        <v>75</v>
      </c>
      <c r="H494">
        <v>1</v>
      </c>
      <c r="I494" t="str">
        <f t="shared" si="15"/>
        <v>CO-BLM-GU5</v>
      </c>
      <c r="J494" t="s">
        <v>252</v>
      </c>
      <c r="K494" t="str">
        <f t="shared" si="16"/>
        <v>CO-BLM-GU5-12</v>
      </c>
      <c r="L494">
        <f>VLOOKUP(K494,[1]GTTO!O:P,2,FALSE)</f>
        <v>4</v>
      </c>
      <c r="M494">
        <v>31415.927</v>
      </c>
      <c r="N494">
        <v>1000000</v>
      </c>
    </row>
    <row r="495" spans="1:14" x14ac:dyDescent="0.25">
      <c r="A495" s="1">
        <v>43256</v>
      </c>
      <c r="B495">
        <v>2018</v>
      </c>
      <c r="C495" t="s">
        <v>33</v>
      </c>
      <c r="D495">
        <v>4</v>
      </c>
      <c r="E495" t="s">
        <v>15</v>
      </c>
      <c r="F495" t="s">
        <v>16</v>
      </c>
      <c r="G495">
        <v>80</v>
      </c>
      <c r="H495">
        <v>1</v>
      </c>
      <c r="I495" t="str">
        <f t="shared" si="15"/>
        <v>CO-BLM-GU5</v>
      </c>
      <c r="J495" t="s">
        <v>251</v>
      </c>
      <c r="K495" t="str">
        <f t="shared" si="16"/>
        <v>CO-BLM-GU5-12</v>
      </c>
      <c r="L495">
        <f>VLOOKUP(K495,[1]GTTO!O:P,2,FALSE)</f>
        <v>4</v>
      </c>
      <c r="M495">
        <v>31415.927</v>
      </c>
      <c r="N495">
        <v>1000000</v>
      </c>
    </row>
    <row r="496" spans="1:14" x14ac:dyDescent="0.25">
      <c r="A496" s="1">
        <v>43275</v>
      </c>
      <c r="B496">
        <v>2018</v>
      </c>
      <c r="C496" t="s">
        <v>14</v>
      </c>
      <c r="D496">
        <v>2</v>
      </c>
      <c r="E496" t="s">
        <v>15</v>
      </c>
      <c r="F496" t="s">
        <v>16</v>
      </c>
      <c r="G496">
        <v>114</v>
      </c>
      <c r="H496">
        <v>1</v>
      </c>
      <c r="I496" t="str">
        <f t="shared" si="15"/>
        <v>CO-BLM-GU5</v>
      </c>
      <c r="J496" t="s">
        <v>253</v>
      </c>
      <c r="K496" t="str">
        <f t="shared" si="16"/>
        <v>CO-BLM-GU5-13</v>
      </c>
      <c r="L496">
        <f>VLOOKUP(K496,[1]GTTO!O:P,2,FALSE)</f>
        <v>3</v>
      </c>
      <c r="M496">
        <v>31415.927</v>
      </c>
      <c r="N496">
        <v>1000000</v>
      </c>
    </row>
    <row r="497" spans="1:14" x14ac:dyDescent="0.25">
      <c r="A497" s="1">
        <v>43275</v>
      </c>
      <c r="B497">
        <v>2018</v>
      </c>
      <c r="C497" t="s">
        <v>14</v>
      </c>
      <c r="D497">
        <v>1</v>
      </c>
      <c r="E497" t="s">
        <v>15</v>
      </c>
      <c r="F497" t="s">
        <v>16</v>
      </c>
      <c r="G497">
        <v>34</v>
      </c>
      <c r="H497">
        <v>1</v>
      </c>
      <c r="I497" t="str">
        <f t="shared" si="15"/>
        <v>CO-BLM-GU5</v>
      </c>
      <c r="J497" t="s">
        <v>254</v>
      </c>
      <c r="K497" t="str">
        <f t="shared" si="16"/>
        <v>CO-BLM-GU5-14</v>
      </c>
      <c r="L497">
        <f>VLOOKUP(K497,[1]GTTO!O:P,2,FALSE)</f>
        <v>4</v>
      </c>
      <c r="M497">
        <v>31415.927</v>
      </c>
      <c r="N497">
        <v>1000000</v>
      </c>
    </row>
    <row r="498" spans="1:14" x14ac:dyDescent="0.25">
      <c r="A498" s="1">
        <v>43256</v>
      </c>
      <c r="B498">
        <v>2018</v>
      </c>
      <c r="C498" t="s">
        <v>33</v>
      </c>
      <c r="D498">
        <v>1</v>
      </c>
      <c r="E498" t="s">
        <v>15</v>
      </c>
      <c r="F498" t="s">
        <v>16</v>
      </c>
      <c r="G498">
        <v>48</v>
      </c>
      <c r="H498">
        <v>1</v>
      </c>
      <c r="I498" t="str">
        <f t="shared" si="15"/>
        <v>CO-BLM-GU5</v>
      </c>
      <c r="J498" t="s">
        <v>255</v>
      </c>
      <c r="K498" t="str">
        <f t="shared" si="16"/>
        <v>CO-BLM-GU5-14</v>
      </c>
      <c r="L498">
        <f>VLOOKUP(K498,[1]GTTO!O:P,2,FALSE)</f>
        <v>4</v>
      </c>
      <c r="M498">
        <v>31415.927</v>
      </c>
      <c r="N498">
        <v>1000000</v>
      </c>
    </row>
    <row r="499" spans="1:14" x14ac:dyDescent="0.25">
      <c r="A499" s="1">
        <v>43275</v>
      </c>
      <c r="B499">
        <v>2018</v>
      </c>
      <c r="C499" t="s">
        <v>14</v>
      </c>
      <c r="D499">
        <v>4</v>
      </c>
      <c r="E499" t="s">
        <v>15</v>
      </c>
      <c r="F499" t="s">
        <v>16</v>
      </c>
      <c r="G499">
        <v>31</v>
      </c>
      <c r="H499">
        <v>1</v>
      </c>
      <c r="I499" t="str">
        <f t="shared" si="15"/>
        <v>CO-BLM-GU5</v>
      </c>
      <c r="J499" t="s">
        <v>254</v>
      </c>
      <c r="K499" t="str">
        <f t="shared" si="16"/>
        <v>CO-BLM-GU5-14</v>
      </c>
      <c r="L499">
        <f>VLOOKUP(K499,[1]GTTO!O:P,2,FALSE)</f>
        <v>4</v>
      </c>
      <c r="M499">
        <v>31415.927</v>
      </c>
      <c r="N499">
        <v>1000000</v>
      </c>
    </row>
    <row r="500" spans="1:14" x14ac:dyDescent="0.25">
      <c r="A500" s="1">
        <v>43256</v>
      </c>
      <c r="B500">
        <v>2018</v>
      </c>
      <c r="C500" t="s">
        <v>33</v>
      </c>
      <c r="D500">
        <v>1</v>
      </c>
      <c r="E500" t="s">
        <v>15</v>
      </c>
      <c r="F500" t="s">
        <v>16</v>
      </c>
      <c r="G500">
        <v>45</v>
      </c>
      <c r="H500">
        <v>1</v>
      </c>
      <c r="I500" t="str">
        <f t="shared" si="15"/>
        <v>CO-BLM-GU5</v>
      </c>
      <c r="J500" t="s">
        <v>256</v>
      </c>
      <c r="K500" t="str">
        <f t="shared" si="16"/>
        <v>CO-BLM-GU5-15</v>
      </c>
      <c r="L500">
        <f>VLOOKUP(K500,[1]GTTO!O:P,2,FALSE)</f>
        <v>4</v>
      </c>
      <c r="M500">
        <v>31415.927</v>
      </c>
      <c r="N500">
        <v>1000000</v>
      </c>
    </row>
    <row r="501" spans="1:14" x14ac:dyDescent="0.25">
      <c r="A501" s="1">
        <v>43256</v>
      </c>
      <c r="B501">
        <v>2018</v>
      </c>
      <c r="C501" t="s">
        <v>33</v>
      </c>
      <c r="D501">
        <v>4</v>
      </c>
      <c r="E501" t="s">
        <v>15</v>
      </c>
      <c r="F501" t="s">
        <v>16</v>
      </c>
      <c r="G501">
        <v>41</v>
      </c>
      <c r="H501">
        <v>1</v>
      </c>
      <c r="I501" t="str">
        <f t="shared" si="15"/>
        <v>CO-BLM-GU5</v>
      </c>
      <c r="J501" t="s">
        <v>256</v>
      </c>
      <c r="K501" t="str">
        <f t="shared" si="16"/>
        <v>CO-BLM-GU5-15</v>
      </c>
      <c r="L501">
        <f>VLOOKUP(K501,[1]GTTO!O:P,2,FALSE)</f>
        <v>4</v>
      </c>
      <c r="M501">
        <v>31415.927</v>
      </c>
      <c r="N501">
        <v>1000000</v>
      </c>
    </row>
    <row r="502" spans="1:14" x14ac:dyDescent="0.25">
      <c r="A502" s="1">
        <v>43275</v>
      </c>
      <c r="B502">
        <v>2018</v>
      </c>
      <c r="C502" t="s">
        <v>14</v>
      </c>
      <c r="D502">
        <v>6</v>
      </c>
      <c r="E502" t="s">
        <v>15</v>
      </c>
      <c r="F502" t="s">
        <v>16</v>
      </c>
      <c r="G502">
        <v>114</v>
      </c>
      <c r="H502">
        <v>1</v>
      </c>
      <c r="I502" t="str">
        <f t="shared" si="15"/>
        <v>CO-BLM-GU5</v>
      </c>
      <c r="J502" t="s">
        <v>257</v>
      </c>
      <c r="K502" t="str">
        <f t="shared" si="16"/>
        <v>CO-BLM-GU5-15</v>
      </c>
      <c r="L502">
        <f>VLOOKUP(K502,[1]GTTO!O:P,2,FALSE)</f>
        <v>4</v>
      </c>
      <c r="M502">
        <v>31415.927</v>
      </c>
      <c r="N502">
        <v>1000000</v>
      </c>
    </row>
    <row r="503" spans="1:14" x14ac:dyDescent="0.25">
      <c r="A503" s="1">
        <v>43256</v>
      </c>
      <c r="B503">
        <v>2018</v>
      </c>
      <c r="C503" t="s">
        <v>33</v>
      </c>
      <c r="D503">
        <v>1</v>
      </c>
      <c r="E503" t="s">
        <v>15</v>
      </c>
      <c r="F503" t="s">
        <v>16</v>
      </c>
      <c r="G503">
        <v>16</v>
      </c>
      <c r="H503">
        <v>1</v>
      </c>
      <c r="I503" t="str">
        <f t="shared" si="15"/>
        <v>CO-BLM-GU5</v>
      </c>
      <c r="J503" t="s">
        <v>258</v>
      </c>
      <c r="K503" t="str">
        <f t="shared" si="16"/>
        <v>CO-BLM-GU5-16</v>
      </c>
      <c r="L503">
        <f>VLOOKUP(K503,[1]GTTO!O:P,2,FALSE)</f>
        <v>4</v>
      </c>
      <c r="M503">
        <v>31415.927</v>
      </c>
      <c r="N503">
        <v>1000000</v>
      </c>
    </row>
    <row r="504" spans="1:14" x14ac:dyDescent="0.25">
      <c r="A504" s="1">
        <v>43275</v>
      </c>
      <c r="B504">
        <v>2018</v>
      </c>
      <c r="C504" t="s">
        <v>14</v>
      </c>
      <c r="D504">
        <v>2</v>
      </c>
      <c r="E504" t="s">
        <v>15</v>
      </c>
      <c r="F504" t="s">
        <v>16</v>
      </c>
      <c r="G504">
        <v>90</v>
      </c>
      <c r="H504">
        <v>1</v>
      </c>
      <c r="I504" t="str">
        <f t="shared" si="15"/>
        <v>CO-BLM-GU5</v>
      </c>
      <c r="J504" t="s">
        <v>259</v>
      </c>
      <c r="K504" t="str">
        <f t="shared" si="16"/>
        <v>CO-BLM-GU5-16</v>
      </c>
      <c r="L504">
        <f>VLOOKUP(K504,[1]GTTO!O:P,2,FALSE)</f>
        <v>4</v>
      </c>
      <c r="M504">
        <v>31415.927</v>
      </c>
      <c r="N504">
        <v>1000000</v>
      </c>
    </row>
    <row r="505" spans="1:14" x14ac:dyDescent="0.25">
      <c r="A505" s="1">
        <v>43275</v>
      </c>
      <c r="B505">
        <v>2018</v>
      </c>
      <c r="C505" t="s">
        <v>14</v>
      </c>
      <c r="D505">
        <v>4</v>
      </c>
      <c r="E505" t="s">
        <v>15</v>
      </c>
      <c r="F505" t="s">
        <v>16</v>
      </c>
      <c r="G505">
        <v>12</v>
      </c>
      <c r="H505">
        <v>1</v>
      </c>
      <c r="I505" t="str">
        <f t="shared" si="15"/>
        <v>CO-BLM-GU5</v>
      </c>
      <c r="J505" t="s">
        <v>259</v>
      </c>
      <c r="K505" t="str">
        <f t="shared" si="16"/>
        <v>CO-BLM-GU5-16</v>
      </c>
      <c r="L505">
        <f>VLOOKUP(K505,[1]GTTO!O:P,2,FALSE)</f>
        <v>4</v>
      </c>
      <c r="M505">
        <v>31415.927</v>
      </c>
      <c r="N505">
        <v>1000000</v>
      </c>
    </row>
    <row r="506" spans="1:14" x14ac:dyDescent="0.25">
      <c r="A506" s="1">
        <v>43256</v>
      </c>
      <c r="B506">
        <v>2018</v>
      </c>
      <c r="C506" t="s">
        <v>33</v>
      </c>
      <c r="D506">
        <v>5</v>
      </c>
      <c r="E506" t="s">
        <v>15</v>
      </c>
      <c r="F506" t="s">
        <v>16</v>
      </c>
      <c r="G506">
        <v>28</v>
      </c>
      <c r="H506">
        <v>1</v>
      </c>
      <c r="I506" t="str">
        <f t="shared" si="15"/>
        <v>CO-BLM-GU5</v>
      </c>
      <c r="J506" t="s">
        <v>258</v>
      </c>
      <c r="K506" t="str">
        <f t="shared" si="16"/>
        <v>CO-BLM-GU5-16</v>
      </c>
      <c r="L506">
        <f>VLOOKUP(K506,[1]GTTO!O:P,2,FALSE)</f>
        <v>4</v>
      </c>
      <c r="M506">
        <v>31415.927</v>
      </c>
      <c r="N506">
        <v>1000000</v>
      </c>
    </row>
    <row r="507" spans="1:14" x14ac:dyDescent="0.25">
      <c r="A507" s="1">
        <v>43249</v>
      </c>
      <c r="B507">
        <v>2018</v>
      </c>
      <c r="C507" t="s">
        <v>14</v>
      </c>
      <c r="D507">
        <v>1</v>
      </c>
      <c r="E507" t="s">
        <v>15</v>
      </c>
      <c r="F507" t="s">
        <v>16</v>
      </c>
      <c r="G507">
        <v>26</v>
      </c>
      <c r="H507">
        <v>1</v>
      </c>
      <c r="I507" t="str">
        <f t="shared" si="15"/>
        <v>CO-BLM-GU6</v>
      </c>
      <c r="J507" t="s">
        <v>260</v>
      </c>
      <c r="K507" t="s">
        <v>260</v>
      </c>
      <c r="L507">
        <f>VLOOKUP(K507,[1]GTTO!O:P,2,FALSE)</f>
        <v>3</v>
      </c>
      <c r="M507">
        <v>31415.927</v>
      </c>
      <c r="N507">
        <v>1000000</v>
      </c>
    </row>
    <row r="508" spans="1:14" x14ac:dyDescent="0.25">
      <c r="A508" s="1">
        <v>43249</v>
      </c>
      <c r="B508">
        <v>2018</v>
      </c>
      <c r="C508" t="s">
        <v>14</v>
      </c>
      <c r="D508">
        <v>1</v>
      </c>
      <c r="E508" t="s">
        <v>15</v>
      </c>
      <c r="F508" t="s">
        <v>16</v>
      </c>
      <c r="G508">
        <v>82</v>
      </c>
      <c r="H508">
        <v>1</v>
      </c>
      <c r="I508" t="str">
        <f t="shared" si="15"/>
        <v>CO-BLM-GU6</v>
      </c>
      <c r="J508" t="s">
        <v>260</v>
      </c>
      <c r="K508" t="s">
        <v>260</v>
      </c>
      <c r="L508">
        <f>VLOOKUP(K508,[1]GTTO!O:P,2,FALSE)</f>
        <v>3</v>
      </c>
      <c r="M508">
        <v>31415.927</v>
      </c>
      <c r="N508">
        <v>1000000</v>
      </c>
    </row>
    <row r="509" spans="1:14" x14ac:dyDescent="0.25">
      <c r="A509" s="1">
        <v>43249</v>
      </c>
      <c r="B509">
        <v>2018</v>
      </c>
      <c r="C509" t="s">
        <v>14</v>
      </c>
      <c r="D509">
        <v>6</v>
      </c>
      <c r="E509" t="s">
        <v>15</v>
      </c>
      <c r="F509" t="s">
        <v>16</v>
      </c>
      <c r="G509">
        <v>62</v>
      </c>
      <c r="H509">
        <v>1</v>
      </c>
      <c r="I509" t="str">
        <f t="shared" si="15"/>
        <v>CO-BLM-GU6</v>
      </c>
      <c r="J509" t="s">
        <v>260</v>
      </c>
      <c r="K509" t="s">
        <v>260</v>
      </c>
      <c r="L509">
        <f>VLOOKUP(K509,[1]GTTO!O:P,2,FALSE)</f>
        <v>3</v>
      </c>
      <c r="M509">
        <v>31415.927</v>
      </c>
      <c r="N509">
        <v>1000000</v>
      </c>
    </row>
    <row r="510" spans="1:14" x14ac:dyDescent="0.25">
      <c r="A510" s="1">
        <v>43249</v>
      </c>
      <c r="B510">
        <v>2018</v>
      </c>
      <c r="C510" t="s">
        <v>14</v>
      </c>
      <c r="D510">
        <v>1</v>
      </c>
      <c r="E510" t="s">
        <v>15</v>
      </c>
      <c r="F510" t="s">
        <v>16</v>
      </c>
      <c r="G510">
        <v>56</v>
      </c>
      <c r="H510">
        <v>1</v>
      </c>
      <c r="I510" t="str">
        <f t="shared" si="15"/>
        <v>CO-BLM-GU6</v>
      </c>
      <c r="J510" t="s">
        <v>261</v>
      </c>
      <c r="K510" t="s">
        <v>261</v>
      </c>
      <c r="L510">
        <f>VLOOKUP(K510,[1]GTTO!O:P,2,FALSE)</f>
        <v>3</v>
      </c>
      <c r="M510">
        <v>31415.927</v>
      </c>
      <c r="N510">
        <v>1000000</v>
      </c>
    </row>
    <row r="511" spans="1:14" x14ac:dyDescent="0.25">
      <c r="A511" s="1">
        <v>43249</v>
      </c>
      <c r="B511">
        <v>2018</v>
      </c>
      <c r="C511" t="s">
        <v>14</v>
      </c>
      <c r="D511">
        <v>1</v>
      </c>
      <c r="E511" t="s">
        <v>15</v>
      </c>
      <c r="F511" t="s">
        <v>16</v>
      </c>
      <c r="G511">
        <v>75</v>
      </c>
      <c r="H511">
        <v>1</v>
      </c>
      <c r="I511" t="str">
        <f t="shared" si="15"/>
        <v>CO-BLM-GU6</v>
      </c>
      <c r="J511" t="s">
        <v>261</v>
      </c>
      <c r="K511" t="s">
        <v>261</v>
      </c>
      <c r="L511">
        <f>VLOOKUP(K511,[1]GTTO!O:P,2,FALSE)</f>
        <v>3</v>
      </c>
      <c r="M511">
        <v>31415.927</v>
      </c>
      <c r="N511">
        <v>1000000</v>
      </c>
    </row>
    <row r="512" spans="1:14" x14ac:dyDescent="0.25">
      <c r="A512" s="1">
        <v>43249</v>
      </c>
      <c r="B512">
        <v>2018</v>
      </c>
      <c r="C512" t="s">
        <v>14</v>
      </c>
      <c r="D512">
        <v>6</v>
      </c>
      <c r="E512" t="s">
        <v>15</v>
      </c>
      <c r="F512" t="s">
        <v>16</v>
      </c>
      <c r="G512">
        <v>93</v>
      </c>
      <c r="H512">
        <v>1</v>
      </c>
      <c r="I512" t="str">
        <f t="shared" si="15"/>
        <v>CO-BLM-GU6</v>
      </c>
      <c r="J512" t="s">
        <v>261</v>
      </c>
      <c r="K512" t="s">
        <v>261</v>
      </c>
      <c r="L512">
        <f>VLOOKUP(K512,[1]GTTO!O:P,2,FALSE)</f>
        <v>3</v>
      </c>
      <c r="M512">
        <v>31415.927</v>
      </c>
      <c r="N512">
        <v>1000000</v>
      </c>
    </row>
    <row r="513" spans="1:14" x14ac:dyDescent="0.25">
      <c r="A513" s="1">
        <v>43249</v>
      </c>
      <c r="B513">
        <v>2018</v>
      </c>
      <c r="C513" t="s">
        <v>14</v>
      </c>
      <c r="D513">
        <v>3</v>
      </c>
      <c r="E513" t="s">
        <v>15</v>
      </c>
      <c r="F513" t="s">
        <v>16</v>
      </c>
      <c r="G513">
        <v>122</v>
      </c>
      <c r="H513">
        <v>1</v>
      </c>
      <c r="I513" t="str">
        <f t="shared" si="15"/>
        <v>CO-BLM-GU6</v>
      </c>
      <c r="J513" t="s">
        <v>262</v>
      </c>
      <c r="K513" t="s">
        <v>262</v>
      </c>
      <c r="L513">
        <f>VLOOKUP(K513,[1]GTTO!O:P,2,FALSE)</f>
        <v>3</v>
      </c>
      <c r="M513">
        <v>31415.927</v>
      </c>
      <c r="N513">
        <v>1000000</v>
      </c>
    </row>
    <row r="514" spans="1:14" x14ac:dyDescent="0.25">
      <c r="A514" s="1">
        <v>43249</v>
      </c>
      <c r="B514">
        <v>2018</v>
      </c>
      <c r="C514" t="s">
        <v>14</v>
      </c>
      <c r="D514">
        <v>3</v>
      </c>
      <c r="E514" t="s">
        <v>15</v>
      </c>
      <c r="F514" t="s">
        <v>16</v>
      </c>
      <c r="G514">
        <v>97</v>
      </c>
      <c r="H514">
        <v>1</v>
      </c>
      <c r="I514" t="str">
        <f t="shared" si="15"/>
        <v>CO-BLM-GU6</v>
      </c>
      <c r="J514" t="s">
        <v>262</v>
      </c>
      <c r="K514" t="s">
        <v>262</v>
      </c>
      <c r="L514">
        <f>VLOOKUP(K514,[1]GTTO!O:P,2,FALSE)</f>
        <v>3</v>
      </c>
      <c r="M514">
        <v>31415.927</v>
      </c>
      <c r="N514">
        <v>1000000</v>
      </c>
    </row>
    <row r="515" spans="1:14" x14ac:dyDescent="0.25">
      <c r="A515" s="1">
        <v>43249</v>
      </c>
      <c r="B515">
        <v>2018</v>
      </c>
      <c r="C515" t="s">
        <v>14</v>
      </c>
      <c r="D515">
        <v>3</v>
      </c>
      <c r="E515" t="s">
        <v>15</v>
      </c>
      <c r="F515" t="s">
        <v>16</v>
      </c>
      <c r="G515">
        <v>33</v>
      </c>
      <c r="H515">
        <v>1</v>
      </c>
      <c r="I515" t="str">
        <f t="shared" si="15"/>
        <v>CO-BLM-GU6</v>
      </c>
      <c r="J515" t="s">
        <v>262</v>
      </c>
      <c r="K515" t="s">
        <v>262</v>
      </c>
      <c r="L515">
        <f>VLOOKUP(K515,[1]GTTO!O:P,2,FALSE)</f>
        <v>3</v>
      </c>
      <c r="M515">
        <v>31415.927</v>
      </c>
      <c r="N515">
        <v>1000000</v>
      </c>
    </row>
    <row r="516" spans="1:14" x14ac:dyDescent="0.25">
      <c r="A516" s="1">
        <v>43249</v>
      </c>
      <c r="B516">
        <v>2018</v>
      </c>
      <c r="C516" t="s">
        <v>14</v>
      </c>
      <c r="D516">
        <v>1</v>
      </c>
      <c r="E516" t="s">
        <v>15</v>
      </c>
      <c r="F516" t="s">
        <v>16</v>
      </c>
      <c r="G516">
        <v>45</v>
      </c>
      <c r="H516">
        <v>1</v>
      </c>
      <c r="I516" t="str">
        <f t="shared" si="15"/>
        <v>CO-BLM-GU6</v>
      </c>
      <c r="J516" t="s">
        <v>263</v>
      </c>
      <c r="K516" t="s">
        <v>263</v>
      </c>
      <c r="L516">
        <f>VLOOKUP(K516,[1]GTTO!O:P,2,FALSE)</f>
        <v>3</v>
      </c>
      <c r="M516">
        <v>31415.927</v>
      </c>
      <c r="N516">
        <v>1000000</v>
      </c>
    </row>
    <row r="517" spans="1:14" x14ac:dyDescent="0.25">
      <c r="A517" s="1">
        <v>43249</v>
      </c>
      <c r="B517">
        <v>2018</v>
      </c>
      <c r="C517" t="s">
        <v>14</v>
      </c>
      <c r="D517">
        <v>1</v>
      </c>
      <c r="E517" t="s">
        <v>15</v>
      </c>
      <c r="F517" t="s">
        <v>16</v>
      </c>
      <c r="G517">
        <v>41</v>
      </c>
      <c r="H517">
        <v>1</v>
      </c>
      <c r="I517" t="str">
        <f t="shared" si="15"/>
        <v>CO-BLM-GU6</v>
      </c>
      <c r="J517" t="s">
        <v>263</v>
      </c>
      <c r="K517" t="s">
        <v>263</v>
      </c>
      <c r="L517">
        <f>VLOOKUP(K517,[1]GTTO!O:P,2,FALSE)</f>
        <v>3</v>
      </c>
      <c r="M517">
        <v>31415.927</v>
      </c>
      <c r="N517">
        <v>1000000</v>
      </c>
    </row>
    <row r="518" spans="1:14" x14ac:dyDescent="0.25">
      <c r="A518" s="1">
        <v>43249</v>
      </c>
      <c r="B518">
        <v>2018</v>
      </c>
      <c r="C518" t="s">
        <v>14</v>
      </c>
      <c r="D518">
        <v>1</v>
      </c>
      <c r="E518" t="s">
        <v>15</v>
      </c>
      <c r="F518" t="s">
        <v>16</v>
      </c>
      <c r="G518">
        <v>30</v>
      </c>
      <c r="H518">
        <v>1</v>
      </c>
      <c r="I518" t="str">
        <f t="shared" si="15"/>
        <v>CO-BLM-GU6</v>
      </c>
      <c r="J518" t="s">
        <v>263</v>
      </c>
      <c r="K518" t="s">
        <v>263</v>
      </c>
      <c r="L518">
        <f>VLOOKUP(K518,[1]GTTO!O:P,2,FALSE)</f>
        <v>3</v>
      </c>
      <c r="M518">
        <v>31415.927</v>
      </c>
      <c r="N518">
        <v>1000000</v>
      </c>
    </row>
    <row r="519" spans="1:14" x14ac:dyDescent="0.25">
      <c r="A519" s="1">
        <v>43249</v>
      </c>
      <c r="B519">
        <v>2018</v>
      </c>
      <c r="C519" t="s">
        <v>14</v>
      </c>
      <c r="D519">
        <v>1</v>
      </c>
      <c r="E519" t="s">
        <v>15</v>
      </c>
      <c r="F519" t="s">
        <v>16</v>
      </c>
      <c r="G519">
        <v>56</v>
      </c>
      <c r="H519">
        <v>1</v>
      </c>
      <c r="I519" t="str">
        <f t="shared" ref="I519:I582" si="17">LEFT(J519, 10)</f>
        <v>CO-BLM-GU6</v>
      </c>
      <c r="J519" t="s">
        <v>264</v>
      </c>
      <c r="K519" t="s">
        <v>264</v>
      </c>
      <c r="L519">
        <f>VLOOKUP(K519,[1]GTTO!O:P,2,FALSE)</f>
        <v>3</v>
      </c>
      <c r="M519">
        <v>31415.927</v>
      </c>
      <c r="N519">
        <v>1000000</v>
      </c>
    </row>
    <row r="520" spans="1:14" x14ac:dyDescent="0.25">
      <c r="A520" s="1">
        <v>43249</v>
      </c>
      <c r="B520">
        <v>2018</v>
      </c>
      <c r="C520" t="s">
        <v>14</v>
      </c>
      <c r="D520">
        <v>4</v>
      </c>
      <c r="E520" t="s">
        <v>15</v>
      </c>
      <c r="F520" t="s">
        <v>16</v>
      </c>
      <c r="G520">
        <v>61</v>
      </c>
      <c r="H520">
        <v>1</v>
      </c>
      <c r="I520" t="str">
        <f t="shared" si="17"/>
        <v>CO-BLM-GU6</v>
      </c>
      <c r="J520" t="s">
        <v>264</v>
      </c>
      <c r="K520" t="s">
        <v>264</v>
      </c>
      <c r="L520">
        <f>VLOOKUP(K520,[1]GTTO!O:P,2,FALSE)</f>
        <v>3</v>
      </c>
      <c r="M520">
        <v>31415.927</v>
      </c>
      <c r="N520">
        <v>1000000</v>
      </c>
    </row>
    <row r="521" spans="1:14" x14ac:dyDescent="0.25">
      <c r="A521" s="1">
        <v>43249</v>
      </c>
      <c r="B521">
        <v>2018</v>
      </c>
      <c r="C521" t="s">
        <v>14</v>
      </c>
      <c r="D521">
        <v>5</v>
      </c>
      <c r="E521" t="s">
        <v>15</v>
      </c>
      <c r="F521" t="s">
        <v>16</v>
      </c>
      <c r="G521">
        <v>88</v>
      </c>
      <c r="H521">
        <v>1</v>
      </c>
      <c r="I521" t="str">
        <f t="shared" si="17"/>
        <v>CO-BLM-GU6</v>
      </c>
      <c r="J521" t="s">
        <v>264</v>
      </c>
      <c r="K521" t="s">
        <v>264</v>
      </c>
      <c r="L521">
        <f>VLOOKUP(K521,[1]GTTO!O:P,2,FALSE)</f>
        <v>3</v>
      </c>
      <c r="M521">
        <v>31415.927</v>
      </c>
      <c r="N521">
        <v>1000000</v>
      </c>
    </row>
    <row r="522" spans="1:14" x14ac:dyDescent="0.25">
      <c r="A522" s="1">
        <v>43249</v>
      </c>
      <c r="B522">
        <v>2018</v>
      </c>
      <c r="C522" t="s">
        <v>14</v>
      </c>
      <c r="D522">
        <v>2</v>
      </c>
      <c r="E522" t="s">
        <v>15</v>
      </c>
      <c r="F522" t="s">
        <v>16</v>
      </c>
      <c r="G522">
        <v>11</v>
      </c>
      <c r="H522">
        <v>1</v>
      </c>
      <c r="I522" t="str">
        <f t="shared" si="17"/>
        <v>CO-BLM-GU6</v>
      </c>
      <c r="J522" t="s">
        <v>265</v>
      </c>
      <c r="K522" t="s">
        <v>265</v>
      </c>
      <c r="L522">
        <f>VLOOKUP(K522,[1]GTTO!O:P,2,FALSE)</f>
        <v>3</v>
      </c>
      <c r="M522">
        <v>31415.927</v>
      </c>
      <c r="N522">
        <v>1000000</v>
      </c>
    </row>
    <row r="523" spans="1:14" x14ac:dyDescent="0.25">
      <c r="A523" s="1">
        <v>43249</v>
      </c>
      <c r="B523">
        <v>2018</v>
      </c>
      <c r="C523" t="s">
        <v>14</v>
      </c>
      <c r="D523">
        <v>2</v>
      </c>
      <c r="E523" t="s">
        <v>15</v>
      </c>
      <c r="F523" t="s">
        <v>16</v>
      </c>
      <c r="G523">
        <v>64</v>
      </c>
      <c r="H523">
        <v>1</v>
      </c>
      <c r="I523" t="str">
        <f t="shared" si="17"/>
        <v>CO-BLM-GU6</v>
      </c>
      <c r="J523" t="s">
        <v>265</v>
      </c>
      <c r="K523" t="s">
        <v>265</v>
      </c>
      <c r="L523">
        <f>VLOOKUP(K523,[1]GTTO!O:P,2,FALSE)</f>
        <v>3</v>
      </c>
      <c r="M523">
        <v>31415.927</v>
      </c>
      <c r="N523">
        <v>1000000</v>
      </c>
    </row>
    <row r="524" spans="1:14" x14ac:dyDescent="0.25">
      <c r="A524" s="1">
        <v>43249</v>
      </c>
      <c r="B524">
        <v>2018</v>
      </c>
      <c r="C524" t="s">
        <v>14</v>
      </c>
      <c r="D524">
        <v>3</v>
      </c>
      <c r="E524" t="s">
        <v>15</v>
      </c>
      <c r="F524" t="s">
        <v>16</v>
      </c>
      <c r="G524">
        <v>60</v>
      </c>
      <c r="H524">
        <v>1</v>
      </c>
      <c r="I524" t="str">
        <f t="shared" si="17"/>
        <v>CO-BLM-GU6</v>
      </c>
      <c r="J524" t="s">
        <v>265</v>
      </c>
      <c r="K524" t="s">
        <v>265</v>
      </c>
      <c r="L524">
        <f>VLOOKUP(K524,[1]GTTO!O:P,2,FALSE)</f>
        <v>3</v>
      </c>
      <c r="M524">
        <v>31415.927</v>
      </c>
      <c r="N524">
        <v>1000000</v>
      </c>
    </row>
    <row r="525" spans="1:14" x14ac:dyDescent="0.25">
      <c r="A525" s="1">
        <v>43249</v>
      </c>
      <c r="B525">
        <v>2018</v>
      </c>
      <c r="C525" t="s">
        <v>14</v>
      </c>
      <c r="D525">
        <v>6</v>
      </c>
      <c r="E525" t="s">
        <v>15</v>
      </c>
      <c r="F525" t="s">
        <v>16</v>
      </c>
      <c r="G525">
        <v>49</v>
      </c>
      <c r="H525">
        <v>1</v>
      </c>
      <c r="I525" t="str">
        <f t="shared" si="17"/>
        <v>CO-BLM-GU6</v>
      </c>
      <c r="J525" t="s">
        <v>265</v>
      </c>
      <c r="K525" t="s">
        <v>265</v>
      </c>
      <c r="L525">
        <f>VLOOKUP(K525,[1]GTTO!O:P,2,FALSE)</f>
        <v>3</v>
      </c>
      <c r="M525">
        <v>31415.927</v>
      </c>
      <c r="N525">
        <v>1000000</v>
      </c>
    </row>
    <row r="526" spans="1:14" x14ac:dyDescent="0.25">
      <c r="A526" s="1">
        <v>43249</v>
      </c>
      <c r="B526">
        <v>2018</v>
      </c>
      <c r="C526" t="s">
        <v>14</v>
      </c>
      <c r="D526">
        <v>1</v>
      </c>
      <c r="E526" t="s">
        <v>15</v>
      </c>
      <c r="F526" t="s">
        <v>16</v>
      </c>
      <c r="G526">
        <v>70</v>
      </c>
      <c r="H526">
        <v>1</v>
      </c>
      <c r="I526" t="str">
        <f t="shared" si="17"/>
        <v>CO-BLM-GU6</v>
      </c>
      <c r="J526" t="s">
        <v>266</v>
      </c>
      <c r="K526" t="s">
        <v>266</v>
      </c>
      <c r="L526">
        <f>VLOOKUP(K526,[1]GTTO!O:P,2,FALSE)</f>
        <v>3</v>
      </c>
      <c r="M526">
        <v>31415.927</v>
      </c>
      <c r="N526">
        <v>1000000</v>
      </c>
    </row>
    <row r="527" spans="1:14" x14ac:dyDescent="0.25">
      <c r="A527" s="1">
        <v>43249</v>
      </c>
      <c r="B527">
        <v>2018</v>
      </c>
      <c r="C527" t="s">
        <v>14</v>
      </c>
      <c r="D527">
        <v>2</v>
      </c>
      <c r="E527" t="s">
        <v>15</v>
      </c>
      <c r="F527" t="s">
        <v>16</v>
      </c>
      <c r="G527">
        <v>84</v>
      </c>
      <c r="H527">
        <v>1</v>
      </c>
      <c r="I527" t="str">
        <f t="shared" si="17"/>
        <v>CO-BLM-GU6</v>
      </c>
      <c r="J527" t="s">
        <v>266</v>
      </c>
      <c r="K527" t="s">
        <v>266</v>
      </c>
      <c r="L527">
        <f>VLOOKUP(K527,[1]GTTO!O:P,2,FALSE)</f>
        <v>3</v>
      </c>
      <c r="M527">
        <v>31415.927</v>
      </c>
      <c r="N527">
        <v>1000000</v>
      </c>
    </row>
    <row r="528" spans="1:14" x14ac:dyDescent="0.25">
      <c r="A528" s="1">
        <v>43249</v>
      </c>
      <c r="B528">
        <v>2018</v>
      </c>
      <c r="C528" t="s">
        <v>14</v>
      </c>
      <c r="D528">
        <v>4</v>
      </c>
      <c r="E528" t="s">
        <v>15</v>
      </c>
      <c r="F528" t="s">
        <v>16</v>
      </c>
      <c r="G528">
        <v>79</v>
      </c>
      <c r="H528">
        <v>1</v>
      </c>
      <c r="I528" t="str">
        <f t="shared" si="17"/>
        <v>CO-BLM-GU6</v>
      </c>
      <c r="J528" t="s">
        <v>267</v>
      </c>
      <c r="K528" t="s">
        <v>267</v>
      </c>
      <c r="L528">
        <f>VLOOKUP(K528,[1]GTTO!O:P,2,FALSE)</f>
        <v>3</v>
      </c>
      <c r="M528">
        <v>31415.927</v>
      </c>
      <c r="N528">
        <v>1000000</v>
      </c>
    </row>
    <row r="529" spans="1:14" x14ac:dyDescent="0.25">
      <c r="A529" s="1">
        <v>43249</v>
      </c>
      <c r="B529">
        <v>2018</v>
      </c>
      <c r="C529" t="s">
        <v>14</v>
      </c>
      <c r="D529">
        <v>4</v>
      </c>
      <c r="E529" t="s">
        <v>15</v>
      </c>
      <c r="F529" t="s">
        <v>16</v>
      </c>
      <c r="G529">
        <v>84</v>
      </c>
      <c r="H529">
        <v>1</v>
      </c>
      <c r="I529" t="str">
        <f t="shared" si="17"/>
        <v>CO-BLM-GU6</v>
      </c>
      <c r="J529" t="s">
        <v>267</v>
      </c>
      <c r="K529" t="s">
        <v>267</v>
      </c>
      <c r="L529">
        <f>VLOOKUP(K529,[1]GTTO!O:P,2,FALSE)</f>
        <v>3</v>
      </c>
      <c r="M529">
        <v>31415.927</v>
      </c>
      <c r="N529">
        <v>1000000</v>
      </c>
    </row>
    <row r="530" spans="1:14" x14ac:dyDescent="0.25">
      <c r="A530" s="1">
        <v>43249</v>
      </c>
      <c r="B530">
        <v>2018</v>
      </c>
      <c r="C530" t="s">
        <v>14</v>
      </c>
      <c r="D530">
        <v>5</v>
      </c>
      <c r="E530" t="s">
        <v>15</v>
      </c>
      <c r="F530" t="s">
        <v>16</v>
      </c>
      <c r="G530">
        <v>65</v>
      </c>
      <c r="H530">
        <v>1</v>
      </c>
      <c r="I530" t="str">
        <f t="shared" si="17"/>
        <v>CO-BLM-GU6</v>
      </c>
      <c r="J530" t="s">
        <v>268</v>
      </c>
      <c r="K530" t="s">
        <v>268</v>
      </c>
      <c r="L530">
        <f>VLOOKUP(K530,[1]GTTO!O:P,2,FALSE)</f>
        <v>3</v>
      </c>
      <c r="M530">
        <v>31415.927</v>
      </c>
      <c r="N530">
        <v>1000000</v>
      </c>
    </row>
    <row r="531" spans="1:14" x14ac:dyDescent="0.25">
      <c r="A531" s="1">
        <v>43249</v>
      </c>
      <c r="B531">
        <v>2018</v>
      </c>
      <c r="C531" t="s">
        <v>14</v>
      </c>
      <c r="D531">
        <v>2</v>
      </c>
      <c r="E531" t="s">
        <v>15</v>
      </c>
      <c r="F531" t="s">
        <v>16</v>
      </c>
      <c r="G531">
        <v>78</v>
      </c>
      <c r="H531">
        <v>1</v>
      </c>
      <c r="I531" t="str">
        <f t="shared" si="17"/>
        <v>CO-BLM-GU6</v>
      </c>
      <c r="J531" t="s">
        <v>269</v>
      </c>
      <c r="K531" t="s">
        <v>269</v>
      </c>
      <c r="L531">
        <f>VLOOKUP(K531,[1]GTTO!O:P,2,FALSE)</f>
        <v>3</v>
      </c>
      <c r="M531">
        <v>31415.927</v>
      </c>
      <c r="N531">
        <v>1000000</v>
      </c>
    </row>
    <row r="532" spans="1:14" x14ac:dyDescent="0.25">
      <c r="A532" s="1">
        <v>43249</v>
      </c>
      <c r="B532">
        <v>2018</v>
      </c>
      <c r="C532" t="s">
        <v>14</v>
      </c>
      <c r="D532">
        <v>4</v>
      </c>
      <c r="E532" t="s">
        <v>15</v>
      </c>
      <c r="F532" t="s">
        <v>16</v>
      </c>
      <c r="G532">
        <v>37</v>
      </c>
      <c r="H532">
        <v>1</v>
      </c>
      <c r="I532" t="str">
        <f t="shared" si="17"/>
        <v>CO-BLM-GU6</v>
      </c>
      <c r="J532" t="s">
        <v>269</v>
      </c>
      <c r="K532" t="s">
        <v>269</v>
      </c>
      <c r="L532">
        <f>VLOOKUP(K532,[1]GTTO!O:P,2,FALSE)</f>
        <v>3</v>
      </c>
      <c r="M532">
        <v>31415.927</v>
      </c>
      <c r="N532">
        <v>1000000</v>
      </c>
    </row>
    <row r="533" spans="1:14" x14ac:dyDescent="0.25">
      <c r="A533" s="1">
        <v>43241</v>
      </c>
      <c r="B533">
        <v>2018</v>
      </c>
      <c r="C533" t="s">
        <v>33</v>
      </c>
      <c r="D533">
        <v>1</v>
      </c>
      <c r="E533" t="s">
        <v>15</v>
      </c>
      <c r="F533" t="s">
        <v>16</v>
      </c>
      <c r="G533">
        <v>60</v>
      </c>
      <c r="H533">
        <v>1</v>
      </c>
      <c r="I533" t="str">
        <f t="shared" si="17"/>
        <v>CO-BLM-GU7</v>
      </c>
      <c r="J533" t="s">
        <v>270</v>
      </c>
      <c r="K533" t="str">
        <f>LEFT(J533, 12)</f>
        <v>CO-BLM-GU7-1</v>
      </c>
      <c r="L533">
        <f>VLOOKUP(K533,[1]GTTO!O:P,2,FALSE)</f>
        <v>4</v>
      </c>
      <c r="M533">
        <v>31415.927</v>
      </c>
      <c r="N533">
        <v>1000000</v>
      </c>
    </row>
    <row r="534" spans="1:14" x14ac:dyDescent="0.25">
      <c r="A534" s="1">
        <v>43266</v>
      </c>
      <c r="B534">
        <v>2018</v>
      </c>
      <c r="C534" t="s">
        <v>14</v>
      </c>
      <c r="D534">
        <v>4</v>
      </c>
      <c r="E534" t="s">
        <v>15</v>
      </c>
      <c r="F534" t="s">
        <v>16</v>
      </c>
      <c r="G534">
        <v>55</v>
      </c>
      <c r="H534">
        <v>1</v>
      </c>
      <c r="I534" t="str">
        <f t="shared" si="17"/>
        <v>CO-BLM-GU7</v>
      </c>
      <c r="J534" t="s">
        <v>271</v>
      </c>
      <c r="K534" t="str">
        <f>LEFT(J534, 12)</f>
        <v>CO-BLM-GU7-1</v>
      </c>
      <c r="L534">
        <f>VLOOKUP(K534,[1]GTTO!O:P,2,FALSE)</f>
        <v>4</v>
      </c>
      <c r="M534">
        <v>31415.927</v>
      </c>
      <c r="N534">
        <v>1000000</v>
      </c>
    </row>
    <row r="535" spans="1:14" x14ac:dyDescent="0.25">
      <c r="A535" s="1">
        <v>43266</v>
      </c>
      <c r="B535">
        <v>2018</v>
      </c>
      <c r="C535" t="s">
        <v>14</v>
      </c>
      <c r="D535">
        <v>1</v>
      </c>
      <c r="E535" t="s">
        <v>15</v>
      </c>
      <c r="F535" t="s">
        <v>16</v>
      </c>
      <c r="G535">
        <v>59</v>
      </c>
      <c r="H535">
        <v>1</v>
      </c>
      <c r="I535" t="str">
        <f t="shared" si="17"/>
        <v>CO-BLM-GU7</v>
      </c>
      <c r="J535" t="s">
        <v>272</v>
      </c>
      <c r="K535" t="str">
        <f>LEFT(J535, 12)</f>
        <v>CO-BLM-GU7-2</v>
      </c>
      <c r="L535">
        <f>VLOOKUP(K535,[1]GTTO!O:P,2,FALSE)</f>
        <v>4</v>
      </c>
      <c r="M535">
        <v>31415.927</v>
      </c>
      <c r="N535">
        <v>1000000</v>
      </c>
    </row>
    <row r="536" spans="1:14" x14ac:dyDescent="0.25">
      <c r="A536" s="1">
        <v>43241</v>
      </c>
      <c r="B536">
        <v>2018</v>
      </c>
      <c r="C536" t="s">
        <v>33</v>
      </c>
      <c r="D536">
        <v>1</v>
      </c>
      <c r="E536" t="s">
        <v>15</v>
      </c>
      <c r="F536" t="s">
        <v>16</v>
      </c>
      <c r="G536">
        <v>18</v>
      </c>
      <c r="H536">
        <v>1</v>
      </c>
      <c r="I536" t="str">
        <f t="shared" si="17"/>
        <v>CO-BLM-GU7</v>
      </c>
      <c r="J536" t="s">
        <v>273</v>
      </c>
      <c r="K536" t="str">
        <f>LEFT(J536, 12)</f>
        <v>CO-BLM-GU7-2</v>
      </c>
      <c r="L536">
        <f>VLOOKUP(K536,[1]GTTO!O:P,2,FALSE)</f>
        <v>4</v>
      </c>
      <c r="M536">
        <v>31415.927</v>
      </c>
      <c r="N536">
        <v>1000000</v>
      </c>
    </row>
    <row r="537" spans="1:14" x14ac:dyDescent="0.25">
      <c r="A537" s="1">
        <v>43241</v>
      </c>
      <c r="B537">
        <v>2018</v>
      </c>
      <c r="C537" t="s">
        <v>33</v>
      </c>
      <c r="D537">
        <v>1</v>
      </c>
      <c r="E537" t="s">
        <v>15</v>
      </c>
      <c r="F537" t="s">
        <v>16</v>
      </c>
      <c r="G537">
        <v>48</v>
      </c>
      <c r="H537">
        <v>1</v>
      </c>
      <c r="I537" t="str">
        <f t="shared" si="17"/>
        <v>CO-BLM-GU7</v>
      </c>
      <c r="J537" t="s">
        <v>273</v>
      </c>
      <c r="K537" t="str">
        <f>LEFT(J537, 12)</f>
        <v>CO-BLM-GU7-2</v>
      </c>
      <c r="L537">
        <f>VLOOKUP(K537,[1]GTTO!O:P,2,FALSE)</f>
        <v>4</v>
      </c>
      <c r="M537">
        <v>31415.927</v>
      </c>
      <c r="N537">
        <v>1000000</v>
      </c>
    </row>
    <row r="538" spans="1:14" x14ac:dyDescent="0.25">
      <c r="A538" s="1">
        <v>43266</v>
      </c>
      <c r="B538">
        <v>2018</v>
      </c>
      <c r="C538" t="s">
        <v>14</v>
      </c>
      <c r="D538">
        <v>5</v>
      </c>
      <c r="E538" t="s">
        <v>15</v>
      </c>
      <c r="F538" t="s">
        <v>16</v>
      </c>
      <c r="G538">
        <v>68</v>
      </c>
      <c r="H538">
        <v>1</v>
      </c>
      <c r="I538" t="str">
        <f t="shared" si="17"/>
        <v>CO-BLM-GU7</v>
      </c>
      <c r="J538" t="s">
        <v>272</v>
      </c>
      <c r="K538" t="str">
        <f>LEFT(J538, 12)</f>
        <v>CO-BLM-GU7-2</v>
      </c>
      <c r="L538">
        <f>VLOOKUP(K538,[1]GTTO!O:P,2,FALSE)</f>
        <v>4</v>
      </c>
      <c r="M538">
        <v>31415.927</v>
      </c>
      <c r="N538">
        <v>1000000</v>
      </c>
    </row>
    <row r="539" spans="1:14" x14ac:dyDescent="0.25">
      <c r="A539" s="1">
        <v>43241</v>
      </c>
      <c r="B539">
        <v>2018</v>
      </c>
      <c r="C539" t="s">
        <v>33</v>
      </c>
      <c r="D539">
        <v>6</v>
      </c>
      <c r="E539" t="s">
        <v>15</v>
      </c>
      <c r="F539" t="s">
        <v>16</v>
      </c>
      <c r="G539">
        <v>170</v>
      </c>
      <c r="H539">
        <v>1</v>
      </c>
      <c r="I539" t="str">
        <f t="shared" si="17"/>
        <v>CO-BLM-GU7</v>
      </c>
      <c r="J539" t="s">
        <v>273</v>
      </c>
      <c r="K539" t="str">
        <f>LEFT(J539, 12)</f>
        <v>CO-BLM-GU7-2</v>
      </c>
      <c r="L539">
        <f>VLOOKUP(K539,[1]GTTO!O:P,2,FALSE)</f>
        <v>4</v>
      </c>
      <c r="M539">
        <v>31415.927</v>
      </c>
      <c r="N539">
        <v>1000000</v>
      </c>
    </row>
    <row r="540" spans="1:14" x14ac:dyDescent="0.25">
      <c r="A540" s="1">
        <v>43266</v>
      </c>
      <c r="B540">
        <v>2018</v>
      </c>
      <c r="C540" t="s">
        <v>14</v>
      </c>
      <c r="D540">
        <v>1</v>
      </c>
      <c r="E540" t="s">
        <v>15</v>
      </c>
      <c r="F540" t="s">
        <v>16</v>
      </c>
      <c r="G540">
        <v>56</v>
      </c>
      <c r="H540">
        <v>1</v>
      </c>
      <c r="I540" t="str">
        <f t="shared" si="17"/>
        <v>CO-BLM-GU7</v>
      </c>
      <c r="J540" t="s">
        <v>274</v>
      </c>
      <c r="K540" t="str">
        <f>LEFT(J540, 12)</f>
        <v>CO-BLM-GU7-3</v>
      </c>
      <c r="L540">
        <f>VLOOKUP(K540,[1]GTTO!O:P,2,FALSE)</f>
        <v>4</v>
      </c>
      <c r="M540">
        <v>31415.927</v>
      </c>
      <c r="N540">
        <v>1000000</v>
      </c>
    </row>
    <row r="541" spans="1:14" x14ac:dyDescent="0.25">
      <c r="A541" s="1">
        <v>43241</v>
      </c>
      <c r="B541">
        <v>2018</v>
      </c>
      <c r="C541" t="s">
        <v>33</v>
      </c>
      <c r="D541">
        <v>1</v>
      </c>
      <c r="E541" t="s">
        <v>15</v>
      </c>
      <c r="F541" t="s">
        <v>16</v>
      </c>
      <c r="G541">
        <v>29</v>
      </c>
      <c r="H541">
        <v>1</v>
      </c>
      <c r="I541" t="str">
        <f t="shared" si="17"/>
        <v>CO-BLM-GU7</v>
      </c>
      <c r="J541" t="s">
        <v>275</v>
      </c>
      <c r="K541" t="str">
        <f>LEFT(J541, 12)</f>
        <v>CO-BLM-GU7-3</v>
      </c>
      <c r="L541">
        <f>VLOOKUP(K541,[1]GTTO!O:P,2,FALSE)</f>
        <v>4</v>
      </c>
      <c r="M541">
        <v>31415.927</v>
      </c>
      <c r="N541">
        <v>1000000</v>
      </c>
    </row>
    <row r="542" spans="1:14" x14ac:dyDescent="0.25">
      <c r="A542" s="1">
        <v>43266</v>
      </c>
      <c r="B542">
        <v>2018</v>
      </c>
      <c r="C542" t="s">
        <v>14</v>
      </c>
      <c r="D542">
        <v>5</v>
      </c>
      <c r="E542" t="s">
        <v>15</v>
      </c>
      <c r="F542" t="s">
        <v>16</v>
      </c>
      <c r="G542">
        <v>48</v>
      </c>
      <c r="H542">
        <v>1</v>
      </c>
      <c r="I542" t="str">
        <f t="shared" si="17"/>
        <v>CO-BLM-GU7</v>
      </c>
      <c r="J542" t="s">
        <v>274</v>
      </c>
      <c r="K542" t="str">
        <f>LEFT(J542, 12)</f>
        <v>CO-BLM-GU7-3</v>
      </c>
      <c r="L542">
        <f>VLOOKUP(K542,[1]GTTO!O:P,2,FALSE)</f>
        <v>4</v>
      </c>
      <c r="M542">
        <v>31415.927</v>
      </c>
      <c r="N542">
        <v>1000000</v>
      </c>
    </row>
    <row r="543" spans="1:14" x14ac:dyDescent="0.25">
      <c r="A543" s="1">
        <v>43266</v>
      </c>
      <c r="B543">
        <v>2018</v>
      </c>
      <c r="C543" t="s">
        <v>14</v>
      </c>
      <c r="D543">
        <v>6</v>
      </c>
      <c r="E543" t="s">
        <v>15</v>
      </c>
      <c r="F543" t="s">
        <v>16</v>
      </c>
      <c r="G543">
        <v>45</v>
      </c>
      <c r="H543">
        <v>1</v>
      </c>
      <c r="I543" t="str">
        <f t="shared" si="17"/>
        <v>CO-BLM-GU7</v>
      </c>
      <c r="J543" t="s">
        <v>274</v>
      </c>
      <c r="K543" t="str">
        <f>LEFT(J543, 12)</f>
        <v>CO-BLM-GU7-3</v>
      </c>
      <c r="L543">
        <f>VLOOKUP(K543,[1]GTTO!O:P,2,FALSE)</f>
        <v>4</v>
      </c>
      <c r="M543">
        <v>31415.927</v>
      </c>
      <c r="N543">
        <v>1000000</v>
      </c>
    </row>
    <row r="544" spans="1:14" x14ac:dyDescent="0.25">
      <c r="A544" s="1">
        <v>43241</v>
      </c>
      <c r="B544">
        <v>2018</v>
      </c>
      <c r="C544" t="s">
        <v>33</v>
      </c>
      <c r="D544">
        <v>6</v>
      </c>
      <c r="E544" t="s">
        <v>15</v>
      </c>
      <c r="F544" t="s">
        <v>16</v>
      </c>
      <c r="G544">
        <v>19</v>
      </c>
      <c r="H544">
        <v>1</v>
      </c>
      <c r="I544" t="str">
        <f t="shared" si="17"/>
        <v>CO-BLM-GU7</v>
      </c>
      <c r="J544" t="s">
        <v>275</v>
      </c>
      <c r="K544" t="str">
        <f>LEFT(J544, 12)</f>
        <v>CO-BLM-GU7-3</v>
      </c>
      <c r="L544">
        <f>VLOOKUP(K544,[1]GTTO!O:P,2,FALSE)</f>
        <v>4</v>
      </c>
      <c r="M544">
        <v>31415.927</v>
      </c>
      <c r="N544">
        <v>1000000</v>
      </c>
    </row>
    <row r="545" spans="1:14" x14ac:dyDescent="0.25">
      <c r="A545" s="1">
        <v>43266</v>
      </c>
      <c r="B545">
        <v>2018</v>
      </c>
      <c r="C545" t="s">
        <v>14</v>
      </c>
      <c r="D545">
        <v>1</v>
      </c>
      <c r="E545" t="s">
        <v>15</v>
      </c>
      <c r="F545" t="s">
        <v>16</v>
      </c>
      <c r="G545">
        <v>86</v>
      </c>
      <c r="H545">
        <v>1</v>
      </c>
      <c r="I545" t="str">
        <f t="shared" si="17"/>
        <v>CO-BLM-GU7</v>
      </c>
      <c r="J545" t="s">
        <v>276</v>
      </c>
      <c r="K545" t="str">
        <f>LEFT(J545, 12)</f>
        <v>CO-BLM-GU7-4</v>
      </c>
      <c r="L545">
        <f>VLOOKUP(K545,[1]GTTO!O:P,2,FALSE)</f>
        <v>4</v>
      </c>
      <c r="M545">
        <v>31415.927</v>
      </c>
      <c r="N545">
        <v>1000000</v>
      </c>
    </row>
    <row r="546" spans="1:14" x14ac:dyDescent="0.25">
      <c r="A546" s="1">
        <v>43266</v>
      </c>
      <c r="B546">
        <v>2018</v>
      </c>
      <c r="C546" t="s">
        <v>14</v>
      </c>
      <c r="D546">
        <v>1</v>
      </c>
      <c r="E546" t="s">
        <v>15</v>
      </c>
      <c r="F546" t="s">
        <v>16</v>
      </c>
      <c r="G546">
        <v>84</v>
      </c>
      <c r="H546">
        <v>1</v>
      </c>
      <c r="I546" t="str">
        <f t="shared" si="17"/>
        <v>CO-BLM-GU7</v>
      </c>
      <c r="J546" t="s">
        <v>276</v>
      </c>
      <c r="K546" t="str">
        <f>LEFT(J546, 12)</f>
        <v>CO-BLM-GU7-4</v>
      </c>
      <c r="L546">
        <f>VLOOKUP(K546,[1]GTTO!O:P,2,FALSE)</f>
        <v>4</v>
      </c>
      <c r="M546">
        <v>31415.927</v>
      </c>
      <c r="N546">
        <v>1000000</v>
      </c>
    </row>
    <row r="547" spans="1:14" x14ac:dyDescent="0.25">
      <c r="A547" s="1">
        <v>43241</v>
      </c>
      <c r="B547">
        <v>2018</v>
      </c>
      <c r="C547" t="s">
        <v>33</v>
      </c>
      <c r="D547">
        <v>1</v>
      </c>
      <c r="E547" t="s">
        <v>15</v>
      </c>
      <c r="F547" t="s">
        <v>16</v>
      </c>
      <c r="G547">
        <v>34</v>
      </c>
      <c r="H547">
        <v>1</v>
      </c>
      <c r="I547" t="str">
        <f t="shared" si="17"/>
        <v>CO-BLM-GU7</v>
      </c>
      <c r="J547" t="s">
        <v>277</v>
      </c>
      <c r="K547" t="str">
        <f>LEFT(J547, 12)</f>
        <v>CO-BLM-GU7-4</v>
      </c>
      <c r="L547">
        <f>VLOOKUP(K547,[1]GTTO!O:P,2,FALSE)</f>
        <v>4</v>
      </c>
      <c r="M547">
        <v>31415.927</v>
      </c>
      <c r="N547">
        <v>1000000</v>
      </c>
    </row>
    <row r="548" spans="1:14" x14ac:dyDescent="0.25">
      <c r="A548" s="1">
        <v>43266</v>
      </c>
      <c r="B548">
        <v>2018</v>
      </c>
      <c r="C548" t="s">
        <v>14</v>
      </c>
      <c r="D548">
        <v>1</v>
      </c>
      <c r="E548" t="s">
        <v>15</v>
      </c>
      <c r="F548" t="s">
        <v>16</v>
      </c>
      <c r="G548">
        <v>38</v>
      </c>
      <c r="H548">
        <v>1</v>
      </c>
      <c r="I548" t="str">
        <f t="shared" si="17"/>
        <v>CO-BLM-GU7</v>
      </c>
      <c r="J548" t="s">
        <v>276</v>
      </c>
      <c r="K548" t="str">
        <f>LEFT(J548, 12)</f>
        <v>CO-BLM-GU7-4</v>
      </c>
      <c r="L548">
        <f>VLOOKUP(K548,[1]GTTO!O:P,2,FALSE)</f>
        <v>4</v>
      </c>
      <c r="M548">
        <v>31415.927</v>
      </c>
      <c r="N548">
        <v>1000000</v>
      </c>
    </row>
    <row r="549" spans="1:14" x14ac:dyDescent="0.25">
      <c r="A549" s="1">
        <v>43241</v>
      </c>
      <c r="B549">
        <v>2018</v>
      </c>
      <c r="C549" t="s">
        <v>33</v>
      </c>
      <c r="D549">
        <v>1</v>
      </c>
      <c r="E549" t="s">
        <v>15</v>
      </c>
      <c r="F549" t="s">
        <v>16</v>
      </c>
      <c r="G549">
        <v>44</v>
      </c>
      <c r="H549">
        <v>1</v>
      </c>
      <c r="I549" t="str">
        <f t="shared" si="17"/>
        <v>CO-BLM-GU7</v>
      </c>
      <c r="J549" t="s">
        <v>277</v>
      </c>
      <c r="K549" t="str">
        <f>LEFT(J549, 12)</f>
        <v>CO-BLM-GU7-4</v>
      </c>
      <c r="L549">
        <f>VLOOKUP(K549,[1]GTTO!O:P,2,FALSE)</f>
        <v>4</v>
      </c>
      <c r="M549">
        <v>31415.927</v>
      </c>
      <c r="N549">
        <v>1000000</v>
      </c>
    </row>
    <row r="550" spans="1:14" x14ac:dyDescent="0.25">
      <c r="A550" s="1">
        <v>43266</v>
      </c>
      <c r="B550">
        <v>2018</v>
      </c>
      <c r="C550" t="s">
        <v>14</v>
      </c>
      <c r="D550">
        <v>2</v>
      </c>
      <c r="E550" t="s">
        <v>15</v>
      </c>
      <c r="F550" t="s">
        <v>16</v>
      </c>
      <c r="G550">
        <v>62</v>
      </c>
      <c r="H550">
        <v>1</v>
      </c>
      <c r="I550" t="str">
        <f t="shared" si="17"/>
        <v>CO-BLM-GU7</v>
      </c>
      <c r="J550" t="s">
        <v>276</v>
      </c>
      <c r="K550" t="str">
        <f>LEFT(J550, 12)</f>
        <v>CO-BLM-GU7-4</v>
      </c>
      <c r="L550">
        <f>VLOOKUP(K550,[1]GTTO!O:P,2,FALSE)</f>
        <v>4</v>
      </c>
      <c r="M550">
        <v>31415.927</v>
      </c>
      <c r="N550">
        <v>1000000</v>
      </c>
    </row>
    <row r="551" spans="1:14" x14ac:dyDescent="0.25">
      <c r="A551" s="1">
        <v>43241</v>
      </c>
      <c r="B551">
        <v>2018</v>
      </c>
      <c r="C551" t="s">
        <v>33</v>
      </c>
      <c r="D551">
        <v>2</v>
      </c>
      <c r="E551" t="s">
        <v>15</v>
      </c>
      <c r="F551" t="s">
        <v>16</v>
      </c>
      <c r="G551">
        <v>29</v>
      </c>
      <c r="H551">
        <v>1</v>
      </c>
      <c r="I551" t="str">
        <f t="shared" si="17"/>
        <v>CO-BLM-GU7</v>
      </c>
      <c r="J551" t="s">
        <v>277</v>
      </c>
      <c r="K551" t="str">
        <f>LEFT(J551, 12)</f>
        <v>CO-BLM-GU7-4</v>
      </c>
      <c r="L551">
        <f>VLOOKUP(K551,[1]GTTO!O:P,2,FALSE)</f>
        <v>4</v>
      </c>
      <c r="M551">
        <v>31415.927</v>
      </c>
      <c r="N551">
        <v>1000000</v>
      </c>
    </row>
    <row r="552" spans="1:14" x14ac:dyDescent="0.25">
      <c r="A552" s="1">
        <v>43241</v>
      </c>
      <c r="B552">
        <v>2018</v>
      </c>
      <c r="C552" t="s">
        <v>33</v>
      </c>
      <c r="D552">
        <v>2</v>
      </c>
      <c r="E552" t="s">
        <v>15</v>
      </c>
      <c r="F552" t="s">
        <v>16</v>
      </c>
      <c r="G552">
        <v>81</v>
      </c>
      <c r="H552">
        <v>1</v>
      </c>
      <c r="I552" t="str">
        <f t="shared" si="17"/>
        <v>CO-BLM-GU7</v>
      </c>
      <c r="J552" t="s">
        <v>277</v>
      </c>
      <c r="K552" t="str">
        <f>LEFT(J552, 12)</f>
        <v>CO-BLM-GU7-4</v>
      </c>
      <c r="L552">
        <f>VLOOKUP(K552,[1]GTTO!O:P,2,FALSE)</f>
        <v>4</v>
      </c>
      <c r="M552">
        <v>31415.927</v>
      </c>
      <c r="N552">
        <v>1000000</v>
      </c>
    </row>
    <row r="553" spans="1:14" x14ac:dyDescent="0.25">
      <c r="A553" s="1">
        <v>43266</v>
      </c>
      <c r="B553">
        <v>2018</v>
      </c>
      <c r="C553" t="s">
        <v>14</v>
      </c>
      <c r="D553">
        <v>4</v>
      </c>
      <c r="E553" t="s">
        <v>15</v>
      </c>
      <c r="F553" t="s">
        <v>16</v>
      </c>
      <c r="G553">
        <v>113</v>
      </c>
      <c r="H553">
        <v>1</v>
      </c>
      <c r="I553" t="str">
        <f t="shared" si="17"/>
        <v>CO-BLM-GU7</v>
      </c>
      <c r="J553" t="s">
        <v>276</v>
      </c>
      <c r="K553" t="str">
        <f>LEFT(J553, 12)</f>
        <v>CO-BLM-GU7-4</v>
      </c>
      <c r="L553">
        <f>VLOOKUP(K553,[1]GTTO!O:P,2,FALSE)</f>
        <v>4</v>
      </c>
      <c r="M553">
        <v>31415.927</v>
      </c>
      <c r="N553">
        <v>1000000</v>
      </c>
    </row>
    <row r="554" spans="1:14" x14ac:dyDescent="0.25">
      <c r="A554" s="1">
        <v>43266</v>
      </c>
      <c r="B554">
        <v>2018</v>
      </c>
      <c r="C554" t="s">
        <v>14</v>
      </c>
      <c r="D554">
        <v>1</v>
      </c>
      <c r="E554" t="s">
        <v>15</v>
      </c>
      <c r="F554" t="s">
        <v>16</v>
      </c>
      <c r="G554">
        <v>36</v>
      </c>
      <c r="H554">
        <v>1</v>
      </c>
      <c r="I554" t="str">
        <f t="shared" si="17"/>
        <v>CO-BLM-GU7</v>
      </c>
      <c r="J554" t="s">
        <v>278</v>
      </c>
      <c r="K554" t="str">
        <f>LEFT(J554, 12)</f>
        <v>CO-BLM-GU7-5</v>
      </c>
      <c r="L554">
        <f>VLOOKUP(K554,[1]GTTO!O:P,2,FALSE)</f>
        <v>4</v>
      </c>
      <c r="M554">
        <v>31415.927</v>
      </c>
      <c r="N554">
        <v>1000000</v>
      </c>
    </row>
    <row r="555" spans="1:14" x14ac:dyDescent="0.25">
      <c r="A555" s="1">
        <v>43266</v>
      </c>
      <c r="B555">
        <v>2018</v>
      </c>
      <c r="C555" t="s">
        <v>14</v>
      </c>
      <c r="D555">
        <v>1</v>
      </c>
      <c r="E555" t="s">
        <v>15</v>
      </c>
      <c r="F555" t="s">
        <v>16</v>
      </c>
      <c r="G555">
        <v>81</v>
      </c>
      <c r="H555">
        <v>1</v>
      </c>
      <c r="I555" t="str">
        <f t="shared" si="17"/>
        <v>CO-BLM-GU7</v>
      </c>
      <c r="J555" t="s">
        <v>278</v>
      </c>
      <c r="K555" t="str">
        <f>LEFT(J555, 12)</f>
        <v>CO-BLM-GU7-5</v>
      </c>
      <c r="L555">
        <f>VLOOKUP(K555,[1]GTTO!O:P,2,FALSE)</f>
        <v>4</v>
      </c>
      <c r="M555">
        <v>31415.927</v>
      </c>
      <c r="N555">
        <v>1000000</v>
      </c>
    </row>
    <row r="556" spans="1:14" x14ac:dyDescent="0.25">
      <c r="A556" s="1">
        <v>43241</v>
      </c>
      <c r="B556">
        <v>2018</v>
      </c>
      <c r="C556" t="s">
        <v>33</v>
      </c>
      <c r="D556">
        <v>2</v>
      </c>
      <c r="E556" t="s">
        <v>15</v>
      </c>
      <c r="F556" t="s">
        <v>16</v>
      </c>
      <c r="G556">
        <v>88</v>
      </c>
      <c r="H556">
        <v>1</v>
      </c>
      <c r="I556" t="str">
        <f t="shared" si="17"/>
        <v>CO-BLM-GU7</v>
      </c>
      <c r="J556" t="s">
        <v>279</v>
      </c>
      <c r="K556" t="str">
        <f>LEFT(J556, 12)</f>
        <v>CO-BLM-GU7-5</v>
      </c>
      <c r="L556">
        <f>VLOOKUP(K556,[1]GTTO!O:P,2,FALSE)</f>
        <v>4</v>
      </c>
      <c r="M556">
        <v>31415.927</v>
      </c>
      <c r="N556">
        <v>1000000</v>
      </c>
    </row>
    <row r="557" spans="1:14" x14ac:dyDescent="0.25">
      <c r="A557" s="1">
        <v>43241</v>
      </c>
      <c r="B557">
        <v>2018</v>
      </c>
      <c r="C557" t="s">
        <v>33</v>
      </c>
      <c r="D557">
        <v>2</v>
      </c>
      <c r="E557" t="s">
        <v>15</v>
      </c>
      <c r="F557" t="s">
        <v>16</v>
      </c>
      <c r="G557">
        <v>19</v>
      </c>
      <c r="H557">
        <v>1</v>
      </c>
      <c r="I557" t="str">
        <f t="shared" si="17"/>
        <v>CO-BLM-GU7</v>
      </c>
      <c r="J557" t="s">
        <v>279</v>
      </c>
      <c r="K557" t="str">
        <f>LEFT(J557, 12)</f>
        <v>CO-BLM-GU7-5</v>
      </c>
      <c r="L557">
        <f>VLOOKUP(K557,[1]GTTO!O:P,2,FALSE)</f>
        <v>4</v>
      </c>
      <c r="M557">
        <v>31415.927</v>
      </c>
      <c r="N557">
        <v>1000000</v>
      </c>
    </row>
    <row r="558" spans="1:14" x14ac:dyDescent="0.25">
      <c r="A558" s="1">
        <v>43241</v>
      </c>
      <c r="B558">
        <v>2018</v>
      </c>
      <c r="C558" t="s">
        <v>33</v>
      </c>
      <c r="D558">
        <v>3</v>
      </c>
      <c r="E558" t="s">
        <v>15</v>
      </c>
      <c r="F558" t="s">
        <v>16</v>
      </c>
      <c r="G558">
        <v>63</v>
      </c>
      <c r="H558">
        <v>1</v>
      </c>
      <c r="I558" t="str">
        <f t="shared" si="17"/>
        <v>CO-BLM-GU7</v>
      </c>
      <c r="J558" t="s">
        <v>279</v>
      </c>
      <c r="K558" t="str">
        <f>LEFT(J558, 12)</f>
        <v>CO-BLM-GU7-5</v>
      </c>
      <c r="L558">
        <f>VLOOKUP(K558,[1]GTTO!O:P,2,FALSE)</f>
        <v>4</v>
      </c>
      <c r="M558">
        <v>31415.927</v>
      </c>
      <c r="N558">
        <v>1000000</v>
      </c>
    </row>
    <row r="559" spans="1:14" x14ac:dyDescent="0.25">
      <c r="A559" s="1">
        <v>43241</v>
      </c>
      <c r="B559">
        <v>2018</v>
      </c>
      <c r="C559" t="s">
        <v>33</v>
      </c>
      <c r="D559">
        <v>1</v>
      </c>
      <c r="E559" t="s">
        <v>15</v>
      </c>
      <c r="F559" t="s">
        <v>16</v>
      </c>
      <c r="G559">
        <v>89</v>
      </c>
      <c r="H559">
        <v>1</v>
      </c>
      <c r="I559" t="str">
        <f t="shared" si="17"/>
        <v>CO-BLM-GU7</v>
      </c>
      <c r="J559" t="s">
        <v>280</v>
      </c>
      <c r="K559" t="str">
        <f>LEFT(J559, 12)</f>
        <v>CO-BLM-GU7-6</v>
      </c>
      <c r="L559">
        <f>VLOOKUP(K559,[1]GTTO!O:P,2,FALSE)</f>
        <v>4</v>
      </c>
      <c r="M559">
        <v>31415.927</v>
      </c>
      <c r="N559">
        <v>1000000</v>
      </c>
    </row>
    <row r="560" spans="1:14" x14ac:dyDescent="0.25">
      <c r="A560" s="1">
        <v>43266</v>
      </c>
      <c r="B560">
        <v>2018</v>
      </c>
      <c r="C560" t="s">
        <v>14</v>
      </c>
      <c r="D560">
        <v>1</v>
      </c>
      <c r="E560" t="s">
        <v>15</v>
      </c>
      <c r="F560" t="s">
        <v>16</v>
      </c>
      <c r="G560">
        <v>69</v>
      </c>
      <c r="H560">
        <v>1</v>
      </c>
      <c r="I560" t="str">
        <f t="shared" si="17"/>
        <v>CO-BLM-GU7</v>
      </c>
      <c r="J560" t="s">
        <v>281</v>
      </c>
      <c r="K560" t="str">
        <f>LEFT(J560, 12)</f>
        <v>CO-BLM-GU7-7</v>
      </c>
      <c r="L560">
        <f>VLOOKUP(K560,[1]GTTO!O:P,2,FALSE)</f>
        <v>4</v>
      </c>
      <c r="M560">
        <v>31415.927</v>
      </c>
      <c r="N560">
        <v>1000000</v>
      </c>
    </row>
    <row r="561" spans="1:14" x14ac:dyDescent="0.25">
      <c r="A561" s="1">
        <v>43241</v>
      </c>
      <c r="B561">
        <v>2018</v>
      </c>
      <c r="C561" t="s">
        <v>33</v>
      </c>
      <c r="D561">
        <v>1</v>
      </c>
      <c r="E561" t="s">
        <v>15</v>
      </c>
      <c r="F561" t="s">
        <v>16</v>
      </c>
      <c r="G561">
        <v>38</v>
      </c>
      <c r="H561">
        <v>1</v>
      </c>
      <c r="I561" t="str">
        <f t="shared" si="17"/>
        <v>CO-BLM-GU7</v>
      </c>
      <c r="J561" t="s">
        <v>282</v>
      </c>
      <c r="K561" t="str">
        <f>LEFT(J561, 12)</f>
        <v>CO-BLM-GU7-7</v>
      </c>
      <c r="L561">
        <f>VLOOKUP(K561,[1]GTTO!O:P,2,FALSE)</f>
        <v>4</v>
      </c>
      <c r="M561">
        <v>31415.927</v>
      </c>
      <c r="N561">
        <v>1000000</v>
      </c>
    </row>
    <row r="562" spans="1:14" x14ac:dyDescent="0.25">
      <c r="A562" s="1">
        <v>43241</v>
      </c>
      <c r="B562">
        <v>2018</v>
      </c>
      <c r="C562" t="s">
        <v>33</v>
      </c>
      <c r="D562">
        <v>3</v>
      </c>
      <c r="E562" t="s">
        <v>15</v>
      </c>
      <c r="F562" t="s">
        <v>16</v>
      </c>
      <c r="G562">
        <v>31</v>
      </c>
      <c r="H562">
        <v>1</v>
      </c>
      <c r="I562" t="str">
        <f t="shared" si="17"/>
        <v>CO-BLM-GU7</v>
      </c>
      <c r="J562" t="s">
        <v>282</v>
      </c>
      <c r="K562" t="str">
        <f>LEFT(J562, 12)</f>
        <v>CO-BLM-GU7-7</v>
      </c>
      <c r="L562">
        <f>VLOOKUP(K562,[1]GTTO!O:P,2,FALSE)</f>
        <v>4</v>
      </c>
      <c r="M562">
        <v>31415.927</v>
      </c>
      <c r="N562">
        <v>1000000</v>
      </c>
    </row>
    <row r="563" spans="1:14" x14ac:dyDescent="0.25">
      <c r="A563" s="1">
        <v>43266</v>
      </c>
      <c r="B563">
        <v>2018</v>
      </c>
      <c r="C563" t="s">
        <v>14</v>
      </c>
      <c r="D563">
        <v>4</v>
      </c>
      <c r="E563" t="s">
        <v>15</v>
      </c>
      <c r="F563" t="s">
        <v>16</v>
      </c>
      <c r="G563">
        <v>62</v>
      </c>
      <c r="H563">
        <v>1</v>
      </c>
      <c r="I563" t="str">
        <f t="shared" si="17"/>
        <v>CO-BLM-GU7</v>
      </c>
      <c r="J563" t="s">
        <v>281</v>
      </c>
      <c r="K563" t="str">
        <f>LEFT(J563, 12)</f>
        <v>CO-BLM-GU7-7</v>
      </c>
      <c r="L563">
        <f>VLOOKUP(K563,[1]GTTO!O:P,2,FALSE)</f>
        <v>4</v>
      </c>
      <c r="M563">
        <v>31415.927</v>
      </c>
      <c r="N563">
        <v>1000000</v>
      </c>
    </row>
    <row r="564" spans="1:14" x14ac:dyDescent="0.25">
      <c r="A564" s="1">
        <v>43266</v>
      </c>
      <c r="B564">
        <v>2018</v>
      </c>
      <c r="C564" t="s">
        <v>14</v>
      </c>
      <c r="D564">
        <v>1</v>
      </c>
      <c r="E564" t="s">
        <v>15</v>
      </c>
      <c r="F564" t="s">
        <v>16</v>
      </c>
      <c r="G564">
        <v>54</v>
      </c>
      <c r="H564">
        <v>1</v>
      </c>
      <c r="I564" t="str">
        <f t="shared" si="17"/>
        <v>CO-BLM-GU7</v>
      </c>
      <c r="J564" t="s">
        <v>283</v>
      </c>
      <c r="K564" t="str">
        <f>LEFT(J564, 12)</f>
        <v>CO-BLM-GU7-8</v>
      </c>
      <c r="L564">
        <f>VLOOKUP(K564,[1]GTTO!O:P,2,FALSE)</f>
        <v>4</v>
      </c>
      <c r="M564">
        <v>31415.927</v>
      </c>
      <c r="N564">
        <v>1000000</v>
      </c>
    </row>
    <row r="565" spans="1:14" x14ac:dyDescent="0.25">
      <c r="A565" s="1">
        <v>43241</v>
      </c>
      <c r="B565">
        <v>2018</v>
      </c>
      <c r="C565" t="s">
        <v>33</v>
      </c>
      <c r="D565">
        <v>1</v>
      </c>
      <c r="E565" t="s">
        <v>15</v>
      </c>
      <c r="F565" t="s">
        <v>16</v>
      </c>
      <c r="G565">
        <v>91</v>
      </c>
      <c r="H565">
        <v>1</v>
      </c>
      <c r="I565" t="str">
        <f t="shared" si="17"/>
        <v>CO-BLM-GU7</v>
      </c>
      <c r="J565" t="s">
        <v>284</v>
      </c>
      <c r="K565" t="str">
        <f>LEFT(J565, 12)</f>
        <v>CO-BLM-GU7-8</v>
      </c>
      <c r="L565">
        <f>VLOOKUP(K565,[1]GTTO!O:P,2,FALSE)</f>
        <v>4</v>
      </c>
      <c r="M565">
        <v>31415.927</v>
      </c>
      <c r="N565">
        <v>1000000</v>
      </c>
    </row>
    <row r="566" spans="1:14" x14ac:dyDescent="0.25">
      <c r="A566" s="1">
        <v>43266</v>
      </c>
      <c r="B566">
        <v>2018</v>
      </c>
      <c r="C566" t="s">
        <v>14</v>
      </c>
      <c r="D566">
        <v>1</v>
      </c>
      <c r="E566" t="s">
        <v>15</v>
      </c>
      <c r="F566" t="s">
        <v>16</v>
      </c>
      <c r="G566">
        <v>61</v>
      </c>
      <c r="H566">
        <v>1</v>
      </c>
      <c r="I566" t="str">
        <f t="shared" si="17"/>
        <v>CO-BLM-GU7</v>
      </c>
      <c r="J566" t="s">
        <v>283</v>
      </c>
      <c r="K566" t="str">
        <f>LEFT(J566, 12)</f>
        <v>CO-BLM-GU7-8</v>
      </c>
      <c r="L566">
        <f>VLOOKUP(K566,[1]GTTO!O:P,2,FALSE)</f>
        <v>4</v>
      </c>
      <c r="M566">
        <v>31415.927</v>
      </c>
      <c r="N566">
        <v>1000000</v>
      </c>
    </row>
    <row r="567" spans="1:14" x14ac:dyDescent="0.25">
      <c r="A567" s="1">
        <v>43241</v>
      </c>
      <c r="B567">
        <v>2018</v>
      </c>
      <c r="C567" t="s">
        <v>33</v>
      </c>
      <c r="D567">
        <v>1</v>
      </c>
      <c r="E567" t="s">
        <v>15</v>
      </c>
      <c r="F567" t="s">
        <v>16</v>
      </c>
      <c r="G567">
        <v>29</v>
      </c>
      <c r="H567">
        <v>1</v>
      </c>
      <c r="I567" t="str">
        <f t="shared" si="17"/>
        <v>CO-BLM-GU7</v>
      </c>
      <c r="J567" t="s">
        <v>284</v>
      </c>
      <c r="K567" t="str">
        <f>LEFT(J567, 12)</f>
        <v>CO-BLM-GU7-8</v>
      </c>
      <c r="L567">
        <f>VLOOKUP(K567,[1]GTTO!O:P,2,FALSE)</f>
        <v>4</v>
      </c>
      <c r="M567">
        <v>31415.927</v>
      </c>
      <c r="N567">
        <v>1000000</v>
      </c>
    </row>
    <row r="568" spans="1:14" x14ac:dyDescent="0.25">
      <c r="A568" s="1">
        <v>43241</v>
      </c>
      <c r="B568">
        <v>2018</v>
      </c>
      <c r="C568" t="s">
        <v>33</v>
      </c>
      <c r="D568">
        <v>1</v>
      </c>
      <c r="E568" t="s">
        <v>15</v>
      </c>
      <c r="F568" t="s">
        <v>16</v>
      </c>
      <c r="G568">
        <v>41</v>
      </c>
      <c r="H568">
        <v>1</v>
      </c>
      <c r="I568" t="str">
        <f t="shared" si="17"/>
        <v>CO-BLM-GU7</v>
      </c>
      <c r="J568" t="s">
        <v>284</v>
      </c>
      <c r="K568" t="str">
        <f>LEFT(J568, 12)</f>
        <v>CO-BLM-GU7-8</v>
      </c>
      <c r="L568">
        <f>VLOOKUP(K568,[1]GTTO!O:P,2,FALSE)</f>
        <v>4</v>
      </c>
      <c r="M568">
        <v>31415.927</v>
      </c>
      <c r="N568">
        <v>1000000</v>
      </c>
    </row>
    <row r="569" spans="1:14" x14ac:dyDescent="0.25">
      <c r="A569" s="1">
        <v>43241</v>
      </c>
      <c r="B569">
        <v>2018</v>
      </c>
      <c r="C569" t="s">
        <v>33</v>
      </c>
      <c r="D569">
        <v>1</v>
      </c>
      <c r="E569" t="s">
        <v>15</v>
      </c>
      <c r="F569" t="s">
        <v>16</v>
      </c>
      <c r="G569">
        <v>64</v>
      </c>
      <c r="H569">
        <v>1</v>
      </c>
      <c r="I569" t="str">
        <f t="shared" si="17"/>
        <v>CO-BLM-GU7</v>
      </c>
      <c r="J569" t="s">
        <v>284</v>
      </c>
      <c r="K569" t="str">
        <f>LEFT(J569, 12)</f>
        <v>CO-BLM-GU7-8</v>
      </c>
      <c r="L569">
        <f>VLOOKUP(K569,[1]GTTO!O:P,2,FALSE)</f>
        <v>4</v>
      </c>
      <c r="M569">
        <v>31415.927</v>
      </c>
      <c r="N569">
        <v>1000000</v>
      </c>
    </row>
    <row r="570" spans="1:14" x14ac:dyDescent="0.25">
      <c r="A570" s="1">
        <v>43241</v>
      </c>
      <c r="B570">
        <v>2018</v>
      </c>
      <c r="C570" t="s">
        <v>33</v>
      </c>
      <c r="D570">
        <v>3</v>
      </c>
      <c r="E570" t="s">
        <v>15</v>
      </c>
      <c r="F570" t="s">
        <v>16</v>
      </c>
      <c r="G570">
        <v>160</v>
      </c>
      <c r="H570">
        <v>1</v>
      </c>
      <c r="I570" t="str">
        <f t="shared" si="17"/>
        <v>CO-BLM-GU7</v>
      </c>
      <c r="J570" t="s">
        <v>284</v>
      </c>
      <c r="K570" t="str">
        <f>LEFT(J570, 12)</f>
        <v>CO-BLM-GU7-8</v>
      </c>
      <c r="L570">
        <f>VLOOKUP(K570,[1]GTTO!O:P,2,FALSE)</f>
        <v>4</v>
      </c>
      <c r="M570">
        <v>31415.927</v>
      </c>
      <c r="N570">
        <v>1000000</v>
      </c>
    </row>
    <row r="571" spans="1:14" x14ac:dyDescent="0.25">
      <c r="A571" s="1">
        <v>43266</v>
      </c>
      <c r="B571">
        <v>2018</v>
      </c>
      <c r="C571" t="s">
        <v>14</v>
      </c>
      <c r="D571">
        <v>4</v>
      </c>
      <c r="E571" t="s">
        <v>15</v>
      </c>
      <c r="F571" t="s">
        <v>16</v>
      </c>
      <c r="G571">
        <v>91</v>
      </c>
      <c r="H571">
        <v>1</v>
      </c>
      <c r="I571" t="str">
        <f t="shared" si="17"/>
        <v>CO-BLM-GU7</v>
      </c>
      <c r="J571" t="s">
        <v>283</v>
      </c>
      <c r="K571" t="str">
        <f>LEFT(J571, 12)</f>
        <v>CO-BLM-GU7-8</v>
      </c>
      <c r="L571">
        <f>VLOOKUP(K571,[1]GTTO!O:P,2,FALSE)</f>
        <v>4</v>
      </c>
      <c r="M571">
        <v>31415.927</v>
      </c>
      <c r="N571">
        <v>1000000</v>
      </c>
    </row>
    <row r="572" spans="1:14" x14ac:dyDescent="0.25">
      <c r="A572" s="1">
        <v>43241</v>
      </c>
      <c r="B572">
        <v>2018</v>
      </c>
      <c r="C572" t="s">
        <v>33</v>
      </c>
      <c r="D572">
        <v>4</v>
      </c>
      <c r="E572" t="s">
        <v>15</v>
      </c>
      <c r="F572" t="s">
        <v>16</v>
      </c>
      <c r="G572">
        <v>41</v>
      </c>
      <c r="H572">
        <v>1</v>
      </c>
      <c r="I572" t="str">
        <f t="shared" si="17"/>
        <v>CO-BLM-GU7</v>
      </c>
      <c r="J572" t="s">
        <v>284</v>
      </c>
      <c r="K572" t="str">
        <f>LEFT(J572, 12)</f>
        <v>CO-BLM-GU7-8</v>
      </c>
      <c r="L572">
        <f>VLOOKUP(K572,[1]GTTO!O:P,2,FALSE)</f>
        <v>4</v>
      </c>
      <c r="M572">
        <v>31415.927</v>
      </c>
      <c r="N572">
        <v>1000000</v>
      </c>
    </row>
    <row r="573" spans="1:14" x14ac:dyDescent="0.25">
      <c r="A573" s="1">
        <v>43266</v>
      </c>
      <c r="B573">
        <v>2018</v>
      </c>
      <c r="C573" t="s">
        <v>14</v>
      </c>
      <c r="D573">
        <v>1</v>
      </c>
      <c r="E573" t="s">
        <v>15</v>
      </c>
      <c r="F573" t="s">
        <v>16</v>
      </c>
      <c r="G573">
        <v>77</v>
      </c>
      <c r="H573">
        <v>1</v>
      </c>
      <c r="I573" t="str">
        <f t="shared" si="17"/>
        <v>CO-BLM-GU7</v>
      </c>
      <c r="J573" t="s">
        <v>285</v>
      </c>
      <c r="K573" t="str">
        <f>LEFT(J573, 12)</f>
        <v>CO-BLM-GU7-9</v>
      </c>
      <c r="L573">
        <f>VLOOKUP(K573,[1]GTTO!O:P,2,FALSE)</f>
        <v>4</v>
      </c>
      <c r="M573">
        <v>31415.927</v>
      </c>
      <c r="N573">
        <v>1000000</v>
      </c>
    </row>
    <row r="574" spans="1:14" x14ac:dyDescent="0.25">
      <c r="A574" s="1">
        <v>43241</v>
      </c>
      <c r="B574">
        <v>2018</v>
      </c>
      <c r="C574" t="s">
        <v>33</v>
      </c>
      <c r="D574">
        <v>1</v>
      </c>
      <c r="E574" t="s">
        <v>15</v>
      </c>
      <c r="F574" t="s">
        <v>16</v>
      </c>
      <c r="G574">
        <v>43</v>
      </c>
      <c r="H574">
        <v>1</v>
      </c>
      <c r="I574" t="str">
        <f t="shared" si="17"/>
        <v>CO-BLM-GU7</v>
      </c>
      <c r="J574" t="s">
        <v>286</v>
      </c>
      <c r="K574" t="str">
        <f>LEFT(J574, 12)</f>
        <v>CO-BLM-GU7-9</v>
      </c>
      <c r="L574">
        <f>VLOOKUP(K574,[1]GTTO!O:P,2,FALSE)</f>
        <v>4</v>
      </c>
      <c r="M574">
        <v>31415.927</v>
      </c>
      <c r="N574">
        <v>1000000</v>
      </c>
    </row>
    <row r="575" spans="1:14" x14ac:dyDescent="0.25">
      <c r="A575" s="1">
        <v>43241</v>
      </c>
      <c r="B575">
        <v>2018</v>
      </c>
      <c r="C575" t="s">
        <v>33</v>
      </c>
      <c r="D575">
        <v>2</v>
      </c>
      <c r="E575" t="s">
        <v>15</v>
      </c>
      <c r="F575" t="s">
        <v>16</v>
      </c>
      <c r="G575">
        <v>176</v>
      </c>
      <c r="H575">
        <v>1</v>
      </c>
      <c r="I575" t="str">
        <f t="shared" si="17"/>
        <v>CO-BLM-GU7</v>
      </c>
      <c r="J575" t="s">
        <v>286</v>
      </c>
      <c r="K575" t="str">
        <f>LEFT(J575, 12)</f>
        <v>CO-BLM-GU7-9</v>
      </c>
      <c r="L575">
        <f>VLOOKUP(K575,[1]GTTO!O:P,2,FALSE)</f>
        <v>4</v>
      </c>
      <c r="M575">
        <v>31415.927</v>
      </c>
      <c r="N575">
        <v>1000000</v>
      </c>
    </row>
    <row r="576" spans="1:14" x14ac:dyDescent="0.25">
      <c r="A576" s="1">
        <v>43241</v>
      </c>
      <c r="B576">
        <v>2018</v>
      </c>
      <c r="C576" t="s">
        <v>33</v>
      </c>
      <c r="D576">
        <v>2</v>
      </c>
      <c r="E576" t="s">
        <v>15</v>
      </c>
      <c r="F576" t="s">
        <v>16</v>
      </c>
      <c r="G576">
        <v>236</v>
      </c>
      <c r="H576">
        <v>1</v>
      </c>
      <c r="I576" t="str">
        <f t="shared" si="17"/>
        <v>CO-BLM-GU7</v>
      </c>
      <c r="J576" t="s">
        <v>286</v>
      </c>
      <c r="K576" t="str">
        <f>LEFT(J576, 12)</f>
        <v>CO-BLM-GU7-9</v>
      </c>
      <c r="L576">
        <f>VLOOKUP(K576,[1]GTTO!O:P,2,FALSE)</f>
        <v>4</v>
      </c>
      <c r="M576">
        <v>31415.927</v>
      </c>
      <c r="N576">
        <v>1000000</v>
      </c>
    </row>
    <row r="577" spans="1:14" x14ac:dyDescent="0.25">
      <c r="A577" s="1">
        <v>43266</v>
      </c>
      <c r="B577">
        <v>2018</v>
      </c>
      <c r="C577" t="s">
        <v>14</v>
      </c>
      <c r="D577">
        <v>3</v>
      </c>
      <c r="E577" t="s">
        <v>15</v>
      </c>
      <c r="F577" t="s">
        <v>16</v>
      </c>
      <c r="G577">
        <v>99</v>
      </c>
      <c r="H577">
        <v>1</v>
      </c>
      <c r="I577" t="str">
        <f t="shared" si="17"/>
        <v>CO-BLM-GU7</v>
      </c>
      <c r="J577" t="s">
        <v>285</v>
      </c>
      <c r="K577" t="str">
        <f>LEFT(J577, 12)</f>
        <v>CO-BLM-GU7-9</v>
      </c>
      <c r="L577">
        <f>VLOOKUP(K577,[1]GTTO!O:P,2,FALSE)</f>
        <v>4</v>
      </c>
      <c r="M577">
        <v>31415.927</v>
      </c>
      <c r="N577">
        <v>1000000</v>
      </c>
    </row>
    <row r="578" spans="1:14" x14ac:dyDescent="0.25">
      <c r="A578" s="1">
        <v>43241</v>
      </c>
      <c r="B578">
        <v>2018</v>
      </c>
      <c r="C578" t="s">
        <v>33</v>
      </c>
      <c r="D578">
        <v>6</v>
      </c>
      <c r="E578" t="s">
        <v>15</v>
      </c>
      <c r="F578" t="s">
        <v>16</v>
      </c>
      <c r="G578">
        <v>146</v>
      </c>
      <c r="H578">
        <v>1</v>
      </c>
      <c r="I578" t="str">
        <f t="shared" si="17"/>
        <v>CO-BLM-GU7</v>
      </c>
      <c r="J578" t="s">
        <v>286</v>
      </c>
      <c r="K578" t="str">
        <f>LEFT(J578, 12)</f>
        <v>CO-BLM-GU7-9</v>
      </c>
      <c r="L578">
        <f>VLOOKUP(K578,[1]GTTO!O:P,2,FALSE)</f>
        <v>4</v>
      </c>
      <c r="M578">
        <v>31415.927</v>
      </c>
      <c r="N578">
        <v>1000000</v>
      </c>
    </row>
    <row r="579" spans="1:14" x14ac:dyDescent="0.25">
      <c r="A579" s="1">
        <v>43241</v>
      </c>
      <c r="B579">
        <v>2018</v>
      </c>
      <c r="C579" t="s">
        <v>33</v>
      </c>
      <c r="D579">
        <v>1</v>
      </c>
      <c r="E579" t="s">
        <v>15</v>
      </c>
      <c r="F579" t="s">
        <v>16</v>
      </c>
      <c r="G579">
        <v>71</v>
      </c>
      <c r="H579">
        <v>1</v>
      </c>
      <c r="I579" t="str">
        <f t="shared" si="17"/>
        <v>CO-BLM-GU7</v>
      </c>
      <c r="J579" t="s">
        <v>287</v>
      </c>
      <c r="K579" t="str">
        <f>LEFT(J579, 13)</f>
        <v>CO-BLM-GU7-10</v>
      </c>
      <c r="L579">
        <f>VLOOKUP(K579,[1]GTTO!O:P,2,FALSE)</f>
        <v>4</v>
      </c>
      <c r="M579">
        <v>31415.927</v>
      </c>
      <c r="N579">
        <v>1000000</v>
      </c>
    </row>
    <row r="580" spans="1:14" x14ac:dyDescent="0.25">
      <c r="A580" s="1">
        <v>43266</v>
      </c>
      <c r="B580">
        <v>2018</v>
      </c>
      <c r="C580" t="s">
        <v>14</v>
      </c>
      <c r="D580">
        <v>5</v>
      </c>
      <c r="E580" t="s">
        <v>15</v>
      </c>
      <c r="F580" t="s">
        <v>16</v>
      </c>
      <c r="G580">
        <v>85</v>
      </c>
      <c r="H580">
        <v>1</v>
      </c>
      <c r="I580" t="str">
        <f t="shared" si="17"/>
        <v>CO-BLM-GU7</v>
      </c>
      <c r="J580" t="s">
        <v>288</v>
      </c>
      <c r="K580" t="str">
        <f t="shared" ref="K580:K604" si="18">LEFT(J580, 13)</f>
        <v>CO-BLM-GU7-10</v>
      </c>
      <c r="L580">
        <f>VLOOKUP(K580,[1]GTTO!O:P,2,FALSE)</f>
        <v>4</v>
      </c>
      <c r="M580">
        <v>31415.927</v>
      </c>
      <c r="N580">
        <v>1000000</v>
      </c>
    </row>
    <row r="581" spans="1:14" x14ac:dyDescent="0.25">
      <c r="A581" s="1">
        <v>43266</v>
      </c>
      <c r="B581">
        <v>2018</v>
      </c>
      <c r="C581" t="s">
        <v>14</v>
      </c>
      <c r="D581">
        <v>1</v>
      </c>
      <c r="E581" t="s">
        <v>15</v>
      </c>
      <c r="F581" t="s">
        <v>16</v>
      </c>
      <c r="G581">
        <v>64</v>
      </c>
      <c r="H581">
        <v>1</v>
      </c>
      <c r="I581" t="str">
        <f t="shared" si="17"/>
        <v>CO-BLM-GU7</v>
      </c>
      <c r="J581" t="s">
        <v>289</v>
      </c>
      <c r="K581" t="str">
        <f t="shared" si="18"/>
        <v>CO-BLM-GU7-11</v>
      </c>
      <c r="L581">
        <f>VLOOKUP(K581,[1]GTTO!O:P,2,FALSE)</f>
        <v>4</v>
      </c>
      <c r="M581">
        <v>31415.927</v>
      </c>
      <c r="N581">
        <v>1000000</v>
      </c>
    </row>
    <row r="582" spans="1:14" x14ac:dyDescent="0.25">
      <c r="A582" s="1">
        <v>43241</v>
      </c>
      <c r="B582">
        <v>2018</v>
      </c>
      <c r="C582" t="s">
        <v>33</v>
      </c>
      <c r="D582">
        <v>1</v>
      </c>
      <c r="E582" t="s">
        <v>15</v>
      </c>
      <c r="F582" t="s">
        <v>16</v>
      </c>
      <c r="G582">
        <v>19</v>
      </c>
      <c r="H582">
        <v>1</v>
      </c>
      <c r="I582" t="str">
        <f t="shared" si="17"/>
        <v>CO-BLM-GU7</v>
      </c>
      <c r="J582" t="s">
        <v>290</v>
      </c>
      <c r="K582" t="str">
        <f t="shared" si="18"/>
        <v>CO-BLM-GU7-11</v>
      </c>
      <c r="L582">
        <f>VLOOKUP(K582,[1]GTTO!O:P,2,FALSE)</f>
        <v>4</v>
      </c>
      <c r="M582">
        <v>31415.927</v>
      </c>
      <c r="N582">
        <v>1000000</v>
      </c>
    </row>
    <row r="583" spans="1:14" x14ac:dyDescent="0.25">
      <c r="A583" s="1">
        <v>43241</v>
      </c>
      <c r="B583">
        <v>2018</v>
      </c>
      <c r="C583" t="s">
        <v>33</v>
      </c>
      <c r="D583">
        <v>1</v>
      </c>
      <c r="E583" t="s">
        <v>15</v>
      </c>
      <c r="F583" t="s">
        <v>16</v>
      </c>
      <c r="G583">
        <v>35</v>
      </c>
      <c r="H583">
        <v>1</v>
      </c>
      <c r="I583" t="str">
        <f t="shared" ref="I583:I646" si="19">LEFT(J583, 10)</f>
        <v>CO-BLM-GU7</v>
      </c>
      <c r="J583" t="s">
        <v>290</v>
      </c>
      <c r="K583" t="str">
        <f t="shared" si="18"/>
        <v>CO-BLM-GU7-11</v>
      </c>
      <c r="L583">
        <f>VLOOKUP(K583,[1]GTTO!O:P,2,FALSE)</f>
        <v>4</v>
      </c>
      <c r="M583">
        <v>31415.927</v>
      </c>
      <c r="N583">
        <v>1000000</v>
      </c>
    </row>
    <row r="584" spans="1:14" x14ac:dyDescent="0.25">
      <c r="A584" s="1">
        <v>43266</v>
      </c>
      <c r="B584">
        <v>2018</v>
      </c>
      <c r="C584" t="s">
        <v>14</v>
      </c>
      <c r="D584">
        <v>2</v>
      </c>
      <c r="E584" t="s">
        <v>15</v>
      </c>
      <c r="F584" t="s">
        <v>16</v>
      </c>
      <c r="G584">
        <v>50</v>
      </c>
      <c r="H584">
        <v>1</v>
      </c>
      <c r="I584" t="str">
        <f t="shared" si="19"/>
        <v>CO-BLM-GU7</v>
      </c>
      <c r="J584" t="s">
        <v>289</v>
      </c>
      <c r="K584" t="str">
        <f t="shared" si="18"/>
        <v>CO-BLM-GU7-11</v>
      </c>
      <c r="L584">
        <f>VLOOKUP(K584,[1]GTTO!O:P,2,FALSE)</f>
        <v>4</v>
      </c>
      <c r="M584">
        <v>31415.927</v>
      </c>
      <c r="N584">
        <v>1000000</v>
      </c>
    </row>
    <row r="585" spans="1:14" x14ac:dyDescent="0.25">
      <c r="A585" s="1">
        <v>43266</v>
      </c>
      <c r="B585">
        <v>2018</v>
      </c>
      <c r="C585" t="s">
        <v>14</v>
      </c>
      <c r="D585">
        <v>1</v>
      </c>
      <c r="E585" t="s">
        <v>15</v>
      </c>
      <c r="F585" t="s">
        <v>16</v>
      </c>
      <c r="G585">
        <v>62</v>
      </c>
      <c r="H585">
        <v>1</v>
      </c>
      <c r="I585" t="str">
        <f t="shared" si="19"/>
        <v>CO-BLM-GU7</v>
      </c>
      <c r="J585" t="s">
        <v>291</v>
      </c>
      <c r="K585" t="str">
        <f t="shared" si="18"/>
        <v>CO-BLM-GU7-12</v>
      </c>
      <c r="L585">
        <f>VLOOKUP(K585,[1]GTTO!O:P,2,FALSE)</f>
        <v>4</v>
      </c>
      <c r="M585">
        <v>31415.927</v>
      </c>
      <c r="N585">
        <v>1000000</v>
      </c>
    </row>
    <row r="586" spans="1:14" x14ac:dyDescent="0.25">
      <c r="A586" s="1">
        <v>43241</v>
      </c>
      <c r="B586">
        <v>2018</v>
      </c>
      <c r="C586" t="s">
        <v>33</v>
      </c>
      <c r="D586">
        <v>1</v>
      </c>
      <c r="E586" t="s">
        <v>15</v>
      </c>
      <c r="F586" t="s">
        <v>16</v>
      </c>
      <c r="G586">
        <v>54</v>
      </c>
      <c r="H586">
        <v>1</v>
      </c>
      <c r="I586" t="str">
        <f t="shared" si="19"/>
        <v>CO-BLM-GU7</v>
      </c>
      <c r="J586" t="s">
        <v>292</v>
      </c>
      <c r="K586" t="str">
        <f t="shared" si="18"/>
        <v>CO-BLM-GU7-12</v>
      </c>
      <c r="L586">
        <f>VLOOKUP(K586,[1]GTTO!O:P,2,FALSE)</f>
        <v>4</v>
      </c>
      <c r="M586">
        <v>31415.927</v>
      </c>
      <c r="N586">
        <v>1000000</v>
      </c>
    </row>
    <row r="587" spans="1:14" x14ac:dyDescent="0.25">
      <c r="A587" s="1">
        <v>43241</v>
      </c>
      <c r="B587">
        <v>2018</v>
      </c>
      <c r="C587" t="s">
        <v>33</v>
      </c>
      <c r="D587">
        <v>2</v>
      </c>
      <c r="E587" t="s">
        <v>15</v>
      </c>
      <c r="F587" t="s">
        <v>16</v>
      </c>
      <c r="G587">
        <v>29</v>
      </c>
      <c r="H587">
        <v>1</v>
      </c>
      <c r="I587" t="str">
        <f t="shared" si="19"/>
        <v>CO-BLM-GU7</v>
      </c>
      <c r="J587" t="s">
        <v>292</v>
      </c>
      <c r="K587" t="str">
        <f t="shared" si="18"/>
        <v>CO-BLM-GU7-12</v>
      </c>
      <c r="L587">
        <f>VLOOKUP(K587,[1]GTTO!O:P,2,FALSE)</f>
        <v>4</v>
      </c>
      <c r="M587">
        <v>31415.927</v>
      </c>
      <c r="N587">
        <v>1000000</v>
      </c>
    </row>
    <row r="588" spans="1:14" x14ac:dyDescent="0.25">
      <c r="A588" s="1">
        <v>43266</v>
      </c>
      <c r="B588">
        <v>2018</v>
      </c>
      <c r="C588" t="s">
        <v>14</v>
      </c>
      <c r="D588">
        <v>5</v>
      </c>
      <c r="E588" t="s">
        <v>15</v>
      </c>
      <c r="F588" t="s">
        <v>16</v>
      </c>
      <c r="G588">
        <v>11</v>
      </c>
      <c r="H588">
        <v>1</v>
      </c>
      <c r="I588" t="str">
        <f t="shared" si="19"/>
        <v>CO-BLM-GU7</v>
      </c>
      <c r="J588" t="s">
        <v>291</v>
      </c>
      <c r="K588" t="str">
        <f t="shared" si="18"/>
        <v>CO-BLM-GU7-12</v>
      </c>
      <c r="L588">
        <f>VLOOKUP(K588,[1]GTTO!O:P,2,FALSE)</f>
        <v>4</v>
      </c>
      <c r="M588">
        <v>31415.927</v>
      </c>
      <c r="N588">
        <v>1000000</v>
      </c>
    </row>
    <row r="589" spans="1:14" x14ac:dyDescent="0.25">
      <c r="A589" s="1">
        <v>43241</v>
      </c>
      <c r="B589">
        <v>2018</v>
      </c>
      <c r="C589" t="s">
        <v>33</v>
      </c>
      <c r="D589">
        <v>5</v>
      </c>
      <c r="E589" t="s">
        <v>15</v>
      </c>
      <c r="F589" t="s">
        <v>16</v>
      </c>
      <c r="G589">
        <v>83</v>
      </c>
      <c r="H589">
        <v>1</v>
      </c>
      <c r="I589" t="str">
        <f t="shared" si="19"/>
        <v>CO-BLM-GU7</v>
      </c>
      <c r="J589" t="s">
        <v>292</v>
      </c>
      <c r="K589" t="str">
        <f t="shared" si="18"/>
        <v>CO-BLM-GU7-12</v>
      </c>
      <c r="L589">
        <f>VLOOKUP(K589,[1]GTTO!O:P,2,FALSE)</f>
        <v>4</v>
      </c>
      <c r="M589">
        <v>31415.927</v>
      </c>
      <c r="N589">
        <v>1000000</v>
      </c>
    </row>
    <row r="590" spans="1:14" x14ac:dyDescent="0.25">
      <c r="A590" s="1">
        <v>43241</v>
      </c>
      <c r="B590">
        <v>2018</v>
      </c>
      <c r="C590" t="s">
        <v>33</v>
      </c>
      <c r="D590">
        <v>1</v>
      </c>
      <c r="E590" t="s">
        <v>15</v>
      </c>
      <c r="F590" t="s">
        <v>16</v>
      </c>
      <c r="G590">
        <v>46</v>
      </c>
      <c r="H590">
        <v>1</v>
      </c>
      <c r="I590" t="str">
        <f t="shared" si="19"/>
        <v>CO-BLM-GU7</v>
      </c>
      <c r="J590" t="s">
        <v>293</v>
      </c>
      <c r="K590" t="str">
        <f t="shared" si="18"/>
        <v>CO-BLM-GU7-13</v>
      </c>
      <c r="L590">
        <f>VLOOKUP(K590,[1]GTTO!O:P,2,FALSE)</f>
        <v>4</v>
      </c>
      <c r="M590">
        <v>31415.927</v>
      </c>
      <c r="N590">
        <v>1000000</v>
      </c>
    </row>
    <row r="591" spans="1:14" x14ac:dyDescent="0.25">
      <c r="A591" s="1">
        <v>43241</v>
      </c>
      <c r="B591">
        <v>2018</v>
      </c>
      <c r="C591" t="s">
        <v>33</v>
      </c>
      <c r="D591">
        <v>3</v>
      </c>
      <c r="E591" t="s">
        <v>15</v>
      </c>
      <c r="F591" t="s">
        <v>16</v>
      </c>
      <c r="G591">
        <v>26</v>
      </c>
      <c r="H591">
        <v>1</v>
      </c>
      <c r="I591" t="str">
        <f t="shared" si="19"/>
        <v>CO-BLM-GU7</v>
      </c>
      <c r="J591" t="s">
        <v>293</v>
      </c>
      <c r="K591" t="str">
        <f t="shared" si="18"/>
        <v>CO-BLM-GU7-13</v>
      </c>
      <c r="L591">
        <f>VLOOKUP(K591,[1]GTTO!O:P,2,FALSE)</f>
        <v>4</v>
      </c>
      <c r="M591">
        <v>31415.927</v>
      </c>
      <c r="N591">
        <v>1000000</v>
      </c>
    </row>
    <row r="592" spans="1:14" x14ac:dyDescent="0.25">
      <c r="A592" s="1">
        <v>43266</v>
      </c>
      <c r="B592">
        <v>2018</v>
      </c>
      <c r="C592" t="s">
        <v>14</v>
      </c>
      <c r="D592">
        <v>3</v>
      </c>
      <c r="E592" t="s">
        <v>15</v>
      </c>
      <c r="F592" t="s">
        <v>16</v>
      </c>
      <c r="G592">
        <v>20</v>
      </c>
      <c r="H592">
        <v>1</v>
      </c>
      <c r="I592" t="str">
        <f t="shared" si="19"/>
        <v>CO-BLM-GU7</v>
      </c>
      <c r="J592" t="s">
        <v>294</v>
      </c>
      <c r="K592" t="str">
        <f t="shared" si="18"/>
        <v>CO-BLM-GU7-13</v>
      </c>
      <c r="L592">
        <f>VLOOKUP(K592,[1]GTTO!O:P,2,FALSE)</f>
        <v>4</v>
      </c>
      <c r="M592">
        <v>31415.927</v>
      </c>
      <c r="N592">
        <v>1000000</v>
      </c>
    </row>
    <row r="593" spans="1:14" x14ac:dyDescent="0.25">
      <c r="A593" s="1">
        <v>43241</v>
      </c>
      <c r="B593">
        <v>2018</v>
      </c>
      <c r="C593" t="s">
        <v>33</v>
      </c>
      <c r="D593">
        <v>6</v>
      </c>
      <c r="E593" t="s">
        <v>15</v>
      </c>
      <c r="F593" t="s">
        <v>16</v>
      </c>
      <c r="G593">
        <v>69</v>
      </c>
      <c r="H593">
        <v>1</v>
      </c>
      <c r="I593" t="str">
        <f t="shared" si="19"/>
        <v>CO-BLM-GU7</v>
      </c>
      <c r="J593" t="s">
        <v>293</v>
      </c>
      <c r="K593" t="str">
        <f t="shared" si="18"/>
        <v>CO-BLM-GU7-13</v>
      </c>
      <c r="L593">
        <f>VLOOKUP(K593,[1]GTTO!O:P,2,FALSE)</f>
        <v>4</v>
      </c>
      <c r="M593">
        <v>31415.927</v>
      </c>
      <c r="N593">
        <v>1000000</v>
      </c>
    </row>
    <row r="594" spans="1:14" x14ac:dyDescent="0.25">
      <c r="A594" s="1">
        <v>43241</v>
      </c>
      <c r="B594">
        <v>2018</v>
      </c>
      <c r="C594" t="s">
        <v>33</v>
      </c>
      <c r="D594">
        <v>2</v>
      </c>
      <c r="E594" t="s">
        <v>15</v>
      </c>
      <c r="F594" t="s">
        <v>16</v>
      </c>
      <c r="G594">
        <v>59</v>
      </c>
      <c r="H594">
        <v>1</v>
      </c>
      <c r="I594" t="str">
        <f t="shared" si="19"/>
        <v>CO-BLM-GU7</v>
      </c>
      <c r="J594" t="s">
        <v>295</v>
      </c>
      <c r="K594" t="str">
        <f t="shared" si="18"/>
        <v>CO-BLM-GU7-14</v>
      </c>
      <c r="L594">
        <f>VLOOKUP(K594,[1]GTTO!O:P,2,FALSE)</f>
        <v>4</v>
      </c>
      <c r="M594">
        <v>31415.927</v>
      </c>
      <c r="N594">
        <v>1000000</v>
      </c>
    </row>
    <row r="595" spans="1:14" x14ac:dyDescent="0.25">
      <c r="A595" s="1">
        <v>43241</v>
      </c>
      <c r="B595">
        <v>2018</v>
      </c>
      <c r="C595" t="s">
        <v>33</v>
      </c>
      <c r="D595">
        <v>6</v>
      </c>
      <c r="E595" t="s">
        <v>15</v>
      </c>
      <c r="F595" t="s">
        <v>16</v>
      </c>
      <c r="G595">
        <v>111</v>
      </c>
      <c r="H595">
        <v>1</v>
      </c>
      <c r="I595" t="str">
        <f t="shared" si="19"/>
        <v>CO-BLM-GU7</v>
      </c>
      <c r="J595" t="s">
        <v>295</v>
      </c>
      <c r="K595" t="str">
        <f t="shared" si="18"/>
        <v>CO-BLM-GU7-14</v>
      </c>
      <c r="L595">
        <f>VLOOKUP(K595,[1]GTTO!O:P,2,FALSE)</f>
        <v>4</v>
      </c>
      <c r="M595">
        <v>31415.927</v>
      </c>
      <c r="N595">
        <v>1000000</v>
      </c>
    </row>
    <row r="596" spans="1:14" x14ac:dyDescent="0.25">
      <c r="A596" s="1">
        <v>43266</v>
      </c>
      <c r="B596">
        <v>2018</v>
      </c>
      <c r="C596" t="s">
        <v>14</v>
      </c>
      <c r="D596">
        <v>1</v>
      </c>
      <c r="E596" t="s">
        <v>15</v>
      </c>
      <c r="F596" t="s">
        <v>16</v>
      </c>
      <c r="G596">
        <v>98</v>
      </c>
      <c r="H596">
        <v>1</v>
      </c>
      <c r="I596" t="str">
        <f t="shared" si="19"/>
        <v>CO-BLM-GU7</v>
      </c>
      <c r="J596" t="s">
        <v>296</v>
      </c>
      <c r="K596" t="str">
        <f t="shared" si="18"/>
        <v>CO-BLM-GU7-15</v>
      </c>
      <c r="L596">
        <f>VLOOKUP(K596,[1]GTTO!O:P,2,FALSE)</f>
        <v>4</v>
      </c>
      <c r="M596">
        <v>31415.927</v>
      </c>
      <c r="N596">
        <v>1000000</v>
      </c>
    </row>
    <row r="597" spans="1:14" x14ac:dyDescent="0.25">
      <c r="A597" s="1">
        <v>43241</v>
      </c>
      <c r="B597">
        <v>2018</v>
      </c>
      <c r="C597" t="s">
        <v>33</v>
      </c>
      <c r="D597">
        <v>1</v>
      </c>
      <c r="E597" t="s">
        <v>15</v>
      </c>
      <c r="F597" t="s">
        <v>16</v>
      </c>
      <c r="G597">
        <v>64</v>
      </c>
      <c r="H597">
        <v>1</v>
      </c>
      <c r="I597" t="str">
        <f t="shared" si="19"/>
        <v>CO-BLM-GU7</v>
      </c>
      <c r="J597" t="s">
        <v>297</v>
      </c>
      <c r="K597" t="str">
        <f t="shared" si="18"/>
        <v>CO-BLM-GU7-15</v>
      </c>
      <c r="L597">
        <f>VLOOKUP(K597,[1]GTTO!O:P,2,FALSE)</f>
        <v>4</v>
      </c>
      <c r="M597">
        <v>31415.927</v>
      </c>
      <c r="N597">
        <v>1000000</v>
      </c>
    </row>
    <row r="598" spans="1:14" x14ac:dyDescent="0.25">
      <c r="A598" s="1">
        <v>43241</v>
      </c>
      <c r="B598">
        <v>2018</v>
      </c>
      <c r="C598" t="s">
        <v>33</v>
      </c>
      <c r="D598">
        <v>1</v>
      </c>
      <c r="E598" t="s">
        <v>15</v>
      </c>
      <c r="F598" t="s">
        <v>16</v>
      </c>
      <c r="G598">
        <v>65</v>
      </c>
      <c r="H598">
        <v>1</v>
      </c>
      <c r="I598" t="str">
        <f t="shared" si="19"/>
        <v>CO-BLM-GU7</v>
      </c>
      <c r="J598" t="s">
        <v>297</v>
      </c>
      <c r="K598" t="str">
        <f t="shared" si="18"/>
        <v>CO-BLM-GU7-15</v>
      </c>
      <c r="L598">
        <f>VLOOKUP(K598,[1]GTTO!O:P,2,FALSE)</f>
        <v>4</v>
      </c>
      <c r="M598">
        <v>31415.927</v>
      </c>
      <c r="N598">
        <v>1000000</v>
      </c>
    </row>
    <row r="599" spans="1:14" x14ac:dyDescent="0.25">
      <c r="A599" s="1">
        <v>43241</v>
      </c>
      <c r="B599">
        <v>2018</v>
      </c>
      <c r="C599" t="s">
        <v>33</v>
      </c>
      <c r="D599">
        <v>4</v>
      </c>
      <c r="E599" t="s">
        <v>15</v>
      </c>
      <c r="F599" t="s">
        <v>16</v>
      </c>
      <c r="G599">
        <v>102</v>
      </c>
      <c r="H599">
        <v>1</v>
      </c>
      <c r="I599" t="str">
        <f t="shared" si="19"/>
        <v>CO-BLM-GU7</v>
      </c>
      <c r="J599" t="s">
        <v>297</v>
      </c>
      <c r="K599" t="str">
        <f t="shared" si="18"/>
        <v>CO-BLM-GU7-15</v>
      </c>
      <c r="L599">
        <f>VLOOKUP(K599,[1]GTTO!O:P,2,FALSE)</f>
        <v>4</v>
      </c>
      <c r="M599">
        <v>31415.927</v>
      </c>
      <c r="N599">
        <v>1000000</v>
      </c>
    </row>
    <row r="600" spans="1:14" x14ac:dyDescent="0.25">
      <c r="A600" s="1">
        <v>43266</v>
      </c>
      <c r="B600">
        <v>2018</v>
      </c>
      <c r="C600" t="s">
        <v>14</v>
      </c>
      <c r="D600">
        <v>1</v>
      </c>
      <c r="E600" t="s">
        <v>15</v>
      </c>
      <c r="F600" t="s">
        <v>16</v>
      </c>
      <c r="G600">
        <v>43</v>
      </c>
      <c r="H600">
        <v>1</v>
      </c>
      <c r="I600" t="str">
        <f t="shared" si="19"/>
        <v>CO-BLM-GU7</v>
      </c>
      <c r="J600" t="s">
        <v>298</v>
      </c>
      <c r="K600" t="str">
        <f t="shared" si="18"/>
        <v>CO-BLM-GU7-16</v>
      </c>
      <c r="L600">
        <f>VLOOKUP(K600,[1]GTTO!O:P,2,FALSE)</f>
        <v>4</v>
      </c>
      <c r="M600">
        <v>31415.927</v>
      </c>
      <c r="N600">
        <v>1000000</v>
      </c>
    </row>
    <row r="601" spans="1:14" x14ac:dyDescent="0.25">
      <c r="A601" s="1">
        <v>43266</v>
      </c>
      <c r="B601">
        <v>2018</v>
      </c>
      <c r="C601" t="s">
        <v>14</v>
      </c>
      <c r="D601">
        <v>2</v>
      </c>
      <c r="E601" t="s">
        <v>15</v>
      </c>
      <c r="F601" t="s">
        <v>16</v>
      </c>
      <c r="G601">
        <v>59</v>
      </c>
      <c r="H601">
        <v>1</v>
      </c>
      <c r="I601" t="str">
        <f t="shared" si="19"/>
        <v>CO-BLM-GU7</v>
      </c>
      <c r="J601" t="s">
        <v>298</v>
      </c>
      <c r="K601" t="str">
        <f t="shared" si="18"/>
        <v>CO-BLM-GU7-16</v>
      </c>
      <c r="L601">
        <f>VLOOKUP(K601,[1]GTTO!O:P,2,FALSE)</f>
        <v>4</v>
      </c>
      <c r="M601">
        <v>31415.927</v>
      </c>
      <c r="N601">
        <v>1000000</v>
      </c>
    </row>
    <row r="602" spans="1:14" x14ac:dyDescent="0.25">
      <c r="A602" s="1">
        <v>43241</v>
      </c>
      <c r="B602">
        <v>2018</v>
      </c>
      <c r="C602" t="s">
        <v>33</v>
      </c>
      <c r="D602">
        <v>2</v>
      </c>
      <c r="E602" t="s">
        <v>15</v>
      </c>
      <c r="F602" t="s">
        <v>16</v>
      </c>
      <c r="G602">
        <v>59</v>
      </c>
      <c r="H602">
        <v>1</v>
      </c>
      <c r="I602" t="str">
        <f t="shared" si="19"/>
        <v>CO-BLM-GU7</v>
      </c>
      <c r="J602" t="s">
        <v>299</v>
      </c>
      <c r="K602" t="str">
        <f t="shared" si="18"/>
        <v>CO-BLM-GU7-16</v>
      </c>
      <c r="L602">
        <f>VLOOKUP(K602,[1]GTTO!O:P,2,FALSE)</f>
        <v>4</v>
      </c>
      <c r="M602">
        <v>31415.927</v>
      </c>
      <c r="N602">
        <v>1000000</v>
      </c>
    </row>
    <row r="603" spans="1:14" x14ac:dyDescent="0.25">
      <c r="A603" s="1">
        <v>43241</v>
      </c>
      <c r="B603">
        <v>2018</v>
      </c>
      <c r="C603" t="s">
        <v>33</v>
      </c>
      <c r="D603">
        <v>3</v>
      </c>
      <c r="E603" t="s">
        <v>15</v>
      </c>
      <c r="F603" t="s">
        <v>16</v>
      </c>
      <c r="G603">
        <v>104</v>
      </c>
      <c r="H603">
        <v>1</v>
      </c>
      <c r="I603" t="str">
        <f t="shared" si="19"/>
        <v>CO-BLM-GU7</v>
      </c>
      <c r="J603" t="s">
        <v>299</v>
      </c>
      <c r="K603" t="str">
        <f t="shared" si="18"/>
        <v>CO-BLM-GU7-16</v>
      </c>
      <c r="L603">
        <f>VLOOKUP(K603,[1]GTTO!O:P,2,FALSE)</f>
        <v>4</v>
      </c>
      <c r="M603">
        <v>31415.927</v>
      </c>
      <c r="N603">
        <v>1000000</v>
      </c>
    </row>
    <row r="604" spans="1:14" x14ac:dyDescent="0.25">
      <c r="A604" s="1">
        <v>43241</v>
      </c>
      <c r="B604">
        <v>2018</v>
      </c>
      <c r="C604" t="s">
        <v>33</v>
      </c>
      <c r="D604">
        <v>5</v>
      </c>
      <c r="E604" t="s">
        <v>15</v>
      </c>
      <c r="F604" t="s">
        <v>16</v>
      </c>
      <c r="G604">
        <v>16</v>
      </c>
      <c r="H604">
        <v>1</v>
      </c>
      <c r="I604" t="str">
        <f t="shared" si="19"/>
        <v>CO-BLM-GU7</v>
      </c>
      <c r="J604" t="s">
        <v>299</v>
      </c>
      <c r="K604" t="str">
        <f t="shared" si="18"/>
        <v>CO-BLM-GU7-16</v>
      </c>
      <c r="L604">
        <f>VLOOKUP(K604,[1]GTTO!O:P,2,FALSE)</f>
        <v>4</v>
      </c>
      <c r="M604">
        <v>31415.927</v>
      </c>
      <c r="N604">
        <v>1000000</v>
      </c>
    </row>
    <row r="605" spans="1:14" x14ac:dyDescent="0.25">
      <c r="A605" s="1">
        <v>43269</v>
      </c>
      <c r="B605">
        <v>2018</v>
      </c>
      <c r="C605" t="s">
        <v>14</v>
      </c>
      <c r="D605">
        <v>3</v>
      </c>
      <c r="E605" t="s">
        <v>15</v>
      </c>
      <c r="F605" t="s">
        <v>16</v>
      </c>
      <c r="G605">
        <v>31</v>
      </c>
      <c r="H605">
        <v>1</v>
      </c>
      <c r="I605" t="str">
        <f t="shared" si="19"/>
        <v>CO-BLM-GU8</v>
      </c>
      <c r="J605" t="s">
        <v>300</v>
      </c>
      <c r="K605" t="s">
        <v>300</v>
      </c>
      <c r="L605">
        <f>VLOOKUP(K605,[1]GTTO!O:P,2,FALSE)</f>
        <v>1</v>
      </c>
      <c r="M605">
        <v>31415.927</v>
      </c>
      <c r="N605">
        <v>1000000</v>
      </c>
    </row>
    <row r="606" spans="1:14" x14ac:dyDescent="0.25">
      <c r="A606" s="1">
        <v>43269</v>
      </c>
      <c r="B606">
        <v>2018</v>
      </c>
      <c r="C606" t="s">
        <v>14</v>
      </c>
      <c r="D606">
        <v>4</v>
      </c>
      <c r="E606" t="s">
        <v>15</v>
      </c>
      <c r="F606" t="s">
        <v>16</v>
      </c>
      <c r="G606">
        <v>62</v>
      </c>
      <c r="H606">
        <v>1</v>
      </c>
      <c r="I606" t="str">
        <f t="shared" si="19"/>
        <v>CO-BLM-GU8</v>
      </c>
      <c r="J606" t="s">
        <v>300</v>
      </c>
      <c r="K606" t="s">
        <v>300</v>
      </c>
      <c r="L606">
        <f>VLOOKUP(K606,[1]GTTO!O:P,2,FALSE)</f>
        <v>1</v>
      </c>
      <c r="M606">
        <v>31415.927</v>
      </c>
      <c r="N606">
        <v>1000000</v>
      </c>
    </row>
    <row r="607" spans="1:14" x14ac:dyDescent="0.25">
      <c r="A607" s="1">
        <v>43269</v>
      </c>
      <c r="B607">
        <v>2018</v>
      </c>
      <c r="C607" t="s">
        <v>14</v>
      </c>
      <c r="D607">
        <v>3</v>
      </c>
      <c r="E607" t="s">
        <v>15</v>
      </c>
      <c r="F607" t="s">
        <v>16</v>
      </c>
      <c r="G607">
        <v>118</v>
      </c>
      <c r="H607">
        <v>1</v>
      </c>
      <c r="I607" t="str">
        <f t="shared" si="19"/>
        <v>CO-BLM-GU8</v>
      </c>
      <c r="J607" t="s">
        <v>301</v>
      </c>
      <c r="K607" t="s">
        <v>301</v>
      </c>
      <c r="L607">
        <f>VLOOKUP(K607,[1]GTTO!O:P,2,FALSE)</f>
        <v>1</v>
      </c>
      <c r="M607">
        <v>31415.927</v>
      </c>
      <c r="N607">
        <v>1000000</v>
      </c>
    </row>
    <row r="608" spans="1:14" x14ac:dyDescent="0.25">
      <c r="A608" s="1">
        <v>43269</v>
      </c>
      <c r="B608">
        <v>2018</v>
      </c>
      <c r="C608" t="s">
        <v>14</v>
      </c>
      <c r="D608">
        <v>2</v>
      </c>
      <c r="E608" t="s">
        <v>15</v>
      </c>
      <c r="F608" t="s">
        <v>16</v>
      </c>
      <c r="G608">
        <v>96</v>
      </c>
      <c r="H608">
        <v>1</v>
      </c>
      <c r="I608" t="str">
        <f t="shared" si="19"/>
        <v>CO-BLM-GU8</v>
      </c>
      <c r="J608" t="s">
        <v>302</v>
      </c>
      <c r="K608" t="s">
        <v>302</v>
      </c>
      <c r="L608">
        <f>VLOOKUP(K608,[1]GTTO!O:P,2,FALSE)</f>
        <v>1</v>
      </c>
      <c r="M608">
        <v>31415.927</v>
      </c>
      <c r="N608">
        <v>1000000</v>
      </c>
    </row>
    <row r="609" spans="1:14" x14ac:dyDescent="0.25">
      <c r="A609" s="1">
        <v>43269</v>
      </c>
      <c r="B609">
        <v>2018</v>
      </c>
      <c r="C609" t="s">
        <v>14</v>
      </c>
      <c r="D609">
        <v>1</v>
      </c>
      <c r="E609" t="s">
        <v>15</v>
      </c>
      <c r="F609" t="s">
        <v>16</v>
      </c>
      <c r="G609">
        <v>37</v>
      </c>
      <c r="H609">
        <v>1</v>
      </c>
      <c r="I609" t="str">
        <f t="shared" si="19"/>
        <v>CO-BLM-GU8</v>
      </c>
      <c r="J609" t="s">
        <v>303</v>
      </c>
      <c r="K609" t="s">
        <v>303</v>
      </c>
      <c r="L609">
        <f>VLOOKUP(K609,[1]GTTO!O:P,2,FALSE)</f>
        <v>1</v>
      </c>
      <c r="M609">
        <v>31415.927</v>
      </c>
      <c r="N609">
        <v>1000000</v>
      </c>
    </row>
    <row r="610" spans="1:14" x14ac:dyDescent="0.25">
      <c r="A610" s="1">
        <v>43269</v>
      </c>
      <c r="B610">
        <v>2018</v>
      </c>
      <c r="C610" t="s">
        <v>14</v>
      </c>
      <c r="D610">
        <v>1</v>
      </c>
      <c r="E610" t="s">
        <v>15</v>
      </c>
      <c r="F610" t="s">
        <v>16</v>
      </c>
      <c r="G610">
        <v>79</v>
      </c>
      <c r="H610">
        <v>1</v>
      </c>
      <c r="I610" t="str">
        <f t="shared" si="19"/>
        <v>CO-BLM-GU8</v>
      </c>
      <c r="J610" t="s">
        <v>303</v>
      </c>
      <c r="K610" t="s">
        <v>303</v>
      </c>
      <c r="L610">
        <f>VLOOKUP(K610,[1]GTTO!O:P,2,FALSE)</f>
        <v>1</v>
      </c>
      <c r="M610">
        <v>31415.927</v>
      </c>
      <c r="N610">
        <v>1000000</v>
      </c>
    </row>
    <row r="611" spans="1:14" x14ac:dyDescent="0.25">
      <c r="A611" s="1">
        <v>43269</v>
      </c>
      <c r="B611">
        <v>2018</v>
      </c>
      <c r="C611" t="s">
        <v>14</v>
      </c>
      <c r="D611">
        <v>3</v>
      </c>
      <c r="E611" t="s">
        <v>15</v>
      </c>
      <c r="F611" t="s">
        <v>16</v>
      </c>
      <c r="G611">
        <v>130</v>
      </c>
      <c r="H611">
        <v>1</v>
      </c>
      <c r="I611" t="str">
        <f t="shared" si="19"/>
        <v>CO-BLM-GU8</v>
      </c>
      <c r="J611" t="s">
        <v>303</v>
      </c>
      <c r="K611" t="s">
        <v>303</v>
      </c>
      <c r="L611">
        <f>VLOOKUP(K611,[1]GTTO!O:P,2,FALSE)</f>
        <v>1</v>
      </c>
      <c r="M611">
        <v>31415.927</v>
      </c>
      <c r="N611">
        <v>1000000</v>
      </c>
    </row>
    <row r="612" spans="1:14" x14ac:dyDescent="0.25">
      <c r="A612" s="1">
        <v>43269</v>
      </c>
      <c r="B612">
        <v>2018</v>
      </c>
      <c r="C612" t="s">
        <v>14</v>
      </c>
      <c r="D612">
        <v>1</v>
      </c>
      <c r="E612" t="s">
        <v>15</v>
      </c>
      <c r="F612" t="s">
        <v>16</v>
      </c>
      <c r="G612">
        <v>5</v>
      </c>
      <c r="H612">
        <v>1</v>
      </c>
      <c r="I612" t="str">
        <f t="shared" si="19"/>
        <v>CO-BLM-GU8</v>
      </c>
      <c r="J612" t="s">
        <v>304</v>
      </c>
      <c r="K612" t="s">
        <v>304</v>
      </c>
      <c r="L612">
        <f>VLOOKUP(K612,[1]GTTO!O:P,2,FALSE)</f>
        <v>1</v>
      </c>
      <c r="M612">
        <v>31415.927</v>
      </c>
      <c r="N612">
        <v>1000000</v>
      </c>
    </row>
    <row r="613" spans="1:14" x14ac:dyDescent="0.25">
      <c r="A613" s="1">
        <v>43269</v>
      </c>
      <c r="B613">
        <v>2018</v>
      </c>
      <c r="C613" t="s">
        <v>14</v>
      </c>
      <c r="D613">
        <v>4</v>
      </c>
      <c r="E613" t="s">
        <v>15</v>
      </c>
      <c r="F613" t="s">
        <v>16</v>
      </c>
      <c r="G613">
        <v>35</v>
      </c>
      <c r="H613">
        <v>1</v>
      </c>
      <c r="I613" t="str">
        <f t="shared" si="19"/>
        <v>CO-BLM-GU8</v>
      </c>
      <c r="J613" t="s">
        <v>304</v>
      </c>
      <c r="K613" t="s">
        <v>304</v>
      </c>
      <c r="L613">
        <f>VLOOKUP(K613,[1]GTTO!O:P,2,FALSE)</f>
        <v>1</v>
      </c>
      <c r="M613">
        <v>31415.927</v>
      </c>
      <c r="N613">
        <v>1000000</v>
      </c>
    </row>
    <row r="614" spans="1:14" x14ac:dyDescent="0.25">
      <c r="A614" s="1">
        <v>43269</v>
      </c>
      <c r="B614">
        <v>2018</v>
      </c>
      <c r="C614" t="s">
        <v>14</v>
      </c>
      <c r="D614">
        <v>1</v>
      </c>
      <c r="E614" t="s">
        <v>15</v>
      </c>
      <c r="F614" t="s">
        <v>16</v>
      </c>
      <c r="G614">
        <v>42</v>
      </c>
      <c r="H614">
        <v>1</v>
      </c>
      <c r="I614" t="str">
        <f t="shared" si="19"/>
        <v>CO-BLM-GU8</v>
      </c>
      <c r="J614" t="s">
        <v>305</v>
      </c>
      <c r="K614" t="s">
        <v>305</v>
      </c>
      <c r="L614">
        <f>VLOOKUP(K614,[1]GTTO!O:P,2,FALSE)</f>
        <v>1</v>
      </c>
      <c r="M614">
        <v>31415.927</v>
      </c>
      <c r="N614">
        <v>1000000</v>
      </c>
    </row>
    <row r="615" spans="1:14" x14ac:dyDescent="0.25">
      <c r="A615" s="1">
        <v>43269</v>
      </c>
      <c r="B615">
        <v>2018</v>
      </c>
      <c r="C615" t="s">
        <v>14</v>
      </c>
      <c r="D615">
        <v>2</v>
      </c>
      <c r="E615" t="s">
        <v>15</v>
      </c>
      <c r="F615" t="s">
        <v>16</v>
      </c>
      <c r="G615">
        <v>58</v>
      </c>
      <c r="H615">
        <v>1</v>
      </c>
      <c r="I615" t="str">
        <f t="shared" si="19"/>
        <v>CO-BLM-GU8</v>
      </c>
      <c r="J615" t="s">
        <v>306</v>
      </c>
      <c r="K615" t="s">
        <v>306</v>
      </c>
      <c r="L615">
        <f>VLOOKUP(K615,[1]GTTO!O:P,2,FALSE)</f>
        <v>1</v>
      </c>
      <c r="M615">
        <v>31415.927</v>
      </c>
      <c r="N615">
        <v>1000000</v>
      </c>
    </row>
    <row r="616" spans="1:14" x14ac:dyDescent="0.25">
      <c r="A616" s="1">
        <v>43269</v>
      </c>
      <c r="B616">
        <v>2018</v>
      </c>
      <c r="C616" t="s">
        <v>14</v>
      </c>
      <c r="D616">
        <v>5</v>
      </c>
      <c r="E616" t="s">
        <v>15</v>
      </c>
      <c r="F616" t="s">
        <v>16</v>
      </c>
      <c r="G616">
        <v>81</v>
      </c>
      <c r="H616">
        <v>1</v>
      </c>
      <c r="I616" t="str">
        <f t="shared" si="19"/>
        <v>CO-BLM-GU8</v>
      </c>
      <c r="J616" t="s">
        <v>306</v>
      </c>
      <c r="K616" t="s">
        <v>306</v>
      </c>
      <c r="L616">
        <f>VLOOKUP(K616,[1]GTTO!O:P,2,FALSE)</f>
        <v>1</v>
      </c>
      <c r="M616">
        <v>31415.927</v>
      </c>
      <c r="N616">
        <v>1000000</v>
      </c>
    </row>
    <row r="617" spans="1:14" x14ac:dyDescent="0.25">
      <c r="A617" s="1">
        <v>43269</v>
      </c>
      <c r="B617">
        <v>2018</v>
      </c>
      <c r="C617" t="s">
        <v>14</v>
      </c>
      <c r="D617">
        <v>1</v>
      </c>
      <c r="E617" t="s">
        <v>15</v>
      </c>
      <c r="F617" t="s">
        <v>16</v>
      </c>
      <c r="G617">
        <v>55</v>
      </c>
      <c r="H617">
        <v>1</v>
      </c>
      <c r="I617" t="str">
        <f t="shared" si="19"/>
        <v>CO-BLM-GU8</v>
      </c>
      <c r="J617" t="s">
        <v>307</v>
      </c>
      <c r="K617" t="s">
        <v>307</v>
      </c>
      <c r="L617">
        <f>VLOOKUP(K617,[1]GTTO!O:P,2,FALSE)</f>
        <v>1</v>
      </c>
      <c r="M617">
        <v>31415.927</v>
      </c>
      <c r="N617">
        <v>1000000</v>
      </c>
    </row>
    <row r="618" spans="1:14" x14ac:dyDescent="0.25">
      <c r="A618" s="1">
        <v>43269</v>
      </c>
      <c r="B618">
        <v>2018</v>
      </c>
      <c r="C618" t="s">
        <v>14</v>
      </c>
      <c r="D618">
        <v>2</v>
      </c>
      <c r="E618" t="s">
        <v>15</v>
      </c>
      <c r="F618" t="s">
        <v>16</v>
      </c>
      <c r="G618">
        <v>19</v>
      </c>
      <c r="H618">
        <v>1</v>
      </c>
      <c r="I618" t="str">
        <f t="shared" si="19"/>
        <v>CO-BLM-GU8</v>
      </c>
      <c r="J618" t="s">
        <v>307</v>
      </c>
      <c r="K618" t="s">
        <v>307</v>
      </c>
      <c r="L618">
        <f>VLOOKUP(K618,[1]GTTO!O:P,2,FALSE)</f>
        <v>1</v>
      </c>
      <c r="M618">
        <v>31415.927</v>
      </c>
      <c r="N618">
        <v>1000000</v>
      </c>
    </row>
    <row r="619" spans="1:14" x14ac:dyDescent="0.25">
      <c r="A619" s="1">
        <v>43269</v>
      </c>
      <c r="B619">
        <v>2018</v>
      </c>
      <c r="C619" t="s">
        <v>14</v>
      </c>
      <c r="D619">
        <v>3</v>
      </c>
      <c r="E619" t="s">
        <v>15</v>
      </c>
      <c r="F619" t="s">
        <v>16</v>
      </c>
      <c r="G619">
        <v>18</v>
      </c>
      <c r="H619">
        <v>1</v>
      </c>
      <c r="I619" t="str">
        <f t="shared" si="19"/>
        <v>CO-BLM-GU8</v>
      </c>
      <c r="J619" t="s">
        <v>307</v>
      </c>
      <c r="K619" t="s">
        <v>307</v>
      </c>
      <c r="L619">
        <f>VLOOKUP(K619,[1]GTTO!O:P,2,FALSE)</f>
        <v>1</v>
      </c>
      <c r="M619">
        <v>31415.927</v>
      </c>
      <c r="N619">
        <v>1000000</v>
      </c>
    </row>
    <row r="620" spans="1:14" x14ac:dyDescent="0.25">
      <c r="A620" s="1">
        <v>43269</v>
      </c>
      <c r="B620">
        <v>2018</v>
      </c>
      <c r="C620" t="s">
        <v>14</v>
      </c>
      <c r="D620">
        <v>4</v>
      </c>
      <c r="E620" t="s">
        <v>15</v>
      </c>
      <c r="F620" t="s">
        <v>16</v>
      </c>
      <c r="G620">
        <v>61</v>
      </c>
      <c r="H620">
        <v>1</v>
      </c>
      <c r="I620" t="str">
        <f t="shared" si="19"/>
        <v>CO-BLM-GU8</v>
      </c>
      <c r="J620" t="s">
        <v>307</v>
      </c>
      <c r="K620" t="s">
        <v>307</v>
      </c>
      <c r="L620">
        <f>VLOOKUP(K620,[1]GTTO!O:P,2,FALSE)</f>
        <v>1</v>
      </c>
      <c r="M620">
        <v>31415.927</v>
      </c>
      <c r="N620">
        <v>1000000</v>
      </c>
    </row>
    <row r="621" spans="1:14" x14ac:dyDescent="0.25">
      <c r="A621" s="1">
        <v>43269</v>
      </c>
      <c r="B621">
        <v>2018</v>
      </c>
      <c r="C621" t="s">
        <v>14</v>
      </c>
      <c r="D621">
        <v>2</v>
      </c>
      <c r="E621" t="s">
        <v>15</v>
      </c>
      <c r="F621" t="s">
        <v>16</v>
      </c>
      <c r="G621">
        <v>65</v>
      </c>
      <c r="H621">
        <v>1</v>
      </c>
      <c r="I621" t="str">
        <f t="shared" si="19"/>
        <v>CO-BLM-GU8</v>
      </c>
      <c r="J621" t="s">
        <v>308</v>
      </c>
      <c r="K621" t="s">
        <v>308</v>
      </c>
      <c r="L621">
        <f>VLOOKUP(K621,[1]GTTO!O:P,2,FALSE)</f>
        <v>1</v>
      </c>
      <c r="M621">
        <v>31415.927</v>
      </c>
      <c r="N621">
        <v>1000000</v>
      </c>
    </row>
    <row r="622" spans="1:14" x14ac:dyDescent="0.25">
      <c r="A622" s="1">
        <v>43258</v>
      </c>
      <c r="B622">
        <v>2018</v>
      </c>
      <c r="C622" t="s">
        <v>33</v>
      </c>
      <c r="D622">
        <v>1</v>
      </c>
      <c r="E622" t="s">
        <v>15</v>
      </c>
      <c r="F622" t="s">
        <v>16</v>
      </c>
      <c r="G622">
        <v>21</v>
      </c>
      <c r="H622">
        <v>1</v>
      </c>
      <c r="I622" t="str">
        <f t="shared" si="19"/>
        <v>CO-BLM-GU9</v>
      </c>
      <c r="J622" t="s">
        <v>309</v>
      </c>
      <c r="K622" t="str">
        <f>LEFT(J622, 12)</f>
        <v>CO-BLM-GU9-1</v>
      </c>
      <c r="L622">
        <f>VLOOKUP(K622,[1]GTTO!O:P,2,FALSE)</f>
        <v>4</v>
      </c>
      <c r="M622">
        <v>31415.927</v>
      </c>
      <c r="N622">
        <v>1000000</v>
      </c>
    </row>
    <row r="623" spans="1:14" x14ac:dyDescent="0.25">
      <c r="A623" s="1">
        <v>43277</v>
      </c>
      <c r="B623">
        <v>2018</v>
      </c>
      <c r="C623" t="s">
        <v>14</v>
      </c>
      <c r="D623">
        <v>1</v>
      </c>
      <c r="E623" t="s">
        <v>15</v>
      </c>
      <c r="F623" t="s">
        <v>16</v>
      </c>
      <c r="G623">
        <v>22</v>
      </c>
      <c r="H623">
        <v>1</v>
      </c>
      <c r="I623" t="str">
        <f t="shared" si="19"/>
        <v>CO-BLM-GU9</v>
      </c>
      <c r="J623" t="s">
        <v>310</v>
      </c>
      <c r="K623" t="str">
        <f>LEFT(J623, 12)</f>
        <v>CO-BLM-GU9-1</v>
      </c>
      <c r="L623">
        <f>VLOOKUP(K623,[1]GTTO!O:P,2,FALSE)</f>
        <v>4</v>
      </c>
      <c r="M623">
        <v>31415.927</v>
      </c>
      <c r="N623">
        <v>1000000</v>
      </c>
    </row>
    <row r="624" spans="1:14" x14ac:dyDescent="0.25">
      <c r="A624" s="1">
        <v>43277</v>
      </c>
      <c r="B624">
        <v>2018</v>
      </c>
      <c r="C624" t="s">
        <v>14</v>
      </c>
      <c r="D624">
        <v>1</v>
      </c>
      <c r="E624" t="s">
        <v>15</v>
      </c>
      <c r="F624" t="s">
        <v>16</v>
      </c>
      <c r="G624">
        <v>45</v>
      </c>
      <c r="H624">
        <v>1</v>
      </c>
      <c r="I624" t="str">
        <f t="shared" si="19"/>
        <v>CO-BLM-GU9</v>
      </c>
      <c r="J624" t="s">
        <v>310</v>
      </c>
      <c r="K624" t="str">
        <f>LEFT(J624, 12)</f>
        <v>CO-BLM-GU9-1</v>
      </c>
      <c r="L624">
        <f>VLOOKUP(K624,[1]GTTO!O:P,2,FALSE)</f>
        <v>4</v>
      </c>
      <c r="M624">
        <v>31415.927</v>
      </c>
      <c r="N624">
        <v>1000000</v>
      </c>
    </row>
    <row r="625" spans="1:14" x14ac:dyDescent="0.25">
      <c r="A625" s="1">
        <v>43277</v>
      </c>
      <c r="B625">
        <v>2018</v>
      </c>
      <c r="C625" t="s">
        <v>14</v>
      </c>
      <c r="D625">
        <v>1</v>
      </c>
      <c r="E625" t="s">
        <v>15</v>
      </c>
      <c r="F625" t="s">
        <v>16</v>
      </c>
      <c r="G625">
        <v>46</v>
      </c>
      <c r="H625">
        <v>1</v>
      </c>
      <c r="I625" t="str">
        <f t="shared" si="19"/>
        <v>CO-BLM-GU9</v>
      </c>
      <c r="J625" t="s">
        <v>310</v>
      </c>
      <c r="K625" t="str">
        <f>LEFT(J625, 12)</f>
        <v>CO-BLM-GU9-1</v>
      </c>
      <c r="L625">
        <f>VLOOKUP(K625,[1]GTTO!O:P,2,FALSE)</f>
        <v>4</v>
      </c>
      <c r="M625">
        <v>31415.927</v>
      </c>
      <c r="N625">
        <v>1000000</v>
      </c>
    </row>
    <row r="626" spans="1:14" x14ac:dyDescent="0.25">
      <c r="A626" s="1">
        <v>43258</v>
      </c>
      <c r="B626">
        <v>2018</v>
      </c>
      <c r="C626" t="s">
        <v>33</v>
      </c>
      <c r="D626">
        <v>2</v>
      </c>
      <c r="E626" t="s">
        <v>15</v>
      </c>
      <c r="F626" t="s">
        <v>16</v>
      </c>
      <c r="G626">
        <v>85</v>
      </c>
      <c r="H626">
        <v>1</v>
      </c>
      <c r="I626" t="str">
        <f t="shared" si="19"/>
        <v>CO-BLM-GU9</v>
      </c>
      <c r="J626" t="s">
        <v>309</v>
      </c>
      <c r="K626" t="str">
        <f>LEFT(J626, 12)</f>
        <v>CO-BLM-GU9-1</v>
      </c>
      <c r="L626">
        <f>VLOOKUP(K626,[1]GTTO!O:P,2,FALSE)</f>
        <v>4</v>
      </c>
      <c r="M626">
        <v>31415.927</v>
      </c>
      <c r="N626">
        <v>1000000</v>
      </c>
    </row>
    <row r="627" spans="1:14" x14ac:dyDescent="0.25">
      <c r="A627" s="1">
        <v>43277</v>
      </c>
      <c r="B627">
        <v>2018</v>
      </c>
      <c r="C627" t="s">
        <v>14</v>
      </c>
      <c r="D627">
        <v>2</v>
      </c>
      <c r="E627" t="s">
        <v>15</v>
      </c>
      <c r="F627" t="s">
        <v>16</v>
      </c>
      <c r="G627">
        <v>31</v>
      </c>
      <c r="H627">
        <v>1</v>
      </c>
      <c r="I627" t="str">
        <f t="shared" si="19"/>
        <v>CO-BLM-GU9</v>
      </c>
      <c r="J627" t="s">
        <v>310</v>
      </c>
      <c r="K627" t="str">
        <f>LEFT(J627, 12)</f>
        <v>CO-BLM-GU9-1</v>
      </c>
      <c r="L627">
        <f>VLOOKUP(K627,[1]GTTO!O:P,2,FALSE)</f>
        <v>4</v>
      </c>
      <c r="M627">
        <v>31415.927</v>
      </c>
      <c r="N627">
        <v>1000000</v>
      </c>
    </row>
    <row r="628" spans="1:14" x14ac:dyDescent="0.25">
      <c r="A628" s="1">
        <v>43258</v>
      </c>
      <c r="B628">
        <v>2018</v>
      </c>
      <c r="C628" t="s">
        <v>33</v>
      </c>
      <c r="D628">
        <v>3</v>
      </c>
      <c r="E628" t="s">
        <v>15</v>
      </c>
      <c r="F628" t="s">
        <v>16</v>
      </c>
      <c r="G628">
        <v>76</v>
      </c>
      <c r="H628">
        <v>1</v>
      </c>
      <c r="I628" t="str">
        <f t="shared" si="19"/>
        <v>CO-BLM-GU9</v>
      </c>
      <c r="J628" t="s">
        <v>309</v>
      </c>
      <c r="K628" t="str">
        <f>LEFT(J628, 12)</f>
        <v>CO-BLM-GU9-1</v>
      </c>
      <c r="L628">
        <f>VLOOKUP(K628,[1]GTTO!O:P,2,FALSE)</f>
        <v>4</v>
      </c>
      <c r="M628">
        <v>31415.927</v>
      </c>
      <c r="N628">
        <v>1000000</v>
      </c>
    </row>
    <row r="629" spans="1:14" x14ac:dyDescent="0.25">
      <c r="A629" s="1">
        <v>43258</v>
      </c>
      <c r="B629">
        <v>2018</v>
      </c>
      <c r="C629" t="s">
        <v>33</v>
      </c>
      <c r="D629">
        <v>1</v>
      </c>
      <c r="E629" t="s">
        <v>15</v>
      </c>
      <c r="F629" t="s">
        <v>16</v>
      </c>
      <c r="G629">
        <v>84</v>
      </c>
      <c r="H629">
        <v>1</v>
      </c>
      <c r="I629" t="str">
        <f t="shared" si="19"/>
        <v>CO-BLM-GU9</v>
      </c>
      <c r="J629" t="s">
        <v>311</v>
      </c>
      <c r="K629" t="str">
        <f>LEFT(J629, 12)</f>
        <v>CO-BLM-GU9-2</v>
      </c>
      <c r="L629">
        <f>VLOOKUP(K629,[1]GTTO!O:P,2,FALSE)</f>
        <v>4</v>
      </c>
      <c r="M629">
        <v>31415.927</v>
      </c>
      <c r="N629">
        <v>1000000</v>
      </c>
    </row>
    <row r="630" spans="1:14" x14ac:dyDescent="0.25">
      <c r="A630" s="1">
        <v>43258</v>
      </c>
      <c r="B630">
        <v>2018</v>
      </c>
      <c r="C630" t="s">
        <v>33</v>
      </c>
      <c r="D630">
        <v>3</v>
      </c>
      <c r="E630" t="s">
        <v>15</v>
      </c>
      <c r="F630" t="s">
        <v>16</v>
      </c>
      <c r="G630">
        <v>37</v>
      </c>
      <c r="H630">
        <v>1</v>
      </c>
      <c r="I630" t="str">
        <f t="shared" si="19"/>
        <v>CO-BLM-GU9</v>
      </c>
      <c r="J630" t="s">
        <v>311</v>
      </c>
      <c r="K630" t="str">
        <f>LEFT(J630, 12)</f>
        <v>CO-BLM-GU9-2</v>
      </c>
      <c r="L630">
        <f>VLOOKUP(K630,[1]GTTO!O:P,2,FALSE)</f>
        <v>4</v>
      </c>
      <c r="M630">
        <v>31415.927</v>
      </c>
      <c r="N630">
        <v>1000000</v>
      </c>
    </row>
    <row r="631" spans="1:14" x14ac:dyDescent="0.25">
      <c r="A631" s="1">
        <v>43277</v>
      </c>
      <c r="B631">
        <v>2018</v>
      </c>
      <c r="C631" t="s">
        <v>14</v>
      </c>
      <c r="D631">
        <v>4</v>
      </c>
      <c r="E631" t="s">
        <v>15</v>
      </c>
      <c r="F631" t="s">
        <v>16</v>
      </c>
      <c r="G631">
        <v>22</v>
      </c>
      <c r="H631">
        <v>1</v>
      </c>
      <c r="I631" t="str">
        <f t="shared" si="19"/>
        <v>CO-BLM-GU9</v>
      </c>
      <c r="J631" t="s">
        <v>312</v>
      </c>
      <c r="K631" t="str">
        <f>LEFT(J631, 12)</f>
        <v>CO-BLM-GU9-2</v>
      </c>
      <c r="L631">
        <f>VLOOKUP(K631,[1]GTTO!O:P,2,FALSE)</f>
        <v>4</v>
      </c>
      <c r="M631">
        <v>31415.927</v>
      </c>
      <c r="N631">
        <v>1000000</v>
      </c>
    </row>
    <row r="632" spans="1:14" x14ac:dyDescent="0.25">
      <c r="A632" s="1">
        <v>43258</v>
      </c>
      <c r="B632">
        <v>2018</v>
      </c>
      <c r="C632" t="s">
        <v>33</v>
      </c>
      <c r="D632">
        <v>5</v>
      </c>
      <c r="E632" t="s">
        <v>15</v>
      </c>
      <c r="F632" t="s">
        <v>16</v>
      </c>
      <c r="G632">
        <v>29</v>
      </c>
      <c r="H632">
        <v>1</v>
      </c>
      <c r="I632" t="str">
        <f t="shared" si="19"/>
        <v>CO-BLM-GU9</v>
      </c>
      <c r="J632" t="s">
        <v>311</v>
      </c>
      <c r="K632" t="str">
        <f>LEFT(J632, 12)</f>
        <v>CO-BLM-GU9-2</v>
      </c>
      <c r="L632">
        <f>VLOOKUP(K632,[1]GTTO!O:P,2,FALSE)</f>
        <v>4</v>
      </c>
      <c r="M632">
        <v>31415.927</v>
      </c>
      <c r="N632">
        <v>1000000</v>
      </c>
    </row>
    <row r="633" spans="1:14" x14ac:dyDescent="0.25">
      <c r="A633" s="1">
        <v>43277</v>
      </c>
      <c r="B633">
        <v>2018</v>
      </c>
      <c r="C633" t="s">
        <v>14</v>
      </c>
      <c r="D633">
        <v>6</v>
      </c>
      <c r="E633" t="s">
        <v>15</v>
      </c>
      <c r="F633" t="s">
        <v>16</v>
      </c>
      <c r="G633">
        <v>86</v>
      </c>
      <c r="H633">
        <v>1</v>
      </c>
      <c r="I633" t="str">
        <f t="shared" si="19"/>
        <v>CO-BLM-GU9</v>
      </c>
      <c r="J633" t="s">
        <v>313</v>
      </c>
      <c r="K633" t="str">
        <f>LEFT(J633, 12)</f>
        <v>CO-BLM-GU9-3</v>
      </c>
      <c r="L633">
        <f>VLOOKUP(K633,[1]GTTO!O:P,2,FALSE)</f>
        <v>4</v>
      </c>
      <c r="M633">
        <v>31415.927</v>
      </c>
      <c r="N633">
        <v>1000000</v>
      </c>
    </row>
    <row r="634" spans="1:14" x14ac:dyDescent="0.25">
      <c r="A634" s="1">
        <v>43277</v>
      </c>
      <c r="B634">
        <v>2018</v>
      </c>
      <c r="C634" t="s">
        <v>14</v>
      </c>
      <c r="D634">
        <v>1</v>
      </c>
      <c r="E634" t="s">
        <v>15</v>
      </c>
      <c r="F634" t="s">
        <v>16</v>
      </c>
      <c r="G634">
        <v>66</v>
      </c>
      <c r="H634">
        <v>1</v>
      </c>
      <c r="I634" t="str">
        <f t="shared" si="19"/>
        <v>CO-BLM-GU9</v>
      </c>
      <c r="J634" t="s">
        <v>314</v>
      </c>
      <c r="K634" t="str">
        <f>LEFT(J634, 12)</f>
        <v>CO-BLM-GU9-4</v>
      </c>
      <c r="L634">
        <f>VLOOKUP(K634,[1]GTTO!O:P,2,FALSE)</f>
        <v>4</v>
      </c>
      <c r="M634">
        <v>31415.927</v>
      </c>
      <c r="N634">
        <v>1000000</v>
      </c>
    </row>
    <row r="635" spans="1:14" x14ac:dyDescent="0.25">
      <c r="A635" s="1">
        <v>43277</v>
      </c>
      <c r="B635">
        <v>2018</v>
      </c>
      <c r="C635" t="s">
        <v>14</v>
      </c>
      <c r="D635">
        <v>1</v>
      </c>
      <c r="E635" t="s">
        <v>15</v>
      </c>
      <c r="F635" t="s">
        <v>16</v>
      </c>
      <c r="G635">
        <v>30</v>
      </c>
      <c r="H635">
        <v>1</v>
      </c>
      <c r="I635" t="str">
        <f t="shared" si="19"/>
        <v>CO-BLM-GU9</v>
      </c>
      <c r="J635" t="s">
        <v>314</v>
      </c>
      <c r="K635" t="str">
        <f>LEFT(J635, 12)</f>
        <v>CO-BLM-GU9-4</v>
      </c>
      <c r="L635">
        <f>VLOOKUP(K635,[1]GTTO!O:P,2,FALSE)</f>
        <v>4</v>
      </c>
      <c r="M635">
        <v>31415.927</v>
      </c>
      <c r="N635">
        <v>1000000</v>
      </c>
    </row>
    <row r="636" spans="1:14" x14ac:dyDescent="0.25">
      <c r="A636" s="1">
        <v>43258</v>
      </c>
      <c r="B636">
        <v>2018</v>
      </c>
      <c r="C636" t="s">
        <v>33</v>
      </c>
      <c r="D636">
        <v>1</v>
      </c>
      <c r="E636" t="s">
        <v>15</v>
      </c>
      <c r="F636" t="s">
        <v>16</v>
      </c>
      <c r="G636">
        <v>35</v>
      </c>
      <c r="H636">
        <v>1</v>
      </c>
      <c r="I636" t="str">
        <f t="shared" si="19"/>
        <v>CO-BLM-GU9</v>
      </c>
      <c r="J636" t="s">
        <v>315</v>
      </c>
      <c r="K636" t="str">
        <f>LEFT(J636, 12)</f>
        <v>CO-BLM-GU9-4</v>
      </c>
      <c r="L636">
        <f>VLOOKUP(K636,[1]GTTO!O:P,2,FALSE)</f>
        <v>4</v>
      </c>
      <c r="M636">
        <v>31415.927</v>
      </c>
      <c r="N636">
        <v>1000000</v>
      </c>
    </row>
    <row r="637" spans="1:14" x14ac:dyDescent="0.25">
      <c r="A637" s="1">
        <v>43258</v>
      </c>
      <c r="B637">
        <v>2018</v>
      </c>
      <c r="C637" t="s">
        <v>33</v>
      </c>
      <c r="D637">
        <v>3</v>
      </c>
      <c r="E637" t="s">
        <v>15</v>
      </c>
      <c r="F637" t="s">
        <v>16</v>
      </c>
      <c r="G637">
        <v>86</v>
      </c>
      <c r="H637">
        <v>1</v>
      </c>
      <c r="I637" t="str">
        <f t="shared" si="19"/>
        <v>CO-BLM-GU9</v>
      </c>
      <c r="J637" t="s">
        <v>315</v>
      </c>
      <c r="K637" t="str">
        <f>LEFT(J637, 12)</f>
        <v>CO-BLM-GU9-4</v>
      </c>
      <c r="L637">
        <f>VLOOKUP(K637,[1]GTTO!O:P,2,FALSE)</f>
        <v>4</v>
      </c>
      <c r="M637">
        <v>31415.927</v>
      </c>
      <c r="N637">
        <v>1000000</v>
      </c>
    </row>
    <row r="638" spans="1:14" x14ac:dyDescent="0.25">
      <c r="A638" s="1">
        <v>43258</v>
      </c>
      <c r="B638">
        <v>2018</v>
      </c>
      <c r="C638" t="s">
        <v>33</v>
      </c>
      <c r="D638">
        <v>6</v>
      </c>
      <c r="E638" t="s">
        <v>15</v>
      </c>
      <c r="F638" t="s">
        <v>16</v>
      </c>
      <c r="G638">
        <v>11</v>
      </c>
      <c r="H638">
        <v>1</v>
      </c>
      <c r="I638" t="str">
        <f t="shared" si="19"/>
        <v>CO-BLM-GU9</v>
      </c>
      <c r="J638" t="s">
        <v>315</v>
      </c>
      <c r="K638" t="str">
        <f>LEFT(J638, 12)</f>
        <v>CO-BLM-GU9-4</v>
      </c>
      <c r="L638">
        <f>VLOOKUP(K638,[1]GTTO!O:P,2,FALSE)</f>
        <v>4</v>
      </c>
      <c r="M638">
        <v>31415.927</v>
      </c>
      <c r="N638">
        <v>1000000</v>
      </c>
    </row>
    <row r="639" spans="1:14" x14ac:dyDescent="0.25">
      <c r="A639" s="1">
        <v>43277</v>
      </c>
      <c r="B639">
        <v>2018</v>
      </c>
      <c r="C639" t="s">
        <v>14</v>
      </c>
      <c r="D639">
        <v>1</v>
      </c>
      <c r="E639" t="s">
        <v>15</v>
      </c>
      <c r="F639" t="s">
        <v>16</v>
      </c>
      <c r="G639">
        <v>52</v>
      </c>
      <c r="H639">
        <v>1</v>
      </c>
      <c r="I639" t="str">
        <f t="shared" si="19"/>
        <v>CO-BLM-GU9</v>
      </c>
      <c r="J639" t="s">
        <v>316</v>
      </c>
      <c r="K639" t="str">
        <f>LEFT(J639, 12)</f>
        <v>CO-BLM-GU9-5</v>
      </c>
      <c r="L639">
        <f>VLOOKUP(K639,[1]GTTO!O:P,2,FALSE)</f>
        <v>4</v>
      </c>
      <c r="M639">
        <v>31415.927</v>
      </c>
      <c r="N639">
        <v>1000000</v>
      </c>
    </row>
    <row r="640" spans="1:14" x14ac:dyDescent="0.25">
      <c r="A640" s="1">
        <v>43258</v>
      </c>
      <c r="B640">
        <v>2018</v>
      </c>
      <c r="C640" t="s">
        <v>33</v>
      </c>
      <c r="D640">
        <v>1</v>
      </c>
      <c r="E640" t="s">
        <v>15</v>
      </c>
      <c r="F640" t="s">
        <v>16</v>
      </c>
      <c r="G640">
        <v>41</v>
      </c>
      <c r="H640">
        <v>1</v>
      </c>
      <c r="I640" t="str">
        <f t="shared" si="19"/>
        <v>CO-BLM-GU9</v>
      </c>
      <c r="J640" t="s">
        <v>317</v>
      </c>
      <c r="K640" t="str">
        <f>LEFT(J640, 12)</f>
        <v>CO-BLM-GU9-5</v>
      </c>
      <c r="L640">
        <f>VLOOKUP(K640,[1]GTTO!O:P,2,FALSE)</f>
        <v>4</v>
      </c>
      <c r="M640">
        <v>31415.927</v>
      </c>
      <c r="N640">
        <v>1000000</v>
      </c>
    </row>
    <row r="641" spans="1:14" x14ac:dyDescent="0.25">
      <c r="A641" s="1">
        <v>43258</v>
      </c>
      <c r="B641">
        <v>2018</v>
      </c>
      <c r="C641" t="s">
        <v>33</v>
      </c>
      <c r="D641">
        <v>1</v>
      </c>
      <c r="E641" t="s">
        <v>15</v>
      </c>
      <c r="F641" t="s">
        <v>16</v>
      </c>
      <c r="G641">
        <v>27</v>
      </c>
      <c r="H641">
        <v>1</v>
      </c>
      <c r="I641" t="str">
        <f t="shared" si="19"/>
        <v>CO-BLM-GU9</v>
      </c>
      <c r="J641" t="s">
        <v>317</v>
      </c>
      <c r="K641" t="str">
        <f>LEFT(J641, 12)</f>
        <v>CO-BLM-GU9-5</v>
      </c>
      <c r="L641">
        <f>VLOOKUP(K641,[1]GTTO!O:P,2,FALSE)</f>
        <v>4</v>
      </c>
      <c r="M641">
        <v>31415.927</v>
      </c>
      <c r="N641">
        <v>1000000</v>
      </c>
    </row>
    <row r="642" spans="1:14" x14ac:dyDescent="0.25">
      <c r="A642" s="1">
        <v>43258</v>
      </c>
      <c r="B642">
        <v>2018</v>
      </c>
      <c r="C642" t="s">
        <v>33</v>
      </c>
      <c r="D642">
        <v>1</v>
      </c>
      <c r="E642" t="s">
        <v>15</v>
      </c>
      <c r="F642" t="s">
        <v>16</v>
      </c>
      <c r="G642">
        <v>35</v>
      </c>
      <c r="H642">
        <v>1</v>
      </c>
      <c r="I642" t="str">
        <f t="shared" si="19"/>
        <v>CO-BLM-GU9</v>
      </c>
      <c r="J642" t="s">
        <v>317</v>
      </c>
      <c r="K642" t="str">
        <f>LEFT(J642, 12)</f>
        <v>CO-BLM-GU9-5</v>
      </c>
      <c r="L642">
        <f>VLOOKUP(K642,[1]GTTO!O:P,2,FALSE)</f>
        <v>4</v>
      </c>
      <c r="M642">
        <v>31415.927</v>
      </c>
      <c r="N642">
        <v>1000000</v>
      </c>
    </row>
    <row r="643" spans="1:14" x14ac:dyDescent="0.25">
      <c r="A643" s="1">
        <v>43277</v>
      </c>
      <c r="B643">
        <v>2018</v>
      </c>
      <c r="C643" t="s">
        <v>14</v>
      </c>
      <c r="D643">
        <v>2</v>
      </c>
      <c r="E643" t="s">
        <v>15</v>
      </c>
      <c r="F643" t="s">
        <v>16</v>
      </c>
      <c r="G643">
        <v>41</v>
      </c>
      <c r="H643">
        <v>1</v>
      </c>
      <c r="I643" t="str">
        <f t="shared" si="19"/>
        <v>CO-BLM-GU9</v>
      </c>
      <c r="J643" t="s">
        <v>316</v>
      </c>
      <c r="K643" t="str">
        <f>LEFT(J643, 12)</f>
        <v>CO-BLM-GU9-5</v>
      </c>
      <c r="L643">
        <f>VLOOKUP(K643,[1]GTTO!O:P,2,FALSE)</f>
        <v>4</v>
      </c>
      <c r="M643">
        <v>31415.927</v>
      </c>
      <c r="N643">
        <v>1000000</v>
      </c>
    </row>
    <row r="644" spans="1:14" x14ac:dyDescent="0.25">
      <c r="A644" s="1">
        <v>43277</v>
      </c>
      <c r="B644">
        <v>2018</v>
      </c>
      <c r="C644" t="s">
        <v>14</v>
      </c>
      <c r="D644">
        <v>4</v>
      </c>
      <c r="E644" t="s">
        <v>15</v>
      </c>
      <c r="F644" t="s">
        <v>16</v>
      </c>
      <c r="G644">
        <v>89</v>
      </c>
      <c r="H644">
        <v>1</v>
      </c>
      <c r="I644" t="str">
        <f t="shared" si="19"/>
        <v>CO-BLM-GU9</v>
      </c>
      <c r="J644" t="s">
        <v>316</v>
      </c>
      <c r="K644" t="str">
        <f>LEFT(J644, 12)</f>
        <v>CO-BLM-GU9-5</v>
      </c>
      <c r="L644">
        <f>VLOOKUP(K644,[1]GTTO!O:P,2,FALSE)</f>
        <v>4</v>
      </c>
      <c r="M644">
        <v>31415.927</v>
      </c>
      <c r="N644">
        <v>1000000</v>
      </c>
    </row>
    <row r="645" spans="1:14" x14ac:dyDescent="0.25">
      <c r="A645" s="1">
        <v>43258</v>
      </c>
      <c r="B645">
        <v>2018</v>
      </c>
      <c r="C645" t="s">
        <v>33</v>
      </c>
      <c r="D645">
        <v>6</v>
      </c>
      <c r="E645" t="s">
        <v>15</v>
      </c>
      <c r="F645" t="s">
        <v>16</v>
      </c>
      <c r="G645">
        <v>87</v>
      </c>
      <c r="H645">
        <v>1</v>
      </c>
      <c r="I645" t="str">
        <f t="shared" si="19"/>
        <v>CO-BLM-GU9</v>
      </c>
      <c r="J645" t="s">
        <v>317</v>
      </c>
      <c r="K645" t="str">
        <f>LEFT(J645, 12)</f>
        <v>CO-BLM-GU9-5</v>
      </c>
      <c r="L645">
        <f>VLOOKUP(K645,[1]GTTO!O:P,2,FALSE)</f>
        <v>4</v>
      </c>
      <c r="M645">
        <v>31415.927</v>
      </c>
      <c r="N645">
        <v>1000000</v>
      </c>
    </row>
    <row r="646" spans="1:14" x14ac:dyDescent="0.25">
      <c r="A646" s="1">
        <v>43258</v>
      </c>
      <c r="B646">
        <v>2018</v>
      </c>
      <c r="C646" t="s">
        <v>33</v>
      </c>
      <c r="D646">
        <v>1</v>
      </c>
      <c r="E646" t="s">
        <v>15</v>
      </c>
      <c r="F646" t="s">
        <v>16</v>
      </c>
      <c r="G646">
        <v>66</v>
      </c>
      <c r="H646">
        <v>1</v>
      </c>
      <c r="I646" t="str">
        <f t="shared" si="19"/>
        <v>CO-BLM-GU9</v>
      </c>
      <c r="J646" t="s">
        <v>318</v>
      </c>
      <c r="K646" t="str">
        <f>LEFT(J646, 12)</f>
        <v>CO-BLM-GU9-6</v>
      </c>
      <c r="L646">
        <f>VLOOKUP(K646,[1]GTTO!O:P,2,FALSE)</f>
        <v>4</v>
      </c>
      <c r="M646">
        <v>31415.927</v>
      </c>
      <c r="N646">
        <v>1000000</v>
      </c>
    </row>
    <row r="647" spans="1:14" x14ac:dyDescent="0.25">
      <c r="A647" s="1">
        <v>43277</v>
      </c>
      <c r="B647">
        <v>2018</v>
      </c>
      <c r="C647" t="s">
        <v>14</v>
      </c>
      <c r="D647">
        <v>2</v>
      </c>
      <c r="E647" t="s">
        <v>15</v>
      </c>
      <c r="F647" t="s">
        <v>16</v>
      </c>
      <c r="G647">
        <v>60</v>
      </c>
      <c r="H647">
        <v>1</v>
      </c>
      <c r="I647" t="str">
        <f t="shared" ref="I647:I695" si="20">LEFT(J647, 10)</f>
        <v>CO-BLM-GU9</v>
      </c>
      <c r="J647" t="s">
        <v>319</v>
      </c>
      <c r="K647" t="str">
        <f>LEFT(J647, 12)</f>
        <v>CO-BLM-GU9-6</v>
      </c>
      <c r="L647">
        <f>VLOOKUP(K647,[1]GTTO!O:P,2,FALSE)</f>
        <v>4</v>
      </c>
      <c r="M647">
        <v>31415.927</v>
      </c>
      <c r="N647">
        <v>1000000</v>
      </c>
    </row>
    <row r="648" spans="1:14" x14ac:dyDescent="0.25">
      <c r="A648" s="1">
        <v>43277</v>
      </c>
      <c r="B648">
        <v>2018</v>
      </c>
      <c r="C648" t="s">
        <v>14</v>
      </c>
      <c r="D648">
        <v>4</v>
      </c>
      <c r="E648" t="s">
        <v>15</v>
      </c>
      <c r="F648" t="s">
        <v>16</v>
      </c>
      <c r="G648">
        <v>90</v>
      </c>
      <c r="H648">
        <v>1</v>
      </c>
      <c r="I648" t="str">
        <f t="shared" si="20"/>
        <v>CO-BLM-GU9</v>
      </c>
      <c r="J648" t="s">
        <v>319</v>
      </c>
      <c r="K648" t="str">
        <f>LEFT(J648, 12)</f>
        <v>CO-BLM-GU9-6</v>
      </c>
      <c r="L648">
        <f>VLOOKUP(K648,[1]GTTO!O:P,2,FALSE)</f>
        <v>4</v>
      </c>
      <c r="M648">
        <v>31415.927</v>
      </c>
      <c r="N648">
        <v>1000000</v>
      </c>
    </row>
    <row r="649" spans="1:14" x14ac:dyDescent="0.25">
      <c r="A649" s="1">
        <v>43258</v>
      </c>
      <c r="B649">
        <v>2018</v>
      </c>
      <c r="C649" t="s">
        <v>33</v>
      </c>
      <c r="D649">
        <v>5</v>
      </c>
      <c r="E649" t="s">
        <v>15</v>
      </c>
      <c r="F649" t="s">
        <v>16</v>
      </c>
      <c r="G649">
        <v>118</v>
      </c>
      <c r="H649">
        <v>1</v>
      </c>
      <c r="I649" t="str">
        <f t="shared" si="20"/>
        <v>CO-BLM-GU9</v>
      </c>
      <c r="J649" t="s">
        <v>318</v>
      </c>
      <c r="K649" t="str">
        <f>LEFT(J649, 12)</f>
        <v>CO-BLM-GU9-6</v>
      </c>
      <c r="L649">
        <f>VLOOKUP(K649,[1]GTTO!O:P,2,FALSE)</f>
        <v>4</v>
      </c>
      <c r="M649">
        <v>31415.927</v>
      </c>
      <c r="N649">
        <v>1000000</v>
      </c>
    </row>
    <row r="650" spans="1:14" x14ac:dyDescent="0.25">
      <c r="A650" s="1">
        <v>43258</v>
      </c>
      <c r="B650">
        <v>2018</v>
      </c>
      <c r="C650" t="s">
        <v>33</v>
      </c>
      <c r="D650">
        <v>1</v>
      </c>
      <c r="E650" t="s">
        <v>15</v>
      </c>
      <c r="F650" t="s">
        <v>16</v>
      </c>
      <c r="G650">
        <v>65</v>
      </c>
      <c r="H650">
        <v>1</v>
      </c>
      <c r="I650" t="str">
        <f t="shared" si="20"/>
        <v>CO-BLM-GU9</v>
      </c>
      <c r="J650" t="s">
        <v>320</v>
      </c>
      <c r="K650" t="str">
        <f>LEFT(J650, 12)</f>
        <v>CO-BLM-GU9-7</v>
      </c>
      <c r="L650">
        <f>VLOOKUP(K650,[1]GTTO!O:P,2,FALSE)</f>
        <v>4</v>
      </c>
      <c r="M650">
        <v>31415.927</v>
      </c>
      <c r="N650">
        <v>1000000</v>
      </c>
    </row>
    <row r="651" spans="1:14" x14ac:dyDescent="0.25">
      <c r="A651" s="1">
        <v>43258</v>
      </c>
      <c r="B651">
        <v>2018</v>
      </c>
      <c r="C651" t="s">
        <v>33</v>
      </c>
      <c r="D651">
        <v>1</v>
      </c>
      <c r="E651" t="s">
        <v>15</v>
      </c>
      <c r="F651" t="s">
        <v>16</v>
      </c>
      <c r="G651">
        <v>61</v>
      </c>
      <c r="H651">
        <v>1</v>
      </c>
      <c r="I651" t="str">
        <f t="shared" si="20"/>
        <v>CO-BLM-GU9</v>
      </c>
      <c r="J651" t="s">
        <v>320</v>
      </c>
      <c r="K651" t="str">
        <f>LEFT(J651, 12)</f>
        <v>CO-BLM-GU9-7</v>
      </c>
      <c r="L651">
        <f>VLOOKUP(K651,[1]GTTO!O:P,2,FALSE)</f>
        <v>4</v>
      </c>
      <c r="M651">
        <v>31415.927</v>
      </c>
      <c r="N651">
        <v>1000000</v>
      </c>
    </row>
    <row r="652" spans="1:14" x14ac:dyDescent="0.25">
      <c r="A652" s="1">
        <v>43277</v>
      </c>
      <c r="B652">
        <v>2018</v>
      </c>
      <c r="C652" t="s">
        <v>14</v>
      </c>
      <c r="D652">
        <v>1</v>
      </c>
      <c r="E652" t="s">
        <v>15</v>
      </c>
      <c r="F652" t="s">
        <v>16</v>
      </c>
      <c r="G652">
        <v>41</v>
      </c>
      <c r="H652">
        <v>1</v>
      </c>
      <c r="I652" t="str">
        <f t="shared" si="20"/>
        <v>CO-BLM-GU9</v>
      </c>
      <c r="J652" t="s">
        <v>321</v>
      </c>
      <c r="K652" t="str">
        <f>LEFT(J652, 12)</f>
        <v>CO-BLM-GU9-7</v>
      </c>
      <c r="L652">
        <f>VLOOKUP(K652,[1]GTTO!O:P,2,FALSE)</f>
        <v>4</v>
      </c>
      <c r="M652">
        <v>31415.927</v>
      </c>
      <c r="N652">
        <v>1000000</v>
      </c>
    </row>
    <row r="653" spans="1:14" x14ac:dyDescent="0.25">
      <c r="A653" s="1">
        <v>43277</v>
      </c>
      <c r="B653">
        <v>2018</v>
      </c>
      <c r="C653" t="s">
        <v>14</v>
      </c>
      <c r="D653">
        <v>1</v>
      </c>
      <c r="E653" t="s">
        <v>15</v>
      </c>
      <c r="F653" t="s">
        <v>16</v>
      </c>
      <c r="G653">
        <v>21</v>
      </c>
      <c r="H653">
        <v>2</v>
      </c>
      <c r="I653" t="str">
        <f t="shared" si="20"/>
        <v>CO-BLM-GU9</v>
      </c>
      <c r="J653" t="s">
        <v>321</v>
      </c>
      <c r="K653" t="str">
        <f>LEFT(J653, 12)</f>
        <v>CO-BLM-GU9-7</v>
      </c>
      <c r="L653">
        <f>VLOOKUP(K653,[1]GTTO!O:P,2,FALSE)</f>
        <v>4</v>
      </c>
      <c r="M653">
        <v>31415.927</v>
      </c>
      <c r="N653">
        <v>1000000</v>
      </c>
    </row>
    <row r="654" spans="1:14" x14ac:dyDescent="0.25">
      <c r="A654" s="1">
        <v>43277</v>
      </c>
      <c r="B654">
        <v>2018</v>
      </c>
      <c r="C654" t="s">
        <v>14</v>
      </c>
      <c r="D654">
        <v>1</v>
      </c>
      <c r="E654" t="s">
        <v>15</v>
      </c>
      <c r="F654" t="s">
        <v>16</v>
      </c>
      <c r="G654">
        <v>89</v>
      </c>
      <c r="H654">
        <v>1</v>
      </c>
      <c r="I654" t="str">
        <f t="shared" si="20"/>
        <v>CO-BLM-GU9</v>
      </c>
      <c r="J654" t="s">
        <v>322</v>
      </c>
      <c r="K654" t="str">
        <f>LEFT(J654, 12)</f>
        <v>CO-BLM-GU9-8</v>
      </c>
      <c r="L654">
        <f>VLOOKUP(K654,[1]GTTO!O:P,2,FALSE)</f>
        <v>4</v>
      </c>
      <c r="M654">
        <v>31415.927</v>
      </c>
      <c r="N654">
        <v>1000000</v>
      </c>
    </row>
    <row r="655" spans="1:14" x14ac:dyDescent="0.25">
      <c r="A655" s="1">
        <v>43258</v>
      </c>
      <c r="B655">
        <v>2018</v>
      </c>
      <c r="C655" t="s">
        <v>33</v>
      </c>
      <c r="D655">
        <v>1</v>
      </c>
      <c r="E655" t="s">
        <v>15</v>
      </c>
      <c r="F655" t="s">
        <v>16</v>
      </c>
      <c r="G655">
        <v>46</v>
      </c>
      <c r="H655">
        <v>1</v>
      </c>
      <c r="I655" t="str">
        <f t="shared" si="20"/>
        <v>CO-BLM-GU9</v>
      </c>
      <c r="J655" t="s">
        <v>323</v>
      </c>
      <c r="K655" t="str">
        <f>LEFT(J655, 12)</f>
        <v>CO-BLM-GU9-8</v>
      </c>
      <c r="L655">
        <f>VLOOKUP(K655,[1]GTTO!O:P,2,FALSE)</f>
        <v>4</v>
      </c>
      <c r="M655">
        <v>31415.927</v>
      </c>
      <c r="N655">
        <v>1000000</v>
      </c>
    </row>
    <row r="656" spans="1:14" x14ac:dyDescent="0.25">
      <c r="A656" s="1">
        <v>43277</v>
      </c>
      <c r="B656">
        <v>2018</v>
      </c>
      <c r="C656" t="s">
        <v>14</v>
      </c>
      <c r="D656">
        <v>2</v>
      </c>
      <c r="E656" t="s">
        <v>15</v>
      </c>
      <c r="F656" t="s">
        <v>16</v>
      </c>
      <c r="G656">
        <v>54</v>
      </c>
      <c r="H656">
        <v>1</v>
      </c>
      <c r="I656" t="str">
        <f t="shared" si="20"/>
        <v>CO-BLM-GU9</v>
      </c>
      <c r="J656" t="s">
        <v>322</v>
      </c>
      <c r="K656" t="str">
        <f>LEFT(J656, 12)</f>
        <v>CO-BLM-GU9-8</v>
      </c>
      <c r="L656">
        <f>VLOOKUP(K656,[1]GTTO!O:P,2,FALSE)</f>
        <v>4</v>
      </c>
      <c r="M656">
        <v>31415.927</v>
      </c>
      <c r="N656">
        <v>1000000</v>
      </c>
    </row>
    <row r="657" spans="1:14" x14ac:dyDescent="0.25">
      <c r="A657" s="1">
        <v>43258</v>
      </c>
      <c r="B657">
        <v>2018</v>
      </c>
      <c r="C657" t="s">
        <v>33</v>
      </c>
      <c r="D657">
        <v>2</v>
      </c>
      <c r="E657" t="s">
        <v>15</v>
      </c>
      <c r="F657" t="s">
        <v>16</v>
      </c>
      <c r="G657">
        <v>28</v>
      </c>
      <c r="H657">
        <v>1</v>
      </c>
      <c r="I657" t="str">
        <f t="shared" si="20"/>
        <v>CO-BLM-GU9</v>
      </c>
      <c r="J657" t="s">
        <v>323</v>
      </c>
      <c r="K657" t="str">
        <f>LEFT(J657, 12)</f>
        <v>CO-BLM-GU9-8</v>
      </c>
      <c r="L657">
        <f>VLOOKUP(K657,[1]GTTO!O:P,2,FALSE)</f>
        <v>4</v>
      </c>
      <c r="M657">
        <v>31415.927</v>
      </c>
      <c r="N657">
        <v>1000000</v>
      </c>
    </row>
    <row r="658" spans="1:14" x14ac:dyDescent="0.25">
      <c r="A658" s="1">
        <v>43277</v>
      </c>
      <c r="B658">
        <v>2018</v>
      </c>
      <c r="C658" t="s">
        <v>14</v>
      </c>
      <c r="D658">
        <v>6</v>
      </c>
      <c r="E658" t="s">
        <v>15</v>
      </c>
      <c r="F658" t="s">
        <v>16</v>
      </c>
      <c r="G658">
        <v>51</v>
      </c>
      <c r="H658">
        <v>1</v>
      </c>
      <c r="I658" t="str">
        <f t="shared" si="20"/>
        <v>CO-BLM-GU9</v>
      </c>
      <c r="J658" t="s">
        <v>322</v>
      </c>
      <c r="K658" t="str">
        <f>LEFT(J658, 12)</f>
        <v>CO-BLM-GU9-8</v>
      </c>
      <c r="L658">
        <f>VLOOKUP(K658,[1]GTTO!O:P,2,FALSE)</f>
        <v>4</v>
      </c>
      <c r="M658">
        <v>31415.927</v>
      </c>
      <c r="N658">
        <v>1000000</v>
      </c>
    </row>
    <row r="659" spans="1:14" x14ac:dyDescent="0.25">
      <c r="A659" s="1">
        <v>43258</v>
      </c>
      <c r="B659">
        <v>2018</v>
      </c>
      <c r="C659" t="s">
        <v>33</v>
      </c>
      <c r="D659">
        <v>1</v>
      </c>
      <c r="E659" t="s">
        <v>15</v>
      </c>
      <c r="F659" t="s">
        <v>16</v>
      </c>
      <c r="G659">
        <v>40</v>
      </c>
      <c r="H659">
        <v>1</v>
      </c>
      <c r="I659" t="str">
        <f t="shared" si="20"/>
        <v>CO-BLM-GU9</v>
      </c>
      <c r="J659" t="s">
        <v>324</v>
      </c>
      <c r="K659" t="str">
        <f>LEFT(J659, 12)</f>
        <v>CO-BLM-GU9-9</v>
      </c>
      <c r="L659">
        <f>VLOOKUP(K659,[1]GTTO!O:P,2,FALSE)</f>
        <v>4</v>
      </c>
      <c r="M659">
        <v>31415.927</v>
      </c>
      <c r="N659">
        <v>1000000</v>
      </c>
    </row>
    <row r="660" spans="1:14" x14ac:dyDescent="0.25">
      <c r="A660" s="1">
        <v>43277</v>
      </c>
      <c r="B660">
        <v>2018</v>
      </c>
      <c r="C660" t="s">
        <v>14</v>
      </c>
      <c r="D660">
        <v>2</v>
      </c>
      <c r="E660" t="s">
        <v>15</v>
      </c>
      <c r="F660" t="s">
        <v>16</v>
      </c>
      <c r="G660">
        <v>45</v>
      </c>
      <c r="H660">
        <v>1</v>
      </c>
      <c r="I660" t="str">
        <f t="shared" si="20"/>
        <v>CO-BLM-GU9</v>
      </c>
      <c r="J660" t="s">
        <v>325</v>
      </c>
      <c r="K660" t="str">
        <f>LEFT(J660, 12)</f>
        <v>CO-BLM-GU9-9</v>
      </c>
      <c r="L660">
        <f>VLOOKUP(K660,[1]GTTO!O:P,2,FALSE)</f>
        <v>4</v>
      </c>
      <c r="M660">
        <v>31415.927</v>
      </c>
      <c r="N660">
        <v>1000000</v>
      </c>
    </row>
    <row r="661" spans="1:14" x14ac:dyDescent="0.25">
      <c r="A661" s="1">
        <v>43258</v>
      </c>
      <c r="B661">
        <v>2018</v>
      </c>
      <c r="C661" t="s">
        <v>33</v>
      </c>
      <c r="D661">
        <v>2</v>
      </c>
      <c r="E661" t="s">
        <v>15</v>
      </c>
      <c r="F661" t="s">
        <v>16</v>
      </c>
      <c r="G661">
        <v>57</v>
      </c>
      <c r="H661">
        <v>1</v>
      </c>
      <c r="I661" t="str">
        <f t="shared" si="20"/>
        <v>CO-BLM-GU9</v>
      </c>
      <c r="J661" t="s">
        <v>324</v>
      </c>
      <c r="K661" t="str">
        <f>LEFT(J661, 12)</f>
        <v>CO-BLM-GU9-9</v>
      </c>
      <c r="L661">
        <f>VLOOKUP(K661,[1]GTTO!O:P,2,FALSE)</f>
        <v>4</v>
      </c>
      <c r="M661">
        <v>31415.927</v>
      </c>
      <c r="N661">
        <v>1000000</v>
      </c>
    </row>
    <row r="662" spans="1:14" x14ac:dyDescent="0.25">
      <c r="A662" s="1">
        <v>43258</v>
      </c>
      <c r="B662">
        <v>2018</v>
      </c>
      <c r="C662" t="s">
        <v>33</v>
      </c>
      <c r="D662">
        <v>3</v>
      </c>
      <c r="E662" t="s">
        <v>15</v>
      </c>
      <c r="F662" t="s">
        <v>16</v>
      </c>
      <c r="G662">
        <v>19</v>
      </c>
      <c r="H662">
        <v>1</v>
      </c>
      <c r="I662" t="str">
        <f t="shared" si="20"/>
        <v>CO-BLM-GU9</v>
      </c>
      <c r="J662" t="s">
        <v>324</v>
      </c>
      <c r="K662" t="str">
        <f>LEFT(J662, 12)</f>
        <v>CO-BLM-GU9-9</v>
      </c>
      <c r="L662">
        <f>VLOOKUP(K662,[1]GTTO!O:P,2,FALSE)</f>
        <v>4</v>
      </c>
      <c r="M662">
        <v>31415.927</v>
      </c>
      <c r="N662">
        <v>1000000</v>
      </c>
    </row>
    <row r="663" spans="1:14" x14ac:dyDescent="0.25">
      <c r="A663" s="1">
        <v>43277</v>
      </c>
      <c r="B663">
        <v>2018</v>
      </c>
      <c r="C663" t="s">
        <v>14</v>
      </c>
      <c r="D663">
        <v>5</v>
      </c>
      <c r="E663" t="s">
        <v>15</v>
      </c>
      <c r="F663" t="s">
        <v>16</v>
      </c>
      <c r="G663">
        <v>120</v>
      </c>
      <c r="H663">
        <v>1</v>
      </c>
      <c r="I663" t="str">
        <f t="shared" si="20"/>
        <v>CO-BLM-GU9</v>
      </c>
      <c r="J663" t="s">
        <v>325</v>
      </c>
      <c r="K663" t="str">
        <f>LEFT(J663, 12)</f>
        <v>CO-BLM-GU9-9</v>
      </c>
      <c r="L663">
        <f>VLOOKUP(K663,[1]GTTO!O:P,2,FALSE)</f>
        <v>4</v>
      </c>
      <c r="M663">
        <v>31415.927</v>
      </c>
      <c r="N663">
        <v>1000000</v>
      </c>
    </row>
    <row r="664" spans="1:14" x14ac:dyDescent="0.25">
      <c r="A664" s="1">
        <v>43258</v>
      </c>
      <c r="B664">
        <v>2018</v>
      </c>
      <c r="C664" t="s">
        <v>33</v>
      </c>
      <c r="D664">
        <v>1</v>
      </c>
      <c r="E664" t="s">
        <v>15</v>
      </c>
      <c r="F664" t="s">
        <v>16</v>
      </c>
      <c r="G664">
        <v>48</v>
      </c>
      <c r="H664">
        <v>1</v>
      </c>
      <c r="I664" t="str">
        <f t="shared" si="20"/>
        <v>CO-BLM-GU9</v>
      </c>
      <c r="J664" t="s">
        <v>326</v>
      </c>
      <c r="K664" t="str">
        <f>LEFT(J664, 13)</f>
        <v>CO-BLM-GU9-10</v>
      </c>
      <c r="L664">
        <f>VLOOKUP(K664,[1]GTTO!O:P,2,FALSE)</f>
        <v>4</v>
      </c>
      <c r="M664">
        <v>31415.927</v>
      </c>
      <c r="N664">
        <v>1000000</v>
      </c>
    </row>
    <row r="665" spans="1:14" x14ac:dyDescent="0.25">
      <c r="A665" s="1">
        <v>43258</v>
      </c>
      <c r="B665">
        <v>2018</v>
      </c>
      <c r="C665" t="s">
        <v>33</v>
      </c>
      <c r="D665">
        <v>3</v>
      </c>
      <c r="E665" t="s">
        <v>15</v>
      </c>
      <c r="F665" t="s">
        <v>16</v>
      </c>
      <c r="G665">
        <v>72</v>
      </c>
      <c r="H665">
        <v>1</v>
      </c>
      <c r="I665" t="str">
        <f t="shared" si="20"/>
        <v>CO-BLM-GU9</v>
      </c>
      <c r="J665" t="s">
        <v>326</v>
      </c>
      <c r="K665" t="str">
        <f t="shared" ref="K665:K695" si="21">LEFT(J665, 13)</f>
        <v>CO-BLM-GU9-10</v>
      </c>
      <c r="L665">
        <f>VLOOKUP(K665,[1]GTTO!O:P,2,FALSE)</f>
        <v>4</v>
      </c>
      <c r="M665">
        <v>31415.927</v>
      </c>
      <c r="N665">
        <v>1000000</v>
      </c>
    </row>
    <row r="666" spans="1:14" x14ac:dyDescent="0.25">
      <c r="A666" s="1">
        <v>43277</v>
      </c>
      <c r="B666">
        <v>2018</v>
      </c>
      <c r="C666" t="s">
        <v>14</v>
      </c>
      <c r="D666">
        <v>3</v>
      </c>
      <c r="E666" t="s">
        <v>15</v>
      </c>
      <c r="F666" t="s">
        <v>16</v>
      </c>
      <c r="G666">
        <v>40</v>
      </c>
      <c r="H666">
        <v>1</v>
      </c>
      <c r="I666" t="str">
        <f t="shared" si="20"/>
        <v>CO-BLM-GU9</v>
      </c>
      <c r="J666" t="s">
        <v>327</v>
      </c>
      <c r="K666" t="str">
        <f t="shared" si="21"/>
        <v>CO-BLM-GU9-10</v>
      </c>
      <c r="L666">
        <f>VLOOKUP(K666,[1]GTTO!O:P,2,FALSE)</f>
        <v>4</v>
      </c>
      <c r="M666">
        <v>31415.927</v>
      </c>
      <c r="N666">
        <v>1000000</v>
      </c>
    </row>
    <row r="667" spans="1:14" x14ac:dyDescent="0.25">
      <c r="A667" s="1">
        <v>43258</v>
      </c>
      <c r="B667">
        <v>2018</v>
      </c>
      <c r="C667" t="s">
        <v>33</v>
      </c>
      <c r="D667">
        <v>1</v>
      </c>
      <c r="E667" t="s">
        <v>15</v>
      </c>
      <c r="F667" t="s">
        <v>16</v>
      </c>
      <c r="G667">
        <v>27</v>
      </c>
      <c r="H667">
        <v>1</v>
      </c>
      <c r="I667" t="str">
        <f t="shared" si="20"/>
        <v>CO-BLM-GU9</v>
      </c>
      <c r="J667" t="s">
        <v>328</v>
      </c>
      <c r="K667" t="str">
        <f t="shared" si="21"/>
        <v>CO-BLM-GU9-11</v>
      </c>
      <c r="L667">
        <f>VLOOKUP(K667,[1]GTTO!O:P,2,FALSE)</f>
        <v>4</v>
      </c>
      <c r="M667">
        <v>31415.927</v>
      </c>
      <c r="N667">
        <v>1000000</v>
      </c>
    </row>
    <row r="668" spans="1:14" x14ac:dyDescent="0.25">
      <c r="A668" s="1">
        <v>43277</v>
      </c>
      <c r="B668">
        <v>2018</v>
      </c>
      <c r="C668" t="s">
        <v>14</v>
      </c>
      <c r="D668">
        <v>1</v>
      </c>
      <c r="E668" t="s">
        <v>15</v>
      </c>
      <c r="F668" t="s">
        <v>16</v>
      </c>
      <c r="G668">
        <v>61</v>
      </c>
      <c r="H668">
        <v>1</v>
      </c>
      <c r="I668" t="str">
        <f t="shared" si="20"/>
        <v>CO-BLM-GU9</v>
      </c>
      <c r="J668" t="s">
        <v>329</v>
      </c>
      <c r="K668" t="str">
        <f t="shared" si="21"/>
        <v>CO-BLM-GU9-11</v>
      </c>
      <c r="L668">
        <f>VLOOKUP(K668,[1]GTTO!O:P,2,FALSE)</f>
        <v>4</v>
      </c>
      <c r="M668">
        <v>31415.927</v>
      </c>
      <c r="N668">
        <v>1000000</v>
      </c>
    </row>
    <row r="669" spans="1:14" x14ac:dyDescent="0.25">
      <c r="A669" s="1">
        <v>43258</v>
      </c>
      <c r="B669">
        <v>2018</v>
      </c>
      <c r="C669" t="s">
        <v>33</v>
      </c>
      <c r="D669">
        <v>2</v>
      </c>
      <c r="E669" t="s">
        <v>15</v>
      </c>
      <c r="F669" t="s">
        <v>16</v>
      </c>
      <c r="G669">
        <v>20</v>
      </c>
      <c r="H669">
        <v>1</v>
      </c>
      <c r="I669" t="str">
        <f t="shared" si="20"/>
        <v>CO-BLM-GU9</v>
      </c>
      <c r="J669" t="s">
        <v>328</v>
      </c>
      <c r="K669" t="str">
        <f t="shared" si="21"/>
        <v>CO-BLM-GU9-11</v>
      </c>
      <c r="L669">
        <f>VLOOKUP(K669,[1]GTTO!O:P,2,FALSE)</f>
        <v>4</v>
      </c>
      <c r="M669">
        <v>31415.927</v>
      </c>
      <c r="N669">
        <v>1000000</v>
      </c>
    </row>
    <row r="670" spans="1:14" x14ac:dyDescent="0.25">
      <c r="A670" s="1">
        <v>43258</v>
      </c>
      <c r="B670">
        <v>2018</v>
      </c>
      <c r="C670" t="s">
        <v>33</v>
      </c>
      <c r="D670">
        <v>3</v>
      </c>
      <c r="E670" t="s">
        <v>15</v>
      </c>
      <c r="F670" t="s">
        <v>16</v>
      </c>
      <c r="G670">
        <v>51</v>
      </c>
      <c r="H670">
        <v>1</v>
      </c>
      <c r="I670" t="str">
        <f t="shared" si="20"/>
        <v>CO-BLM-GU9</v>
      </c>
      <c r="J670" t="s">
        <v>328</v>
      </c>
      <c r="K670" t="str">
        <f t="shared" si="21"/>
        <v>CO-BLM-GU9-11</v>
      </c>
      <c r="L670">
        <f>VLOOKUP(K670,[1]GTTO!O:P,2,FALSE)</f>
        <v>4</v>
      </c>
      <c r="M670">
        <v>31415.927</v>
      </c>
      <c r="N670">
        <v>1000000</v>
      </c>
    </row>
    <row r="671" spans="1:14" x14ac:dyDescent="0.25">
      <c r="A671" s="1">
        <v>43258</v>
      </c>
      <c r="B671">
        <v>2018</v>
      </c>
      <c r="C671" t="s">
        <v>33</v>
      </c>
      <c r="D671">
        <v>4</v>
      </c>
      <c r="E671" t="s">
        <v>15</v>
      </c>
      <c r="F671" t="s">
        <v>16</v>
      </c>
      <c r="G671">
        <v>99</v>
      </c>
      <c r="H671">
        <v>1</v>
      </c>
      <c r="I671" t="str">
        <f t="shared" si="20"/>
        <v>CO-BLM-GU9</v>
      </c>
      <c r="J671" t="s">
        <v>328</v>
      </c>
      <c r="K671" t="str">
        <f t="shared" si="21"/>
        <v>CO-BLM-GU9-11</v>
      </c>
      <c r="L671">
        <f>VLOOKUP(K671,[1]GTTO!O:P,2,FALSE)</f>
        <v>4</v>
      </c>
      <c r="M671">
        <v>31415.927</v>
      </c>
      <c r="N671">
        <v>1000000</v>
      </c>
    </row>
    <row r="672" spans="1:14" x14ac:dyDescent="0.25">
      <c r="A672" s="1">
        <v>43258</v>
      </c>
      <c r="B672">
        <v>2018</v>
      </c>
      <c r="C672" t="s">
        <v>33</v>
      </c>
      <c r="D672">
        <v>4</v>
      </c>
      <c r="E672" t="s">
        <v>15</v>
      </c>
      <c r="F672" t="s">
        <v>16</v>
      </c>
      <c r="G672">
        <v>39</v>
      </c>
      <c r="H672">
        <v>1</v>
      </c>
      <c r="I672" t="str">
        <f t="shared" si="20"/>
        <v>CO-BLM-GU9</v>
      </c>
      <c r="J672" t="s">
        <v>328</v>
      </c>
      <c r="K672" t="str">
        <f t="shared" si="21"/>
        <v>CO-BLM-GU9-11</v>
      </c>
      <c r="L672">
        <f>VLOOKUP(K672,[1]GTTO!O:P,2,FALSE)</f>
        <v>4</v>
      </c>
      <c r="M672">
        <v>31415.927</v>
      </c>
      <c r="N672">
        <v>1000000</v>
      </c>
    </row>
    <row r="673" spans="1:14" x14ac:dyDescent="0.25">
      <c r="A673" s="1">
        <v>43277</v>
      </c>
      <c r="B673">
        <v>2018</v>
      </c>
      <c r="C673" t="s">
        <v>14</v>
      </c>
      <c r="D673">
        <v>6</v>
      </c>
      <c r="E673" t="s">
        <v>15</v>
      </c>
      <c r="F673" t="s">
        <v>16</v>
      </c>
      <c r="G673">
        <v>54</v>
      </c>
      <c r="H673">
        <v>1</v>
      </c>
      <c r="I673" t="str">
        <f t="shared" si="20"/>
        <v>CO-BLM-GU9</v>
      </c>
      <c r="J673" t="s">
        <v>329</v>
      </c>
      <c r="K673" t="str">
        <f t="shared" si="21"/>
        <v>CO-BLM-GU9-11</v>
      </c>
      <c r="L673">
        <f>VLOOKUP(K673,[1]GTTO!O:P,2,FALSE)</f>
        <v>4</v>
      </c>
      <c r="M673">
        <v>31415.927</v>
      </c>
      <c r="N673">
        <v>1000000</v>
      </c>
    </row>
    <row r="674" spans="1:14" x14ac:dyDescent="0.25">
      <c r="A674" s="1">
        <v>43258</v>
      </c>
      <c r="B674">
        <v>2018</v>
      </c>
      <c r="C674" t="s">
        <v>33</v>
      </c>
      <c r="D674">
        <v>1</v>
      </c>
      <c r="E674" t="s">
        <v>15</v>
      </c>
      <c r="F674" t="s">
        <v>16</v>
      </c>
      <c r="G674">
        <v>50</v>
      </c>
      <c r="H674">
        <v>1</v>
      </c>
      <c r="I674" t="str">
        <f t="shared" si="20"/>
        <v>CO-BLM-GU9</v>
      </c>
      <c r="J674" t="s">
        <v>330</v>
      </c>
      <c r="K674" t="str">
        <f t="shared" si="21"/>
        <v>CO-BLM-GU9-12</v>
      </c>
      <c r="L674">
        <f>VLOOKUP(K674,[1]GTTO!O:P,2,FALSE)</f>
        <v>4</v>
      </c>
      <c r="M674">
        <v>31415.927</v>
      </c>
      <c r="N674">
        <v>1000000</v>
      </c>
    </row>
    <row r="675" spans="1:14" x14ac:dyDescent="0.25">
      <c r="A675" s="1">
        <v>43277</v>
      </c>
      <c r="B675">
        <v>2018</v>
      </c>
      <c r="C675" t="s">
        <v>14</v>
      </c>
      <c r="D675">
        <v>1</v>
      </c>
      <c r="E675" t="s">
        <v>15</v>
      </c>
      <c r="F675" t="s">
        <v>16</v>
      </c>
      <c r="G675">
        <v>40</v>
      </c>
      <c r="H675">
        <v>1</v>
      </c>
      <c r="I675" t="str">
        <f t="shared" si="20"/>
        <v>CO-BLM-GU9</v>
      </c>
      <c r="J675" t="s">
        <v>331</v>
      </c>
      <c r="K675" t="str">
        <f t="shared" si="21"/>
        <v>CO-BLM-GU9-13</v>
      </c>
      <c r="L675">
        <f>VLOOKUP(K675,[1]GTTO!O:P,2,FALSE)</f>
        <v>4</v>
      </c>
      <c r="M675">
        <v>31415.927</v>
      </c>
      <c r="N675">
        <v>1000000</v>
      </c>
    </row>
    <row r="676" spans="1:14" x14ac:dyDescent="0.25">
      <c r="A676" s="1">
        <v>43258</v>
      </c>
      <c r="B676">
        <v>2018</v>
      </c>
      <c r="C676" t="s">
        <v>33</v>
      </c>
      <c r="D676">
        <v>1</v>
      </c>
      <c r="E676" t="s">
        <v>15</v>
      </c>
      <c r="F676" t="s">
        <v>16</v>
      </c>
      <c r="G676">
        <v>23</v>
      </c>
      <c r="H676">
        <v>1</v>
      </c>
      <c r="I676" t="str">
        <f t="shared" si="20"/>
        <v>CO-BLM-GU9</v>
      </c>
      <c r="J676" t="s">
        <v>332</v>
      </c>
      <c r="K676" t="str">
        <f t="shared" si="21"/>
        <v>CO-BLM-GU9-13</v>
      </c>
      <c r="L676">
        <f>VLOOKUP(K676,[1]GTTO!O:P,2,FALSE)</f>
        <v>4</v>
      </c>
      <c r="M676">
        <v>31415.927</v>
      </c>
      <c r="N676">
        <v>1000000</v>
      </c>
    </row>
    <row r="677" spans="1:14" x14ac:dyDescent="0.25">
      <c r="A677" s="1">
        <v>43258</v>
      </c>
      <c r="B677">
        <v>2018</v>
      </c>
      <c r="C677" t="s">
        <v>33</v>
      </c>
      <c r="D677">
        <v>2</v>
      </c>
      <c r="E677" t="s">
        <v>15</v>
      </c>
      <c r="F677" t="s">
        <v>16</v>
      </c>
      <c r="G677">
        <v>47</v>
      </c>
      <c r="H677">
        <v>1</v>
      </c>
      <c r="I677" t="str">
        <f t="shared" si="20"/>
        <v>CO-BLM-GU9</v>
      </c>
      <c r="J677" t="s">
        <v>332</v>
      </c>
      <c r="K677" t="str">
        <f t="shared" si="21"/>
        <v>CO-BLM-GU9-13</v>
      </c>
      <c r="L677">
        <f>VLOOKUP(K677,[1]GTTO!O:P,2,FALSE)</f>
        <v>4</v>
      </c>
      <c r="M677">
        <v>31415.927</v>
      </c>
      <c r="N677">
        <v>1000000</v>
      </c>
    </row>
    <row r="678" spans="1:14" x14ac:dyDescent="0.25">
      <c r="A678" s="1">
        <v>43277</v>
      </c>
      <c r="B678">
        <v>2018</v>
      </c>
      <c r="C678" t="s">
        <v>14</v>
      </c>
      <c r="D678">
        <v>6</v>
      </c>
      <c r="E678" t="s">
        <v>15</v>
      </c>
      <c r="F678" t="s">
        <v>16</v>
      </c>
      <c r="G678">
        <v>89</v>
      </c>
      <c r="H678">
        <v>1</v>
      </c>
      <c r="I678" t="str">
        <f t="shared" si="20"/>
        <v>CO-BLM-GU9</v>
      </c>
      <c r="J678" t="s">
        <v>331</v>
      </c>
      <c r="K678" t="str">
        <f t="shared" si="21"/>
        <v>CO-BLM-GU9-13</v>
      </c>
      <c r="L678">
        <f>VLOOKUP(K678,[1]GTTO!O:P,2,FALSE)</f>
        <v>4</v>
      </c>
      <c r="M678">
        <v>31415.927</v>
      </c>
      <c r="N678">
        <v>1000000</v>
      </c>
    </row>
    <row r="679" spans="1:14" x14ac:dyDescent="0.25">
      <c r="A679" s="1">
        <v>43258</v>
      </c>
      <c r="B679">
        <v>2018</v>
      </c>
      <c r="C679" t="s">
        <v>33</v>
      </c>
      <c r="D679">
        <v>6</v>
      </c>
      <c r="E679" t="s">
        <v>15</v>
      </c>
      <c r="F679" t="s">
        <v>16</v>
      </c>
      <c r="G679">
        <v>87</v>
      </c>
      <c r="H679">
        <v>1</v>
      </c>
      <c r="I679" t="str">
        <f t="shared" si="20"/>
        <v>CO-BLM-GU9</v>
      </c>
      <c r="J679" t="s">
        <v>332</v>
      </c>
      <c r="K679" t="str">
        <f t="shared" si="21"/>
        <v>CO-BLM-GU9-13</v>
      </c>
      <c r="L679">
        <f>VLOOKUP(K679,[1]GTTO!O:P,2,FALSE)</f>
        <v>4</v>
      </c>
      <c r="M679">
        <v>31415.927</v>
      </c>
      <c r="N679">
        <v>1000000</v>
      </c>
    </row>
    <row r="680" spans="1:14" x14ac:dyDescent="0.25">
      <c r="A680" s="1">
        <v>43277</v>
      </c>
      <c r="B680">
        <v>2018</v>
      </c>
      <c r="C680" t="s">
        <v>14</v>
      </c>
      <c r="D680">
        <v>1</v>
      </c>
      <c r="E680" t="s">
        <v>15</v>
      </c>
      <c r="F680" t="s">
        <v>16</v>
      </c>
      <c r="G680">
        <v>39</v>
      </c>
      <c r="H680">
        <v>1</v>
      </c>
      <c r="I680" t="str">
        <f t="shared" si="20"/>
        <v>CO-BLM-GU9</v>
      </c>
      <c r="J680" t="s">
        <v>333</v>
      </c>
      <c r="K680" t="str">
        <f t="shared" si="21"/>
        <v>CO-BLM-GU9-14</v>
      </c>
      <c r="L680">
        <f>VLOOKUP(K680,[1]GTTO!O:P,2,FALSE)</f>
        <v>4</v>
      </c>
      <c r="M680">
        <v>31415.927</v>
      </c>
      <c r="N680">
        <v>1000000</v>
      </c>
    </row>
    <row r="681" spans="1:14" x14ac:dyDescent="0.25">
      <c r="A681" s="1">
        <v>43258</v>
      </c>
      <c r="B681">
        <v>2018</v>
      </c>
      <c r="C681" t="s">
        <v>33</v>
      </c>
      <c r="D681">
        <v>1</v>
      </c>
      <c r="E681" t="s">
        <v>15</v>
      </c>
      <c r="F681" t="s">
        <v>16</v>
      </c>
      <c r="G681">
        <v>24</v>
      </c>
      <c r="H681">
        <v>1</v>
      </c>
      <c r="I681" t="str">
        <f t="shared" si="20"/>
        <v>CO-BLM-GU9</v>
      </c>
      <c r="J681" t="s">
        <v>334</v>
      </c>
      <c r="K681" t="str">
        <f t="shared" si="21"/>
        <v>CO-BLM-GU9-14</v>
      </c>
      <c r="L681">
        <f>VLOOKUP(K681,[1]GTTO!O:P,2,FALSE)</f>
        <v>4</v>
      </c>
      <c r="M681">
        <v>31415.927</v>
      </c>
      <c r="N681">
        <v>1000000</v>
      </c>
    </row>
    <row r="682" spans="1:14" x14ac:dyDescent="0.25">
      <c r="A682" s="1">
        <v>43258</v>
      </c>
      <c r="B682">
        <v>2018</v>
      </c>
      <c r="C682" t="s">
        <v>33</v>
      </c>
      <c r="D682">
        <v>1</v>
      </c>
      <c r="E682" t="s">
        <v>15</v>
      </c>
      <c r="F682" t="s">
        <v>16</v>
      </c>
      <c r="G682">
        <v>53</v>
      </c>
      <c r="H682">
        <v>1</v>
      </c>
      <c r="I682" t="str">
        <f t="shared" si="20"/>
        <v>CO-BLM-GU9</v>
      </c>
      <c r="J682" t="s">
        <v>334</v>
      </c>
      <c r="K682" t="str">
        <f t="shared" si="21"/>
        <v>CO-BLM-GU9-14</v>
      </c>
      <c r="L682">
        <f>VLOOKUP(K682,[1]GTTO!O:P,2,FALSE)</f>
        <v>4</v>
      </c>
      <c r="M682">
        <v>31415.927</v>
      </c>
      <c r="N682">
        <v>1000000</v>
      </c>
    </row>
    <row r="683" spans="1:14" x14ac:dyDescent="0.25">
      <c r="A683" s="1">
        <v>43258</v>
      </c>
      <c r="B683">
        <v>2018</v>
      </c>
      <c r="C683" t="s">
        <v>33</v>
      </c>
      <c r="D683">
        <v>2</v>
      </c>
      <c r="E683" t="s">
        <v>15</v>
      </c>
      <c r="F683" t="s">
        <v>16</v>
      </c>
      <c r="G683">
        <v>28</v>
      </c>
      <c r="H683">
        <v>1</v>
      </c>
      <c r="I683" t="str">
        <f t="shared" si="20"/>
        <v>CO-BLM-GU9</v>
      </c>
      <c r="J683" t="s">
        <v>334</v>
      </c>
      <c r="K683" t="str">
        <f t="shared" si="21"/>
        <v>CO-BLM-GU9-14</v>
      </c>
      <c r="L683">
        <f>VLOOKUP(K683,[1]GTTO!O:P,2,FALSE)</f>
        <v>4</v>
      </c>
      <c r="M683">
        <v>31415.927</v>
      </c>
      <c r="N683">
        <v>1000000</v>
      </c>
    </row>
    <row r="684" spans="1:14" x14ac:dyDescent="0.25">
      <c r="A684" s="1">
        <v>43258</v>
      </c>
      <c r="B684">
        <v>2018</v>
      </c>
      <c r="C684" t="s">
        <v>33</v>
      </c>
      <c r="D684">
        <v>3</v>
      </c>
      <c r="E684" t="s">
        <v>15</v>
      </c>
      <c r="F684" t="s">
        <v>16</v>
      </c>
      <c r="G684">
        <v>47</v>
      </c>
      <c r="H684">
        <v>1</v>
      </c>
      <c r="I684" t="str">
        <f t="shared" si="20"/>
        <v>CO-BLM-GU9</v>
      </c>
      <c r="J684" t="s">
        <v>334</v>
      </c>
      <c r="K684" t="str">
        <f t="shared" si="21"/>
        <v>CO-BLM-GU9-14</v>
      </c>
      <c r="L684">
        <f>VLOOKUP(K684,[1]GTTO!O:P,2,FALSE)</f>
        <v>4</v>
      </c>
      <c r="M684">
        <v>31415.927</v>
      </c>
      <c r="N684">
        <v>1000000</v>
      </c>
    </row>
    <row r="685" spans="1:14" x14ac:dyDescent="0.25">
      <c r="A685" s="1">
        <v>43277</v>
      </c>
      <c r="B685">
        <v>2018</v>
      </c>
      <c r="C685" t="s">
        <v>14</v>
      </c>
      <c r="D685">
        <v>5</v>
      </c>
      <c r="E685" t="s">
        <v>15</v>
      </c>
      <c r="F685" t="s">
        <v>16</v>
      </c>
      <c r="G685">
        <v>41</v>
      </c>
      <c r="H685">
        <v>1</v>
      </c>
      <c r="I685" t="str">
        <f t="shared" si="20"/>
        <v>CO-BLM-GU9</v>
      </c>
      <c r="J685" t="s">
        <v>333</v>
      </c>
      <c r="K685" t="str">
        <f t="shared" si="21"/>
        <v>CO-BLM-GU9-14</v>
      </c>
      <c r="L685">
        <f>VLOOKUP(K685,[1]GTTO!O:P,2,FALSE)</f>
        <v>4</v>
      </c>
      <c r="M685">
        <v>31415.927</v>
      </c>
      <c r="N685">
        <v>1000000</v>
      </c>
    </row>
    <row r="686" spans="1:14" x14ac:dyDescent="0.25">
      <c r="A686" s="1">
        <v>43277</v>
      </c>
      <c r="B686">
        <v>2018</v>
      </c>
      <c r="C686" t="s">
        <v>14</v>
      </c>
      <c r="D686">
        <v>1</v>
      </c>
      <c r="E686" t="s">
        <v>15</v>
      </c>
      <c r="F686" t="s">
        <v>16</v>
      </c>
      <c r="G686">
        <v>56</v>
      </c>
      <c r="H686">
        <v>1</v>
      </c>
      <c r="I686" t="str">
        <f t="shared" si="20"/>
        <v>CO-BLM-GU9</v>
      </c>
      <c r="J686" t="s">
        <v>335</v>
      </c>
      <c r="K686" t="str">
        <f t="shared" si="21"/>
        <v>CO-BLM-GU9-15</v>
      </c>
      <c r="L686">
        <f>VLOOKUP(K686,[1]GTTO!O:P,2,FALSE)</f>
        <v>4</v>
      </c>
      <c r="M686">
        <v>31415.927</v>
      </c>
      <c r="N686">
        <v>1000000</v>
      </c>
    </row>
    <row r="687" spans="1:14" x14ac:dyDescent="0.25">
      <c r="A687" s="1">
        <v>43258</v>
      </c>
      <c r="B687">
        <v>2018</v>
      </c>
      <c r="C687" t="s">
        <v>33</v>
      </c>
      <c r="D687">
        <v>1</v>
      </c>
      <c r="E687" t="s">
        <v>15</v>
      </c>
      <c r="F687" t="s">
        <v>16</v>
      </c>
      <c r="G687">
        <v>62</v>
      </c>
      <c r="H687">
        <v>1</v>
      </c>
      <c r="I687" t="str">
        <f t="shared" si="20"/>
        <v>CO-BLM-GU9</v>
      </c>
      <c r="J687" t="s">
        <v>336</v>
      </c>
      <c r="K687" t="str">
        <f t="shared" si="21"/>
        <v>CO-BLM-GU9-15</v>
      </c>
      <c r="L687">
        <f>VLOOKUP(K687,[1]GTTO!O:P,2,FALSE)</f>
        <v>4</v>
      </c>
      <c r="M687">
        <v>31415.927</v>
      </c>
      <c r="N687">
        <v>1000000</v>
      </c>
    </row>
    <row r="688" spans="1:14" x14ac:dyDescent="0.25">
      <c r="A688" s="1">
        <v>43258</v>
      </c>
      <c r="B688">
        <v>2018</v>
      </c>
      <c r="C688" t="s">
        <v>33</v>
      </c>
      <c r="D688">
        <v>2</v>
      </c>
      <c r="E688" t="s">
        <v>15</v>
      </c>
      <c r="F688" t="s">
        <v>16</v>
      </c>
      <c r="G688">
        <v>117</v>
      </c>
      <c r="H688">
        <v>1</v>
      </c>
      <c r="I688" t="str">
        <f t="shared" si="20"/>
        <v>CO-BLM-GU9</v>
      </c>
      <c r="J688" t="s">
        <v>336</v>
      </c>
      <c r="K688" t="str">
        <f t="shared" si="21"/>
        <v>CO-BLM-GU9-15</v>
      </c>
      <c r="L688">
        <f>VLOOKUP(K688,[1]GTTO!O:P,2,FALSE)</f>
        <v>4</v>
      </c>
      <c r="M688">
        <v>31415.927</v>
      </c>
      <c r="N688">
        <v>1000000</v>
      </c>
    </row>
    <row r="689" spans="1:14" x14ac:dyDescent="0.25">
      <c r="A689" s="1">
        <v>43258</v>
      </c>
      <c r="B689">
        <v>2018</v>
      </c>
      <c r="C689" t="s">
        <v>33</v>
      </c>
      <c r="D689">
        <v>5</v>
      </c>
      <c r="E689" t="s">
        <v>15</v>
      </c>
      <c r="F689" t="s">
        <v>16</v>
      </c>
      <c r="G689">
        <v>100</v>
      </c>
      <c r="H689">
        <v>1</v>
      </c>
      <c r="I689" t="str">
        <f t="shared" si="20"/>
        <v>CO-BLM-GU9</v>
      </c>
      <c r="J689" t="s">
        <v>336</v>
      </c>
      <c r="K689" t="str">
        <f t="shared" si="21"/>
        <v>CO-BLM-GU9-15</v>
      </c>
      <c r="L689">
        <f>VLOOKUP(K689,[1]GTTO!O:P,2,FALSE)</f>
        <v>4</v>
      </c>
      <c r="M689">
        <v>31415.927</v>
      </c>
      <c r="N689">
        <v>1000000</v>
      </c>
    </row>
    <row r="690" spans="1:14" x14ac:dyDescent="0.25">
      <c r="A690" s="1">
        <v>43277</v>
      </c>
      <c r="B690">
        <v>2018</v>
      </c>
      <c r="C690" t="s">
        <v>14</v>
      </c>
      <c r="D690">
        <v>5</v>
      </c>
      <c r="E690" t="s">
        <v>15</v>
      </c>
      <c r="F690" t="s">
        <v>16</v>
      </c>
      <c r="G690">
        <v>51</v>
      </c>
      <c r="H690">
        <v>1</v>
      </c>
      <c r="I690" t="str">
        <f t="shared" si="20"/>
        <v>CO-BLM-GU9</v>
      </c>
      <c r="J690" t="s">
        <v>335</v>
      </c>
      <c r="K690" t="str">
        <f t="shared" si="21"/>
        <v>CO-BLM-GU9-15</v>
      </c>
      <c r="L690">
        <f>VLOOKUP(K690,[1]GTTO!O:P,2,FALSE)</f>
        <v>4</v>
      </c>
      <c r="M690">
        <v>31415.927</v>
      </c>
      <c r="N690">
        <v>1000000</v>
      </c>
    </row>
    <row r="691" spans="1:14" x14ac:dyDescent="0.25">
      <c r="A691" s="1">
        <v>43258</v>
      </c>
      <c r="B691">
        <v>2018</v>
      </c>
      <c r="C691" t="s">
        <v>33</v>
      </c>
      <c r="D691">
        <v>1</v>
      </c>
      <c r="E691" t="s">
        <v>15</v>
      </c>
      <c r="F691" t="s">
        <v>16</v>
      </c>
      <c r="G691">
        <v>49</v>
      </c>
      <c r="H691">
        <v>1</v>
      </c>
      <c r="I691" t="str">
        <f t="shared" si="20"/>
        <v>CO-BLM-GU9</v>
      </c>
      <c r="J691" t="s">
        <v>337</v>
      </c>
      <c r="K691" t="str">
        <f t="shared" si="21"/>
        <v>CO-BLM-GU9-16</v>
      </c>
      <c r="L691">
        <f>VLOOKUP(K691,[1]GTTO!O:P,2,FALSE)</f>
        <v>4</v>
      </c>
      <c r="M691">
        <v>31415.927</v>
      </c>
      <c r="N691">
        <v>1000000</v>
      </c>
    </row>
    <row r="692" spans="1:14" x14ac:dyDescent="0.25">
      <c r="A692" s="1">
        <v>43277</v>
      </c>
      <c r="B692">
        <v>2018</v>
      </c>
      <c r="C692" t="s">
        <v>14</v>
      </c>
      <c r="D692">
        <v>2</v>
      </c>
      <c r="E692" t="s">
        <v>15</v>
      </c>
      <c r="F692" t="s">
        <v>16</v>
      </c>
      <c r="G692">
        <v>59</v>
      </c>
      <c r="H692">
        <v>1</v>
      </c>
      <c r="I692" t="str">
        <f t="shared" si="20"/>
        <v>CO-BLM-GU9</v>
      </c>
      <c r="J692" t="s">
        <v>338</v>
      </c>
      <c r="K692" t="str">
        <f t="shared" si="21"/>
        <v>CO-BLM-GU9-16</v>
      </c>
      <c r="L692">
        <f>VLOOKUP(K692,[1]GTTO!O:P,2,FALSE)</f>
        <v>4</v>
      </c>
      <c r="M692">
        <v>31415.927</v>
      </c>
      <c r="N692">
        <v>1000000</v>
      </c>
    </row>
    <row r="693" spans="1:14" x14ac:dyDescent="0.25">
      <c r="A693" s="1">
        <v>43258</v>
      </c>
      <c r="B693">
        <v>2018</v>
      </c>
      <c r="C693" t="s">
        <v>33</v>
      </c>
      <c r="D693">
        <v>2</v>
      </c>
      <c r="E693" t="s">
        <v>15</v>
      </c>
      <c r="F693" t="s">
        <v>16</v>
      </c>
      <c r="G693">
        <v>68</v>
      </c>
      <c r="H693">
        <v>1</v>
      </c>
      <c r="I693" t="str">
        <f t="shared" si="20"/>
        <v>CO-BLM-GU9</v>
      </c>
      <c r="J693" t="s">
        <v>337</v>
      </c>
      <c r="K693" t="str">
        <f t="shared" si="21"/>
        <v>CO-BLM-GU9-16</v>
      </c>
      <c r="L693">
        <f>VLOOKUP(K693,[1]GTTO!O:P,2,FALSE)</f>
        <v>4</v>
      </c>
      <c r="M693">
        <v>31415.927</v>
      </c>
      <c r="N693">
        <v>1000000</v>
      </c>
    </row>
    <row r="694" spans="1:14" x14ac:dyDescent="0.25">
      <c r="A694" s="1">
        <v>43258</v>
      </c>
      <c r="B694">
        <v>2018</v>
      </c>
      <c r="C694" t="s">
        <v>33</v>
      </c>
      <c r="D694">
        <v>3</v>
      </c>
      <c r="E694" t="s">
        <v>15</v>
      </c>
      <c r="F694" t="s">
        <v>16</v>
      </c>
      <c r="G694">
        <v>50</v>
      </c>
      <c r="H694">
        <v>1</v>
      </c>
      <c r="I694" t="str">
        <f t="shared" si="20"/>
        <v>CO-BLM-GU9</v>
      </c>
      <c r="J694" t="s">
        <v>337</v>
      </c>
      <c r="K694" t="str">
        <f t="shared" si="21"/>
        <v>CO-BLM-GU9-16</v>
      </c>
      <c r="L694">
        <f>VLOOKUP(K694,[1]GTTO!O:P,2,FALSE)</f>
        <v>4</v>
      </c>
      <c r="M694">
        <v>31415.927</v>
      </c>
      <c r="N694">
        <v>1000000</v>
      </c>
    </row>
    <row r="695" spans="1:14" x14ac:dyDescent="0.25">
      <c r="A695" s="1">
        <v>43258</v>
      </c>
      <c r="B695">
        <v>2018</v>
      </c>
      <c r="C695" t="s">
        <v>33</v>
      </c>
      <c r="D695">
        <v>4</v>
      </c>
      <c r="E695" t="s">
        <v>15</v>
      </c>
      <c r="F695" t="s">
        <v>16</v>
      </c>
      <c r="G695">
        <v>57</v>
      </c>
      <c r="H695">
        <v>1</v>
      </c>
      <c r="I695" t="str">
        <f t="shared" si="20"/>
        <v>CO-BLM-GU9</v>
      </c>
      <c r="J695" t="s">
        <v>337</v>
      </c>
      <c r="K695" t="str">
        <f t="shared" si="21"/>
        <v>CO-BLM-GU9-16</v>
      </c>
      <c r="L695">
        <f>VLOOKUP(K695,[1]GTTO!O:P,2,FALSE)</f>
        <v>4</v>
      </c>
      <c r="M695">
        <v>31415.927</v>
      </c>
      <c r="N695">
        <v>1000000</v>
      </c>
    </row>
    <row r="696" spans="1:14" x14ac:dyDescent="0.25">
      <c r="A696" s="1">
        <v>43644</v>
      </c>
      <c r="B696">
        <v>2019</v>
      </c>
      <c r="C696" t="s">
        <v>33</v>
      </c>
      <c r="D696">
        <v>1</v>
      </c>
      <c r="E696" t="s">
        <v>15</v>
      </c>
      <c r="F696" t="s">
        <v>16</v>
      </c>
      <c r="G696">
        <v>89</v>
      </c>
      <c r="H696">
        <v>1</v>
      </c>
      <c r="I696" t="str">
        <f t="shared" ref="I696:I759" si="22">LEFT(J696, 11)</f>
        <v>CO-BLM-GR10</v>
      </c>
      <c r="J696" t="s">
        <v>339</v>
      </c>
      <c r="K696" t="s">
        <v>339</v>
      </c>
      <c r="L696">
        <f>VLOOKUP(K696,[1]GTTO!O:P,2,FALSE)</f>
        <v>4</v>
      </c>
      <c r="M696">
        <v>31415.927</v>
      </c>
      <c r="N696">
        <v>1000000</v>
      </c>
    </row>
    <row r="697" spans="1:14" x14ac:dyDescent="0.25">
      <c r="A697" s="1">
        <v>43644</v>
      </c>
      <c r="B697">
        <v>2019</v>
      </c>
      <c r="C697" t="s">
        <v>33</v>
      </c>
      <c r="D697">
        <v>2</v>
      </c>
      <c r="E697" t="s">
        <v>15</v>
      </c>
      <c r="F697" t="s">
        <v>16</v>
      </c>
      <c r="G697">
        <v>90</v>
      </c>
      <c r="H697">
        <v>1</v>
      </c>
      <c r="I697" t="str">
        <f t="shared" si="22"/>
        <v>CO-BLM-GR10</v>
      </c>
      <c r="J697" t="s">
        <v>339</v>
      </c>
      <c r="K697" t="s">
        <v>339</v>
      </c>
      <c r="L697">
        <f>VLOOKUP(K697,[1]GTTO!O:P,2,FALSE)</f>
        <v>4</v>
      </c>
      <c r="M697">
        <v>31415.927</v>
      </c>
      <c r="N697">
        <v>1000000</v>
      </c>
    </row>
    <row r="698" spans="1:14" x14ac:dyDescent="0.25">
      <c r="A698" s="1">
        <v>43644</v>
      </c>
      <c r="B698">
        <v>2019</v>
      </c>
      <c r="C698" t="s">
        <v>33</v>
      </c>
      <c r="D698">
        <v>6</v>
      </c>
      <c r="E698" t="s">
        <v>15</v>
      </c>
      <c r="F698" t="s">
        <v>16</v>
      </c>
      <c r="G698">
        <v>112</v>
      </c>
      <c r="H698">
        <v>1</v>
      </c>
      <c r="I698" t="str">
        <f t="shared" si="22"/>
        <v>CO-BLM-GR10</v>
      </c>
      <c r="J698" t="s">
        <v>339</v>
      </c>
      <c r="K698" t="s">
        <v>339</v>
      </c>
      <c r="L698">
        <f>VLOOKUP(K698,[1]GTTO!O:P,2,FALSE)</f>
        <v>4</v>
      </c>
      <c r="M698">
        <v>31415.927</v>
      </c>
      <c r="N698">
        <v>1000000</v>
      </c>
    </row>
    <row r="699" spans="1:14" x14ac:dyDescent="0.25">
      <c r="A699" s="1">
        <v>43644</v>
      </c>
      <c r="B699">
        <v>2019</v>
      </c>
      <c r="C699" t="s">
        <v>33</v>
      </c>
      <c r="D699">
        <v>1</v>
      </c>
      <c r="E699" t="s">
        <v>15</v>
      </c>
      <c r="F699" t="s">
        <v>16</v>
      </c>
      <c r="G699">
        <v>59</v>
      </c>
      <c r="H699">
        <v>1</v>
      </c>
      <c r="I699" t="str">
        <f t="shared" si="22"/>
        <v>CO-BLM-GR10</v>
      </c>
      <c r="J699" t="s">
        <v>340</v>
      </c>
      <c r="K699" t="s">
        <v>340</v>
      </c>
      <c r="L699">
        <f>VLOOKUP(K699,[1]GTTO!O:P,2,FALSE)</f>
        <v>4</v>
      </c>
      <c r="M699">
        <v>31415.927</v>
      </c>
      <c r="N699">
        <v>1000000</v>
      </c>
    </row>
    <row r="700" spans="1:14" x14ac:dyDescent="0.25">
      <c r="A700" s="1">
        <v>43644</v>
      </c>
      <c r="B700">
        <v>2019</v>
      </c>
      <c r="C700" t="s">
        <v>33</v>
      </c>
      <c r="D700">
        <v>2</v>
      </c>
      <c r="E700" t="s">
        <v>15</v>
      </c>
      <c r="F700" t="s">
        <v>16</v>
      </c>
      <c r="G700">
        <v>41</v>
      </c>
      <c r="H700">
        <v>1</v>
      </c>
      <c r="I700" t="str">
        <f t="shared" si="22"/>
        <v>CO-BLM-GR10</v>
      </c>
      <c r="J700" t="s">
        <v>340</v>
      </c>
      <c r="K700" t="s">
        <v>340</v>
      </c>
      <c r="L700">
        <f>VLOOKUP(K700,[1]GTTO!O:P,2,FALSE)</f>
        <v>4</v>
      </c>
      <c r="M700">
        <v>31415.927</v>
      </c>
      <c r="N700">
        <v>1000000</v>
      </c>
    </row>
    <row r="701" spans="1:14" x14ac:dyDescent="0.25">
      <c r="A701" s="1">
        <v>43644</v>
      </c>
      <c r="B701">
        <v>2019</v>
      </c>
      <c r="C701" t="s">
        <v>33</v>
      </c>
      <c r="D701">
        <v>2</v>
      </c>
      <c r="E701" t="s">
        <v>15</v>
      </c>
      <c r="F701" t="s">
        <v>16</v>
      </c>
      <c r="G701">
        <v>25</v>
      </c>
      <c r="H701">
        <v>1</v>
      </c>
      <c r="I701" t="str">
        <f t="shared" si="22"/>
        <v>CO-BLM-GR10</v>
      </c>
      <c r="J701" t="s">
        <v>340</v>
      </c>
      <c r="K701" t="s">
        <v>340</v>
      </c>
      <c r="L701">
        <f>VLOOKUP(K701,[1]GTTO!O:P,2,FALSE)</f>
        <v>4</v>
      </c>
      <c r="M701">
        <v>31415.927</v>
      </c>
      <c r="N701">
        <v>1000000</v>
      </c>
    </row>
    <row r="702" spans="1:14" x14ac:dyDescent="0.25">
      <c r="A702" s="1">
        <v>43644</v>
      </c>
      <c r="B702">
        <v>2019</v>
      </c>
      <c r="C702" t="s">
        <v>33</v>
      </c>
      <c r="D702">
        <v>5</v>
      </c>
      <c r="E702" t="s">
        <v>15</v>
      </c>
      <c r="F702" t="s">
        <v>16</v>
      </c>
      <c r="G702">
        <v>87</v>
      </c>
      <c r="H702">
        <v>1</v>
      </c>
      <c r="I702" t="str">
        <f t="shared" si="22"/>
        <v>CO-BLM-GR10</v>
      </c>
      <c r="J702" t="s">
        <v>340</v>
      </c>
      <c r="K702" t="s">
        <v>340</v>
      </c>
      <c r="L702">
        <f>VLOOKUP(K702,[1]GTTO!O:P,2,FALSE)</f>
        <v>4</v>
      </c>
      <c r="M702">
        <v>31415.927</v>
      </c>
      <c r="N702">
        <v>1000000</v>
      </c>
    </row>
    <row r="703" spans="1:14" x14ac:dyDescent="0.25">
      <c r="A703" s="1">
        <v>43644</v>
      </c>
      <c r="B703">
        <v>2019</v>
      </c>
      <c r="C703" t="s">
        <v>33</v>
      </c>
      <c r="D703">
        <v>5</v>
      </c>
      <c r="E703" t="s">
        <v>15</v>
      </c>
      <c r="F703" t="s">
        <v>16</v>
      </c>
      <c r="G703">
        <v>76</v>
      </c>
      <c r="H703">
        <v>1</v>
      </c>
      <c r="I703" t="str">
        <f t="shared" si="22"/>
        <v>CO-BLM-GR10</v>
      </c>
      <c r="J703" t="s">
        <v>341</v>
      </c>
      <c r="K703" t="s">
        <v>341</v>
      </c>
      <c r="L703">
        <f>VLOOKUP(K703,[1]GTTO!O:P,2,FALSE)</f>
        <v>4</v>
      </c>
      <c r="M703">
        <v>31415.927</v>
      </c>
      <c r="N703">
        <v>1000000</v>
      </c>
    </row>
    <row r="704" spans="1:14" x14ac:dyDescent="0.25">
      <c r="A704" s="1">
        <v>43644</v>
      </c>
      <c r="B704">
        <v>2019</v>
      </c>
      <c r="C704" t="s">
        <v>33</v>
      </c>
      <c r="D704">
        <v>1</v>
      </c>
      <c r="E704" t="s">
        <v>15</v>
      </c>
      <c r="F704" t="s">
        <v>16</v>
      </c>
      <c r="G704">
        <v>38</v>
      </c>
      <c r="H704">
        <v>1</v>
      </c>
      <c r="I704" t="str">
        <f t="shared" si="22"/>
        <v>CO-BLM-GR10</v>
      </c>
      <c r="J704" t="s">
        <v>342</v>
      </c>
      <c r="K704" t="s">
        <v>342</v>
      </c>
      <c r="L704">
        <f>VLOOKUP(K704,[1]GTTO!O:P,2,FALSE)</f>
        <v>4</v>
      </c>
      <c r="M704">
        <v>31415.927</v>
      </c>
      <c r="N704">
        <v>1000000</v>
      </c>
    </row>
    <row r="705" spans="1:14" x14ac:dyDescent="0.25">
      <c r="A705" s="1">
        <v>43644</v>
      </c>
      <c r="B705">
        <v>2019</v>
      </c>
      <c r="C705" t="s">
        <v>33</v>
      </c>
      <c r="D705">
        <v>2</v>
      </c>
      <c r="E705" t="s">
        <v>15</v>
      </c>
      <c r="F705" t="s">
        <v>16</v>
      </c>
      <c r="G705">
        <v>101</v>
      </c>
      <c r="H705">
        <v>1</v>
      </c>
      <c r="I705" t="str">
        <f t="shared" si="22"/>
        <v>CO-BLM-GR10</v>
      </c>
      <c r="J705" t="s">
        <v>342</v>
      </c>
      <c r="K705" t="s">
        <v>342</v>
      </c>
      <c r="L705">
        <f>VLOOKUP(K705,[1]GTTO!O:P,2,FALSE)</f>
        <v>4</v>
      </c>
      <c r="M705">
        <v>31415.927</v>
      </c>
      <c r="N705">
        <v>1000000</v>
      </c>
    </row>
    <row r="706" spans="1:14" x14ac:dyDescent="0.25">
      <c r="A706" s="1">
        <v>43644</v>
      </c>
      <c r="B706">
        <v>2019</v>
      </c>
      <c r="C706" t="s">
        <v>33</v>
      </c>
      <c r="D706">
        <v>2</v>
      </c>
      <c r="E706" t="s">
        <v>15</v>
      </c>
      <c r="F706" t="s">
        <v>16</v>
      </c>
      <c r="G706">
        <v>121</v>
      </c>
      <c r="H706">
        <v>1</v>
      </c>
      <c r="I706" t="str">
        <f t="shared" si="22"/>
        <v>CO-BLM-GR10</v>
      </c>
      <c r="J706" t="s">
        <v>343</v>
      </c>
      <c r="K706" t="s">
        <v>343</v>
      </c>
      <c r="L706">
        <f>VLOOKUP(K706,[1]GTTO!O:P,2,FALSE)</f>
        <v>4</v>
      </c>
      <c r="M706">
        <v>31415.927</v>
      </c>
      <c r="N706">
        <v>1000000</v>
      </c>
    </row>
    <row r="707" spans="1:14" x14ac:dyDescent="0.25">
      <c r="A707" s="1">
        <v>43644</v>
      </c>
      <c r="B707">
        <v>2019</v>
      </c>
      <c r="C707" t="s">
        <v>33</v>
      </c>
      <c r="D707">
        <v>4</v>
      </c>
      <c r="E707" t="s">
        <v>15</v>
      </c>
      <c r="F707" t="s">
        <v>16</v>
      </c>
      <c r="G707">
        <v>89</v>
      </c>
      <c r="H707">
        <v>1</v>
      </c>
      <c r="I707" t="str">
        <f t="shared" si="22"/>
        <v>CO-BLM-GR10</v>
      </c>
      <c r="J707" t="s">
        <v>343</v>
      </c>
      <c r="K707" t="s">
        <v>343</v>
      </c>
      <c r="L707">
        <f>VLOOKUP(K707,[1]GTTO!O:P,2,FALSE)</f>
        <v>4</v>
      </c>
      <c r="M707">
        <v>31415.927</v>
      </c>
      <c r="N707">
        <v>1000000</v>
      </c>
    </row>
    <row r="708" spans="1:14" x14ac:dyDescent="0.25">
      <c r="A708" s="1">
        <v>43644</v>
      </c>
      <c r="B708">
        <v>2019</v>
      </c>
      <c r="C708" t="s">
        <v>33</v>
      </c>
      <c r="D708">
        <v>5</v>
      </c>
      <c r="E708" t="s">
        <v>15</v>
      </c>
      <c r="F708" t="s">
        <v>16</v>
      </c>
      <c r="G708">
        <v>181</v>
      </c>
      <c r="H708">
        <v>1</v>
      </c>
      <c r="I708" t="str">
        <f t="shared" si="22"/>
        <v>CO-BLM-GR10</v>
      </c>
      <c r="J708" t="s">
        <v>343</v>
      </c>
      <c r="K708" t="s">
        <v>343</v>
      </c>
      <c r="L708">
        <f>VLOOKUP(K708,[1]GTTO!O:P,2,FALSE)</f>
        <v>4</v>
      </c>
      <c r="M708">
        <v>31415.927</v>
      </c>
      <c r="N708">
        <v>1000000</v>
      </c>
    </row>
    <row r="709" spans="1:14" x14ac:dyDescent="0.25">
      <c r="A709" s="1">
        <v>43644</v>
      </c>
      <c r="B709">
        <v>2019</v>
      </c>
      <c r="C709" t="s">
        <v>33</v>
      </c>
      <c r="D709">
        <v>6</v>
      </c>
      <c r="E709" t="s">
        <v>15</v>
      </c>
      <c r="F709" t="s">
        <v>16</v>
      </c>
      <c r="G709">
        <v>63</v>
      </c>
      <c r="H709">
        <v>1</v>
      </c>
      <c r="I709" t="str">
        <f t="shared" si="22"/>
        <v>CO-BLM-GR10</v>
      </c>
      <c r="J709" t="s">
        <v>343</v>
      </c>
      <c r="K709" t="s">
        <v>343</v>
      </c>
      <c r="L709">
        <f>VLOOKUP(K709,[1]GTTO!O:P,2,FALSE)</f>
        <v>4</v>
      </c>
      <c r="M709">
        <v>31415.927</v>
      </c>
      <c r="N709">
        <v>1000000</v>
      </c>
    </row>
    <row r="710" spans="1:14" x14ac:dyDescent="0.25">
      <c r="A710" s="1">
        <v>43644</v>
      </c>
      <c r="B710">
        <v>2019</v>
      </c>
      <c r="C710" t="s">
        <v>33</v>
      </c>
      <c r="D710">
        <v>1</v>
      </c>
      <c r="E710" t="s">
        <v>15</v>
      </c>
      <c r="F710" t="s">
        <v>16</v>
      </c>
      <c r="G710">
        <v>60</v>
      </c>
      <c r="H710">
        <v>1</v>
      </c>
      <c r="I710" t="str">
        <f t="shared" si="22"/>
        <v>CO-BLM-GR10</v>
      </c>
      <c r="J710" t="s">
        <v>344</v>
      </c>
      <c r="K710" t="s">
        <v>344</v>
      </c>
      <c r="L710">
        <f>VLOOKUP(K710,[1]GTTO!O:P,2,FALSE)</f>
        <v>3</v>
      </c>
      <c r="M710">
        <v>31415.927</v>
      </c>
      <c r="N710">
        <v>1000000</v>
      </c>
    </row>
    <row r="711" spans="1:14" x14ac:dyDescent="0.25">
      <c r="A711" s="1">
        <v>43644</v>
      </c>
      <c r="B711">
        <v>2019</v>
      </c>
      <c r="C711" t="s">
        <v>33</v>
      </c>
      <c r="D711">
        <v>1</v>
      </c>
      <c r="E711" t="s">
        <v>15</v>
      </c>
      <c r="F711" t="s">
        <v>16</v>
      </c>
      <c r="G711">
        <v>65</v>
      </c>
      <c r="H711">
        <v>1</v>
      </c>
      <c r="I711" t="str">
        <f t="shared" si="22"/>
        <v>CO-BLM-GR10</v>
      </c>
      <c r="J711" t="s">
        <v>345</v>
      </c>
      <c r="K711" t="s">
        <v>345</v>
      </c>
      <c r="L711">
        <f>VLOOKUP(K711,[1]GTTO!O:P,2,FALSE)</f>
        <v>3</v>
      </c>
      <c r="M711">
        <v>31415.927</v>
      </c>
      <c r="N711">
        <v>1000000</v>
      </c>
    </row>
    <row r="712" spans="1:14" x14ac:dyDescent="0.25">
      <c r="A712" s="1">
        <v>43644</v>
      </c>
      <c r="B712">
        <v>2019</v>
      </c>
      <c r="C712" t="s">
        <v>33</v>
      </c>
      <c r="D712">
        <v>4</v>
      </c>
      <c r="E712" t="s">
        <v>15</v>
      </c>
      <c r="F712" t="s">
        <v>16</v>
      </c>
      <c r="G712">
        <v>88</v>
      </c>
      <c r="H712">
        <v>1</v>
      </c>
      <c r="I712" t="str">
        <f t="shared" si="22"/>
        <v>CO-BLM-GR10</v>
      </c>
      <c r="J712" t="s">
        <v>345</v>
      </c>
      <c r="K712" t="s">
        <v>345</v>
      </c>
      <c r="L712">
        <f>VLOOKUP(K712,[1]GTTO!O:P,2,FALSE)</f>
        <v>3</v>
      </c>
      <c r="M712">
        <v>31415.927</v>
      </c>
      <c r="N712">
        <v>1000000</v>
      </c>
    </row>
    <row r="713" spans="1:14" x14ac:dyDescent="0.25">
      <c r="A713" s="1">
        <v>43644</v>
      </c>
      <c r="B713">
        <v>2019</v>
      </c>
      <c r="C713" t="s">
        <v>33</v>
      </c>
      <c r="D713">
        <v>3</v>
      </c>
      <c r="E713" t="s">
        <v>15</v>
      </c>
      <c r="F713" t="s">
        <v>16</v>
      </c>
      <c r="G713">
        <v>54</v>
      </c>
      <c r="H713">
        <v>1</v>
      </c>
      <c r="I713" t="str">
        <f t="shared" si="22"/>
        <v>CO-BLM-GR10</v>
      </c>
      <c r="J713" t="s">
        <v>346</v>
      </c>
      <c r="K713" t="s">
        <v>346</v>
      </c>
      <c r="L713">
        <f>VLOOKUP(K713,[1]GTTO!O:P,2,FALSE)</f>
        <v>3</v>
      </c>
      <c r="M713">
        <v>31415.927</v>
      </c>
      <c r="N713">
        <v>1000000</v>
      </c>
    </row>
    <row r="714" spans="1:14" x14ac:dyDescent="0.25">
      <c r="A714" s="1">
        <v>43644</v>
      </c>
      <c r="B714">
        <v>2019</v>
      </c>
      <c r="C714" t="s">
        <v>33</v>
      </c>
      <c r="D714">
        <v>4</v>
      </c>
      <c r="E714" t="s">
        <v>15</v>
      </c>
      <c r="F714" t="s">
        <v>16</v>
      </c>
      <c r="G714">
        <v>47</v>
      </c>
      <c r="H714">
        <v>1</v>
      </c>
      <c r="I714" t="str">
        <f t="shared" si="22"/>
        <v>CO-BLM-GR10</v>
      </c>
      <c r="J714" t="s">
        <v>346</v>
      </c>
      <c r="K714" t="s">
        <v>346</v>
      </c>
      <c r="L714">
        <f>VLOOKUP(K714,[1]GTTO!O:P,2,FALSE)</f>
        <v>3</v>
      </c>
      <c r="M714">
        <v>31415.927</v>
      </c>
      <c r="N714">
        <v>1000000</v>
      </c>
    </row>
    <row r="715" spans="1:14" x14ac:dyDescent="0.25">
      <c r="A715" s="1">
        <v>43644</v>
      </c>
      <c r="B715">
        <v>2019</v>
      </c>
      <c r="C715" t="s">
        <v>33</v>
      </c>
      <c r="D715">
        <v>1</v>
      </c>
      <c r="E715" t="s">
        <v>15</v>
      </c>
      <c r="F715" t="s">
        <v>16</v>
      </c>
      <c r="G715">
        <v>50</v>
      </c>
      <c r="H715">
        <v>1</v>
      </c>
      <c r="I715" t="str">
        <f t="shared" si="22"/>
        <v>CO-BLM-GR10</v>
      </c>
      <c r="J715" t="s">
        <v>347</v>
      </c>
      <c r="K715" t="s">
        <v>347</v>
      </c>
      <c r="L715">
        <f>VLOOKUP(K715,[1]GTTO!O:P,2,FALSE)</f>
        <v>3</v>
      </c>
      <c r="M715">
        <v>31415.927</v>
      </c>
      <c r="N715">
        <v>1000000</v>
      </c>
    </row>
    <row r="716" spans="1:14" x14ac:dyDescent="0.25">
      <c r="A716" s="1">
        <v>43644</v>
      </c>
      <c r="B716">
        <v>2019</v>
      </c>
      <c r="C716" t="s">
        <v>33</v>
      </c>
      <c r="D716">
        <v>3</v>
      </c>
      <c r="E716" t="s">
        <v>15</v>
      </c>
      <c r="F716" t="s">
        <v>16</v>
      </c>
      <c r="G716">
        <v>109</v>
      </c>
      <c r="H716">
        <v>1</v>
      </c>
      <c r="I716" t="str">
        <f t="shared" si="22"/>
        <v>CO-BLM-GR10</v>
      </c>
      <c r="J716" t="s">
        <v>347</v>
      </c>
      <c r="K716" t="s">
        <v>347</v>
      </c>
      <c r="L716">
        <f>VLOOKUP(K716,[1]GTTO!O:P,2,FALSE)</f>
        <v>3</v>
      </c>
      <c r="M716">
        <v>31415.927</v>
      </c>
      <c r="N716">
        <v>1000000</v>
      </c>
    </row>
    <row r="717" spans="1:14" x14ac:dyDescent="0.25">
      <c r="A717" s="1">
        <v>43615</v>
      </c>
      <c r="B717">
        <v>2019</v>
      </c>
      <c r="C717" t="s">
        <v>14</v>
      </c>
      <c r="D717">
        <v>3</v>
      </c>
      <c r="E717" t="s">
        <v>15</v>
      </c>
      <c r="F717" t="s">
        <v>16</v>
      </c>
      <c r="G717">
        <v>88</v>
      </c>
      <c r="H717">
        <v>1</v>
      </c>
      <c r="I717" t="str">
        <f t="shared" si="22"/>
        <v>CO-BLM-GR11</v>
      </c>
      <c r="J717" t="s">
        <v>348</v>
      </c>
      <c r="K717" t="s">
        <v>348</v>
      </c>
      <c r="L717">
        <f>VLOOKUP(K717,[1]GTTO!O:P,2,FALSE)</f>
        <v>4</v>
      </c>
      <c r="M717">
        <v>31415.927</v>
      </c>
      <c r="N717">
        <v>1000000</v>
      </c>
    </row>
    <row r="718" spans="1:14" x14ac:dyDescent="0.25">
      <c r="A718" s="1">
        <v>43615</v>
      </c>
      <c r="B718">
        <v>2019</v>
      </c>
      <c r="C718" t="s">
        <v>14</v>
      </c>
      <c r="D718">
        <v>1</v>
      </c>
      <c r="E718" t="s">
        <v>15</v>
      </c>
      <c r="F718" t="s">
        <v>16</v>
      </c>
      <c r="G718">
        <v>54</v>
      </c>
      <c r="H718">
        <v>1</v>
      </c>
      <c r="I718" t="str">
        <f t="shared" si="22"/>
        <v>CO-BLM-GR11</v>
      </c>
      <c r="J718" t="s">
        <v>349</v>
      </c>
      <c r="K718" t="s">
        <v>349</v>
      </c>
      <c r="L718">
        <f>VLOOKUP(K718,[1]GTTO!O:P,2,FALSE)</f>
        <v>4</v>
      </c>
      <c r="M718">
        <v>31415.927</v>
      </c>
      <c r="N718">
        <v>1000000</v>
      </c>
    </row>
    <row r="719" spans="1:14" x14ac:dyDescent="0.25">
      <c r="A719" s="1">
        <v>43615</v>
      </c>
      <c r="B719">
        <v>2019</v>
      </c>
      <c r="C719" t="s">
        <v>14</v>
      </c>
      <c r="D719">
        <v>5</v>
      </c>
      <c r="E719" t="s">
        <v>15</v>
      </c>
      <c r="F719" t="s">
        <v>16</v>
      </c>
      <c r="G719">
        <v>33</v>
      </c>
      <c r="H719">
        <v>1</v>
      </c>
      <c r="I719" t="str">
        <f t="shared" si="22"/>
        <v>CO-BLM-GR11</v>
      </c>
      <c r="J719" t="s">
        <v>349</v>
      </c>
      <c r="K719" t="s">
        <v>349</v>
      </c>
      <c r="L719">
        <f>VLOOKUP(K719,[1]GTTO!O:P,2,FALSE)</f>
        <v>4</v>
      </c>
      <c r="M719">
        <v>31415.927</v>
      </c>
      <c r="N719">
        <v>1000000</v>
      </c>
    </row>
    <row r="720" spans="1:14" x14ac:dyDescent="0.25">
      <c r="A720" s="1">
        <v>43615</v>
      </c>
      <c r="B720">
        <v>2019</v>
      </c>
      <c r="C720" t="s">
        <v>14</v>
      </c>
      <c r="D720">
        <v>4</v>
      </c>
      <c r="E720" t="s">
        <v>15</v>
      </c>
      <c r="F720" t="s">
        <v>16</v>
      </c>
      <c r="G720">
        <v>70</v>
      </c>
      <c r="H720">
        <v>1</v>
      </c>
      <c r="I720" t="str">
        <f t="shared" si="22"/>
        <v>CO-BLM-GR11</v>
      </c>
      <c r="J720" t="s">
        <v>350</v>
      </c>
      <c r="K720" t="s">
        <v>350</v>
      </c>
      <c r="L720">
        <f>VLOOKUP(K720,[1]GTTO!O:P,2,FALSE)</f>
        <v>4</v>
      </c>
      <c r="M720">
        <v>31415.927</v>
      </c>
      <c r="N720">
        <v>1000000</v>
      </c>
    </row>
    <row r="721" spans="1:14" x14ac:dyDescent="0.25">
      <c r="A721" s="1">
        <v>43615</v>
      </c>
      <c r="B721">
        <v>2019</v>
      </c>
      <c r="C721" t="s">
        <v>14</v>
      </c>
      <c r="D721">
        <v>1</v>
      </c>
      <c r="E721" t="s">
        <v>15</v>
      </c>
      <c r="F721" t="s">
        <v>16</v>
      </c>
      <c r="G721">
        <v>104</v>
      </c>
      <c r="H721">
        <v>1</v>
      </c>
      <c r="I721" t="str">
        <f t="shared" si="22"/>
        <v>CO-BLM-GR11</v>
      </c>
      <c r="J721" t="s">
        <v>351</v>
      </c>
      <c r="K721" t="s">
        <v>351</v>
      </c>
      <c r="L721">
        <f>VLOOKUP(K721,[1]GTTO!O:P,2,FALSE)</f>
        <v>4</v>
      </c>
      <c r="M721">
        <v>31415.927</v>
      </c>
      <c r="N721">
        <v>1000000</v>
      </c>
    </row>
    <row r="722" spans="1:14" x14ac:dyDescent="0.25">
      <c r="A722" s="1">
        <v>43615</v>
      </c>
      <c r="B722">
        <v>2019</v>
      </c>
      <c r="C722" t="s">
        <v>14</v>
      </c>
      <c r="D722">
        <v>1</v>
      </c>
      <c r="E722" t="s">
        <v>15</v>
      </c>
      <c r="F722" t="s">
        <v>16</v>
      </c>
      <c r="G722">
        <v>81</v>
      </c>
      <c r="H722">
        <v>1</v>
      </c>
      <c r="I722" t="str">
        <f t="shared" si="22"/>
        <v>CO-BLM-GR11</v>
      </c>
      <c r="J722" t="s">
        <v>351</v>
      </c>
      <c r="K722" t="s">
        <v>351</v>
      </c>
      <c r="L722">
        <f>VLOOKUP(K722,[1]GTTO!O:P,2,FALSE)</f>
        <v>4</v>
      </c>
      <c r="M722">
        <v>31415.927</v>
      </c>
      <c r="N722">
        <v>1000000</v>
      </c>
    </row>
    <row r="723" spans="1:14" x14ac:dyDescent="0.25">
      <c r="A723" s="1">
        <v>43615</v>
      </c>
      <c r="B723">
        <v>2019</v>
      </c>
      <c r="C723" t="s">
        <v>14</v>
      </c>
      <c r="D723">
        <v>6</v>
      </c>
      <c r="E723" t="s">
        <v>15</v>
      </c>
      <c r="F723" t="s">
        <v>16</v>
      </c>
      <c r="G723">
        <v>66</v>
      </c>
      <c r="H723">
        <v>1</v>
      </c>
      <c r="I723" t="str">
        <f t="shared" si="22"/>
        <v>CO-BLM-GR11</v>
      </c>
      <c r="J723" t="s">
        <v>352</v>
      </c>
      <c r="K723" t="s">
        <v>352</v>
      </c>
      <c r="L723">
        <f>VLOOKUP(K723,[1]GTTO!O:P,2,FALSE)</f>
        <v>4</v>
      </c>
      <c r="M723">
        <v>31415.927</v>
      </c>
      <c r="N723">
        <v>1000000</v>
      </c>
    </row>
    <row r="724" spans="1:14" x14ac:dyDescent="0.25">
      <c r="A724" s="1">
        <v>43615</v>
      </c>
      <c r="B724">
        <v>2019</v>
      </c>
      <c r="C724" t="s">
        <v>14</v>
      </c>
      <c r="D724">
        <v>4</v>
      </c>
      <c r="E724" t="s">
        <v>15</v>
      </c>
      <c r="F724" t="s">
        <v>16</v>
      </c>
      <c r="G724">
        <v>44</v>
      </c>
      <c r="H724">
        <v>1</v>
      </c>
      <c r="I724" t="str">
        <f t="shared" si="22"/>
        <v>CO-BLM-GR11</v>
      </c>
      <c r="J724" t="s">
        <v>353</v>
      </c>
      <c r="K724" t="s">
        <v>353</v>
      </c>
      <c r="L724">
        <f>VLOOKUP(K724,[1]GTTO!O:P,2,FALSE)</f>
        <v>4</v>
      </c>
      <c r="M724">
        <v>31415.927</v>
      </c>
      <c r="N724">
        <v>1000000</v>
      </c>
    </row>
    <row r="725" spans="1:14" x14ac:dyDescent="0.25">
      <c r="A725" s="1">
        <v>43615</v>
      </c>
      <c r="B725">
        <v>2019</v>
      </c>
      <c r="C725" t="s">
        <v>14</v>
      </c>
      <c r="D725">
        <v>1</v>
      </c>
      <c r="E725" t="s">
        <v>15</v>
      </c>
      <c r="F725" t="s">
        <v>16</v>
      </c>
      <c r="G725">
        <v>89</v>
      </c>
      <c r="H725">
        <v>1</v>
      </c>
      <c r="I725" t="str">
        <f t="shared" si="22"/>
        <v>CO-BLM-GR11</v>
      </c>
      <c r="J725" t="s">
        <v>354</v>
      </c>
      <c r="K725" t="s">
        <v>354</v>
      </c>
      <c r="L725">
        <f>VLOOKUP(K725,[1]GTTO!O:P,2,FALSE)</f>
        <v>4</v>
      </c>
      <c r="M725">
        <v>31415.927</v>
      </c>
      <c r="N725">
        <v>1000000</v>
      </c>
    </row>
    <row r="726" spans="1:14" x14ac:dyDescent="0.25">
      <c r="A726" s="1">
        <v>43615</v>
      </c>
      <c r="B726">
        <v>2019</v>
      </c>
      <c r="C726" t="s">
        <v>14</v>
      </c>
      <c r="D726">
        <v>2</v>
      </c>
      <c r="E726" t="s">
        <v>15</v>
      </c>
      <c r="F726" t="s">
        <v>16</v>
      </c>
      <c r="G726">
        <v>29</v>
      </c>
      <c r="H726">
        <v>1</v>
      </c>
      <c r="I726" t="str">
        <f t="shared" si="22"/>
        <v>CO-BLM-GR11</v>
      </c>
      <c r="J726" t="s">
        <v>355</v>
      </c>
      <c r="K726" t="s">
        <v>355</v>
      </c>
      <c r="L726">
        <f>VLOOKUP(K726,[1]GTTO!O:P,2,FALSE)</f>
        <v>4</v>
      </c>
      <c r="M726">
        <v>31415.927</v>
      </c>
      <c r="N726">
        <v>1000000</v>
      </c>
    </row>
    <row r="727" spans="1:14" x14ac:dyDescent="0.25">
      <c r="A727" s="1">
        <v>43615</v>
      </c>
      <c r="B727">
        <v>2019</v>
      </c>
      <c r="C727" t="s">
        <v>14</v>
      </c>
      <c r="D727">
        <v>2</v>
      </c>
      <c r="E727" t="s">
        <v>15</v>
      </c>
      <c r="F727" t="s">
        <v>16</v>
      </c>
      <c r="G727">
        <v>29</v>
      </c>
      <c r="H727">
        <v>1</v>
      </c>
      <c r="I727" t="str">
        <f t="shared" si="22"/>
        <v>CO-BLM-GR11</v>
      </c>
      <c r="J727" t="s">
        <v>355</v>
      </c>
      <c r="K727" t="s">
        <v>355</v>
      </c>
      <c r="L727">
        <f>VLOOKUP(K727,[1]GTTO!O:P,2,FALSE)</f>
        <v>4</v>
      </c>
      <c r="M727">
        <v>31415.927</v>
      </c>
      <c r="N727">
        <v>1000000</v>
      </c>
    </row>
    <row r="728" spans="1:14" x14ac:dyDescent="0.25">
      <c r="A728" s="1">
        <v>43615</v>
      </c>
      <c r="B728">
        <v>2019</v>
      </c>
      <c r="C728" t="s">
        <v>14</v>
      </c>
      <c r="D728">
        <v>2</v>
      </c>
      <c r="E728" t="s">
        <v>15</v>
      </c>
      <c r="F728" t="s">
        <v>16</v>
      </c>
      <c r="G728">
        <v>54</v>
      </c>
      <c r="H728">
        <v>1</v>
      </c>
      <c r="I728" t="str">
        <f t="shared" si="22"/>
        <v>CO-BLM-GR11</v>
      </c>
      <c r="J728" t="s">
        <v>355</v>
      </c>
      <c r="K728" t="s">
        <v>355</v>
      </c>
      <c r="L728">
        <f>VLOOKUP(K728,[1]GTTO!O:P,2,FALSE)</f>
        <v>4</v>
      </c>
      <c r="M728">
        <v>31415.927</v>
      </c>
      <c r="N728">
        <v>1000000</v>
      </c>
    </row>
    <row r="729" spans="1:14" x14ac:dyDescent="0.25">
      <c r="A729" s="1">
        <v>43615</v>
      </c>
      <c r="B729">
        <v>2019</v>
      </c>
      <c r="C729" t="s">
        <v>14</v>
      </c>
      <c r="D729">
        <v>4</v>
      </c>
      <c r="E729" t="s">
        <v>15</v>
      </c>
      <c r="F729" t="s">
        <v>16</v>
      </c>
      <c r="G729">
        <v>43</v>
      </c>
      <c r="H729">
        <v>1</v>
      </c>
      <c r="I729" t="str">
        <f t="shared" si="22"/>
        <v>CO-BLM-GR11</v>
      </c>
      <c r="J729" t="s">
        <v>355</v>
      </c>
      <c r="K729" t="s">
        <v>355</v>
      </c>
      <c r="L729">
        <f>VLOOKUP(K729,[1]GTTO!O:P,2,FALSE)</f>
        <v>4</v>
      </c>
      <c r="M729">
        <v>31415.927</v>
      </c>
      <c r="N729">
        <v>1000000</v>
      </c>
    </row>
    <row r="730" spans="1:14" x14ac:dyDescent="0.25">
      <c r="A730" s="1">
        <v>43615</v>
      </c>
      <c r="B730">
        <v>2019</v>
      </c>
      <c r="C730" t="s">
        <v>14</v>
      </c>
      <c r="D730">
        <v>6</v>
      </c>
      <c r="E730" t="s">
        <v>15</v>
      </c>
      <c r="F730" t="s">
        <v>16</v>
      </c>
      <c r="G730">
        <v>77</v>
      </c>
      <c r="H730">
        <v>1</v>
      </c>
      <c r="I730" t="str">
        <f t="shared" si="22"/>
        <v>CO-BLM-GR11</v>
      </c>
      <c r="J730" t="s">
        <v>355</v>
      </c>
      <c r="K730" t="s">
        <v>355</v>
      </c>
      <c r="L730">
        <f>VLOOKUP(K730,[1]GTTO!O:P,2,FALSE)</f>
        <v>4</v>
      </c>
      <c r="M730">
        <v>31415.927</v>
      </c>
      <c r="N730">
        <v>1000000</v>
      </c>
    </row>
    <row r="731" spans="1:14" x14ac:dyDescent="0.25">
      <c r="A731" s="1">
        <v>43615</v>
      </c>
      <c r="B731">
        <v>2019</v>
      </c>
      <c r="C731" t="s">
        <v>14</v>
      </c>
      <c r="D731">
        <v>6</v>
      </c>
      <c r="E731" t="s">
        <v>15</v>
      </c>
      <c r="F731" t="s">
        <v>16</v>
      </c>
      <c r="G731">
        <v>60</v>
      </c>
      <c r="H731">
        <v>1</v>
      </c>
      <c r="I731" t="str">
        <f t="shared" si="22"/>
        <v>CO-BLM-GR11</v>
      </c>
      <c r="J731" t="s">
        <v>355</v>
      </c>
      <c r="K731" t="s">
        <v>355</v>
      </c>
      <c r="L731">
        <f>VLOOKUP(K731,[1]GTTO!O:P,2,FALSE)</f>
        <v>4</v>
      </c>
      <c r="M731">
        <v>31415.927</v>
      </c>
      <c r="N731">
        <v>1000000</v>
      </c>
    </row>
    <row r="732" spans="1:14" x14ac:dyDescent="0.25">
      <c r="A732" s="1">
        <v>43615</v>
      </c>
      <c r="B732">
        <v>2019</v>
      </c>
      <c r="C732" t="s">
        <v>14</v>
      </c>
      <c r="D732">
        <v>1</v>
      </c>
      <c r="E732" t="s">
        <v>15</v>
      </c>
      <c r="F732" t="s">
        <v>16</v>
      </c>
      <c r="G732">
        <v>145</v>
      </c>
      <c r="H732">
        <v>1</v>
      </c>
      <c r="I732" t="str">
        <f t="shared" si="22"/>
        <v>CO-BLM-GR11</v>
      </c>
      <c r="J732" t="s">
        <v>356</v>
      </c>
      <c r="K732" t="s">
        <v>356</v>
      </c>
      <c r="L732">
        <f>VLOOKUP(K732,[1]GTTO!O:P,2,FALSE)</f>
        <v>4</v>
      </c>
      <c r="M732">
        <v>31415.927</v>
      </c>
      <c r="N732">
        <v>1000000</v>
      </c>
    </row>
    <row r="733" spans="1:14" x14ac:dyDescent="0.25">
      <c r="A733" s="1">
        <v>43615</v>
      </c>
      <c r="B733">
        <v>2019</v>
      </c>
      <c r="C733" t="s">
        <v>14</v>
      </c>
      <c r="D733">
        <v>2</v>
      </c>
      <c r="E733" t="s">
        <v>15</v>
      </c>
      <c r="F733" t="s">
        <v>16</v>
      </c>
      <c r="G733">
        <v>46</v>
      </c>
      <c r="H733">
        <v>1</v>
      </c>
      <c r="I733" t="str">
        <f t="shared" si="22"/>
        <v>CO-BLM-GR11</v>
      </c>
      <c r="J733" t="s">
        <v>357</v>
      </c>
      <c r="K733" t="s">
        <v>357</v>
      </c>
      <c r="L733">
        <f>VLOOKUP(K733,[1]GTTO!O:P,2,FALSE)</f>
        <v>4</v>
      </c>
      <c r="M733">
        <v>31415.927</v>
      </c>
      <c r="N733">
        <v>1000000</v>
      </c>
    </row>
    <row r="734" spans="1:14" x14ac:dyDescent="0.25">
      <c r="A734" s="1">
        <v>43615</v>
      </c>
      <c r="B734">
        <v>2019</v>
      </c>
      <c r="C734" t="s">
        <v>14</v>
      </c>
      <c r="D734">
        <v>3</v>
      </c>
      <c r="E734" t="s">
        <v>15</v>
      </c>
      <c r="F734" t="s">
        <v>16</v>
      </c>
      <c r="G734">
        <v>21</v>
      </c>
      <c r="H734">
        <v>1</v>
      </c>
      <c r="I734" t="str">
        <f t="shared" si="22"/>
        <v>CO-BLM-GR11</v>
      </c>
      <c r="J734" t="s">
        <v>357</v>
      </c>
      <c r="K734" t="s">
        <v>357</v>
      </c>
      <c r="L734">
        <f>VLOOKUP(K734,[1]GTTO!O:P,2,FALSE)</f>
        <v>4</v>
      </c>
      <c r="M734">
        <v>31415.927</v>
      </c>
      <c r="N734">
        <v>1000000</v>
      </c>
    </row>
    <row r="735" spans="1:14" x14ac:dyDescent="0.25">
      <c r="A735" s="1">
        <v>43615</v>
      </c>
      <c r="B735">
        <v>2019</v>
      </c>
      <c r="C735" t="s">
        <v>14</v>
      </c>
      <c r="D735">
        <v>1</v>
      </c>
      <c r="E735" t="s">
        <v>15</v>
      </c>
      <c r="F735" t="s">
        <v>16</v>
      </c>
      <c r="G735">
        <v>110</v>
      </c>
      <c r="H735">
        <v>1</v>
      </c>
      <c r="I735" t="str">
        <f t="shared" si="22"/>
        <v>CO-BLM-GR11</v>
      </c>
      <c r="J735" t="s">
        <v>358</v>
      </c>
      <c r="K735" t="s">
        <v>358</v>
      </c>
      <c r="L735">
        <f>VLOOKUP(K735,[1]GTTO!O:P,2,FALSE)</f>
        <v>4</v>
      </c>
      <c r="M735">
        <v>31415.927</v>
      </c>
      <c r="N735">
        <v>1000000</v>
      </c>
    </row>
    <row r="736" spans="1:14" x14ac:dyDescent="0.25">
      <c r="A736" s="1">
        <v>43615</v>
      </c>
      <c r="B736">
        <v>2019</v>
      </c>
      <c r="C736" t="s">
        <v>14</v>
      </c>
      <c r="D736">
        <v>2</v>
      </c>
      <c r="E736" t="s">
        <v>15</v>
      </c>
      <c r="F736" t="s">
        <v>16</v>
      </c>
      <c r="G736">
        <v>85</v>
      </c>
      <c r="H736">
        <v>1</v>
      </c>
      <c r="I736" t="str">
        <f t="shared" si="22"/>
        <v>CO-BLM-GR11</v>
      </c>
      <c r="J736" t="s">
        <v>359</v>
      </c>
      <c r="K736" t="s">
        <v>359</v>
      </c>
      <c r="L736">
        <f>VLOOKUP(K736,[1]GTTO!O:P,2,FALSE)</f>
        <v>3</v>
      </c>
      <c r="M736">
        <v>31415.927</v>
      </c>
      <c r="N736">
        <v>1000000</v>
      </c>
    </row>
    <row r="737" spans="1:14" x14ac:dyDescent="0.25">
      <c r="A737" s="1">
        <v>43615</v>
      </c>
      <c r="B737">
        <v>2019</v>
      </c>
      <c r="C737" t="s">
        <v>14</v>
      </c>
      <c r="D737">
        <v>1</v>
      </c>
      <c r="E737" t="s">
        <v>15</v>
      </c>
      <c r="F737" t="s">
        <v>16</v>
      </c>
      <c r="G737">
        <v>70</v>
      </c>
      <c r="H737">
        <v>1</v>
      </c>
      <c r="I737" t="str">
        <f t="shared" si="22"/>
        <v>CO-BLM-GR11</v>
      </c>
      <c r="J737" t="s">
        <v>360</v>
      </c>
      <c r="K737" t="s">
        <v>360</v>
      </c>
      <c r="L737">
        <f>VLOOKUP(K737,[1]GTTO!O:P,2,FALSE)</f>
        <v>3</v>
      </c>
      <c r="M737">
        <v>31415.927</v>
      </c>
      <c r="N737">
        <v>1000000</v>
      </c>
    </row>
    <row r="738" spans="1:14" x14ac:dyDescent="0.25">
      <c r="A738" s="1">
        <v>43615</v>
      </c>
      <c r="B738">
        <v>2019</v>
      </c>
      <c r="C738" t="s">
        <v>14</v>
      </c>
      <c r="D738">
        <v>1</v>
      </c>
      <c r="E738" t="s">
        <v>15</v>
      </c>
      <c r="F738" t="s">
        <v>16</v>
      </c>
      <c r="G738">
        <v>46</v>
      </c>
      <c r="H738">
        <v>1</v>
      </c>
      <c r="I738" t="str">
        <f t="shared" si="22"/>
        <v>CO-BLM-GR11</v>
      </c>
      <c r="J738" t="s">
        <v>360</v>
      </c>
      <c r="K738" t="s">
        <v>360</v>
      </c>
      <c r="L738">
        <f>VLOOKUP(K738,[1]GTTO!O:P,2,FALSE)</f>
        <v>3</v>
      </c>
      <c r="M738">
        <v>31415.927</v>
      </c>
      <c r="N738">
        <v>1000000</v>
      </c>
    </row>
    <row r="739" spans="1:14" x14ac:dyDescent="0.25">
      <c r="A739" s="1">
        <v>43615</v>
      </c>
      <c r="B739">
        <v>2019</v>
      </c>
      <c r="C739" t="s">
        <v>14</v>
      </c>
      <c r="D739">
        <v>1</v>
      </c>
      <c r="E739" t="s">
        <v>15</v>
      </c>
      <c r="F739" t="s">
        <v>16</v>
      </c>
      <c r="G739">
        <v>65</v>
      </c>
      <c r="H739">
        <v>1</v>
      </c>
      <c r="I739" t="str">
        <f t="shared" si="22"/>
        <v>CO-BLM-GR11</v>
      </c>
      <c r="J739" t="s">
        <v>360</v>
      </c>
      <c r="K739" t="s">
        <v>360</v>
      </c>
      <c r="L739">
        <f>VLOOKUP(K739,[1]GTTO!O:P,2,FALSE)</f>
        <v>3</v>
      </c>
      <c r="M739">
        <v>31415.927</v>
      </c>
      <c r="N739">
        <v>1000000</v>
      </c>
    </row>
    <row r="740" spans="1:14" x14ac:dyDescent="0.25">
      <c r="A740" s="1">
        <v>43615</v>
      </c>
      <c r="B740">
        <v>2019</v>
      </c>
      <c r="C740" t="s">
        <v>14</v>
      </c>
      <c r="D740">
        <v>1</v>
      </c>
      <c r="E740" t="s">
        <v>15</v>
      </c>
      <c r="F740" t="s">
        <v>16</v>
      </c>
      <c r="G740">
        <v>85</v>
      </c>
      <c r="H740">
        <v>1</v>
      </c>
      <c r="I740" t="str">
        <f t="shared" si="22"/>
        <v>CO-BLM-GR11</v>
      </c>
      <c r="J740" t="s">
        <v>361</v>
      </c>
      <c r="K740" t="s">
        <v>361</v>
      </c>
      <c r="L740">
        <f>VLOOKUP(K740,[1]GTTO!O:P,2,FALSE)</f>
        <v>4</v>
      </c>
      <c r="M740">
        <v>31415.927</v>
      </c>
      <c r="N740">
        <v>1000000</v>
      </c>
    </row>
    <row r="741" spans="1:14" x14ac:dyDescent="0.25">
      <c r="A741" s="1">
        <v>43615</v>
      </c>
      <c r="B741">
        <v>2019</v>
      </c>
      <c r="C741" t="s">
        <v>14</v>
      </c>
      <c r="D741">
        <v>2</v>
      </c>
      <c r="E741" t="s">
        <v>15</v>
      </c>
      <c r="F741" t="s">
        <v>16</v>
      </c>
      <c r="G741">
        <v>60</v>
      </c>
      <c r="H741">
        <v>1</v>
      </c>
      <c r="I741" t="str">
        <f t="shared" si="22"/>
        <v>CO-BLM-GR11</v>
      </c>
      <c r="J741" t="s">
        <v>361</v>
      </c>
      <c r="K741" t="s">
        <v>361</v>
      </c>
      <c r="L741">
        <f>VLOOKUP(K741,[1]GTTO!O:P,2,FALSE)</f>
        <v>4</v>
      </c>
      <c r="M741">
        <v>31415.927</v>
      </c>
      <c r="N741">
        <v>1000000</v>
      </c>
    </row>
    <row r="742" spans="1:14" x14ac:dyDescent="0.25">
      <c r="A742" s="1">
        <v>43615</v>
      </c>
      <c r="B742">
        <v>2019</v>
      </c>
      <c r="C742" t="s">
        <v>14</v>
      </c>
      <c r="D742">
        <v>4</v>
      </c>
      <c r="E742" t="s">
        <v>15</v>
      </c>
      <c r="F742" t="s">
        <v>16</v>
      </c>
      <c r="G742">
        <v>147</v>
      </c>
      <c r="H742">
        <v>1</v>
      </c>
      <c r="I742" t="str">
        <f t="shared" si="22"/>
        <v>CO-BLM-GR11</v>
      </c>
      <c r="J742" t="s">
        <v>361</v>
      </c>
      <c r="K742" t="s">
        <v>361</v>
      </c>
      <c r="L742">
        <f>VLOOKUP(K742,[1]GTTO!O:P,2,FALSE)</f>
        <v>4</v>
      </c>
      <c r="M742">
        <v>31415.927</v>
      </c>
      <c r="N742">
        <v>1000000</v>
      </c>
    </row>
    <row r="743" spans="1:14" x14ac:dyDescent="0.25">
      <c r="A743" s="1">
        <v>43612</v>
      </c>
      <c r="B743">
        <v>2019</v>
      </c>
      <c r="C743" t="s">
        <v>14</v>
      </c>
      <c r="D743">
        <v>5</v>
      </c>
      <c r="E743" t="s">
        <v>15</v>
      </c>
      <c r="F743" t="s">
        <v>16</v>
      </c>
      <c r="G743">
        <v>209</v>
      </c>
      <c r="H743">
        <v>1</v>
      </c>
      <c r="I743" t="str">
        <f t="shared" si="22"/>
        <v>CO-BLM-GR13</v>
      </c>
      <c r="J743" t="s">
        <v>74</v>
      </c>
      <c r="K743" t="s">
        <v>74</v>
      </c>
      <c r="L743">
        <f>VLOOKUP(K743,[1]GTTO!O:P,2,FALSE)</f>
        <v>3</v>
      </c>
      <c r="M743">
        <v>31415.927</v>
      </c>
      <c r="N743">
        <v>1000000</v>
      </c>
    </row>
    <row r="744" spans="1:14" x14ac:dyDescent="0.25">
      <c r="A744" s="1">
        <v>43612</v>
      </c>
      <c r="B744">
        <v>2019</v>
      </c>
      <c r="C744" t="s">
        <v>14</v>
      </c>
      <c r="D744">
        <v>2</v>
      </c>
      <c r="E744" t="s">
        <v>15</v>
      </c>
      <c r="F744" t="s">
        <v>16</v>
      </c>
      <c r="G744">
        <v>104</v>
      </c>
      <c r="H744">
        <v>1</v>
      </c>
      <c r="I744" t="str">
        <f t="shared" si="22"/>
        <v>CO-BLM-GR13</v>
      </c>
      <c r="J744" t="s">
        <v>75</v>
      </c>
      <c r="K744" t="s">
        <v>75</v>
      </c>
      <c r="L744">
        <f>VLOOKUP(K744,[1]GTTO!O:P,2,FALSE)</f>
        <v>3</v>
      </c>
      <c r="M744">
        <v>31415.927</v>
      </c>
      <c r="N744">
        <v>1000000</v>
      </c>
    </row>
    <row r="745" spans="1:14" x14ac:dyDescent="0.25">
      <c r="A745" s="1">
        <v>43612</v>
      </c>
      <c r="B745">
        <v>2019</v>
      </c>
      <c r="C745" t="s">
        <v>14</v>
      </c>
      <c r="D745">
        <v>2</v>
      </c>
      <c r="E745" t="s">
        <v>15</v>
      </c>
      <c r="F745" t="s">
        <v>16</v>
      </c>
      <c r="G745">
        <v>166</v>
      </c>
      <c r="H745">
        <v>1</v>
      </c>
      <c r="I745" t="str">
        <f t="shared" si="22"/>
        <v>CO-BLM-GR13</v>
      </c>
      <c r="J745" t="s">
        <v>75</v>
      </c>
      <c r="K745" t="s">
        <v>75</v>
      </c>
      <c r="L745">
        <f>VLOOKUP(K745,[1]GTTO!O:P,2,FALSE)</f>
        <v>3</v>
      </c>
      <c r="M745">
        <v>31415.927</v>
      </c>
      <c r="N745">
        <v>1000000</v>
      </c>
    </row>
    <row r="746" spans="1:14" x14ac:dyDescent="0.25">
      <c r="A746" s="1">
        <v>43612</v>
      </c>
      <c r="B746">
        <v>2019</v>
      </c>
      <c r="C746" t="s">
        <v>14</v>
      </c>
      <c r="D746">
        <v>6</v>
      </c>
      <c r="E746" t="s">
        <v>15</v>
      </c>
      <c r="F746" t="s">
        <v>16</v>
      </c>
      <c r="G746">
        <v>185</v>
      </c>
      <c r="H746">
        <v>1</v>
      </c>
      <c r="I746" t="str">
        <f t="shared" si="22"/>
        <v>CO-BLM-GR13</v>
      </c>
      <c r="J746" t="s">
        <v>75</v>
      </c>
      <c r="K746" t="s">
        <v>75</v>
      </c>
      <c r="L746">
        <f>VLOOKUP(K746,[1]GTTO!O:P,2,FALSE)</f>
        <v>3</v>
      </c>
      <c r="M746">
        <v>31415.927</v>
      </c>
      <c r="N746">
        <v>1000000</v>
      </c>
    </row>
    <row r="747" spans="1:14" x14ac:dyDescent="0.25">
      <c r="A747" s="1">
        <v>43612</v>
      </c>
      <c r="B747">
        <v>2019</v>
      </c>
      <c r="C747" t="s">
        <v>14</v>
      </c>
      <c r="D747">
        <v>1</v>
      </c>
      <c r="E747" t="s">
        <v>15</v>
      </c>
      <c r="F747" t="s">
        <v>16</v>
      </c>
      <c r="G747">
        <v>178</v>
      </c>
      <c r="H747">
        <v>1</v>
      </c>
      <c r="I747" t="str">
        <f t="shared" si="22"/>
        <v>CO-BLM-GR13</v>
      </c>
      <c r="J747" t="s">
        <v>76</v>
      </c>
      <c r="K747" t="s">
        <v>76</v>
      </c>
      <c r="L747">
        <f>VLOOKUP(K747,[1]GTTO!O:P,2,FALSE)</f>
        <v>3</v>
      </c>
      <c r="M747">
        <v>31415.927</v>
      </c>
      <c r="N747">
        <v>1000000</v>
      </c>
    </row>
    <row r="748" spans="1:14" x14ac:dyDescent="0.25">
      <c r="A748" s="1">
        <v>43612</v>
      </c>
      <c r="B748">
        <v>2019</v>
      </c>
      <c r="C748" t="s">
        <v>14</v>
      </c>
      <c r="D748">
        <v>1</v>
      </c>
      <c r="E748" t="s">
        <v>15</v>
      </c>
      <c r="F748" t="s">
        <v>16</v>
      </c>
      <c r="G748">
        <v>81</v>
      </c>
      <c r="H748">
        <v>1</v>
      </c>
      <c r="I748" t="str">
        <f t="shared" si="22"/>
        <v>CO-BLM-GR13</v>
      </c>
      <c r="J748" t="s">
        <v>76</v>
      </c>
      <c r="K748" t="s">
        <v>76</v>
      </c>
      <c r="L748">
        <f>VLOOKUP(K748,[1]GTTO!O:P,2,FALSE)</f>
        <v>3</v>
      </c>
      <c r="M748">
        <v>31415.927</v>
      </c>
      <c r="N748">
        <v>1000000</v>
      </c>
    </row>
    <row r="749" spans="1:14" x14ac:dyDescent="0.25">
      <c r="A749" s="1">
        <v>43612</v>
      </c>
      <c r="B749">
        <v>2019</v>
      </c>
      <c r="C749" t="s">
        <v>14</v>
      </c>
      <c r="D749">
        <v>5</v>
      </c>
      <c r="E749" t="s">
        <v>15</v>
      </c>
      <c r="F749" t="s">
        <v>16</v>
      </c>
      <c r="G749">
        <v>27</v>
      </c>
      <c r="H749">
        <v>1</v>
      </c>
      <c r="I749" t="str">
        <f t="shared" si="22"/>
        <v>CO-BLM-GR13</v>
      </c>
      <c r="J749" t="s">
        <v>76</v>
      </c>
      <c r="K749" t="s">
        <v>76</v>
      </c>
      <c r="L749">
        <f>VLOOKUP(K749,[1]GTTO!O:P,2,FALSE)</f>
        <v>3</v>
      </c>
      <c r="M749">
        <v>31415.927</v>
      </c>
      <c r="N749">
        <v>1000000</v>
      </c>
    </row>
    <row r="750" spans="1:14" x14ac:dyDescent="0.25">
      <c r="A750" s="1">
        <v>43612</v>
      </c>
      <c r="B750">
        <v>2019</v>
      </c>
      <c r="C750" t="s">
        <v>14</v>
      </c>
      <c r="D750">
        <v>5</v>
      </c>
      <c r="E750" t="s">
        <v>15</v>
      </c>
      <c r="F750" t="s">
        <v>16</v>
      </c>
      <c r="G750">
        <v>22</v>
      </c>
      <c r="H750">
        <v>1</v>
      </c>
      <c r="I750" t="str">
        <f t="shared" si="22"/>
        <v>CO-BLM-GR13</v>
      </c>
      <c r="J750" t="s">
        <v>76</v>
      </c>
      <c r="K750" t="s">
        <v>76</v>
      </c>
      <c r="L750">
        <f>VLOOKUP(K750,[1]GTTO!O:P,2,FALSE)</f>
        <v>3</v>
      </c>
      <c r="M750">
        <v>31415.927</v>
      </c>
      <c r="N750">
        <v>1000000</v>
      </c>
    </row>
    <row r="751" spans="1:14" x14ac:dyDescent="0.25">
      <c r="A751" s="1">
        <v>43612</v>
      </c>
      <c r="B751">
        <v>2019</v>
      </c>
      <c r="C751" t="s">
        <v>14</v>
      </c>
      <c r="D751">
        <v>5</v>
      </c>
      <c r="E751" t="s">
        <v>15</v>
      </c>
      <c r="F751" t="s">
        <v>16</v>
      </c>
      <c r="G751">
        <v>38</v>
      </c>
      <c r="H751">
        <v>1</v>
      </c>
      <c r="I751" t="str">
        <f t="shared" si="22"/>
        <v>CO-BLM-GR13</v>
      </c>
      <c r="J751" t="s">
        <v>77</v>
      </c>
      <c r="K751" t="s">
        <v>77</v>
      </c>
      <c r="L751">
        <f>VLOOKUP(K751,[1]GTTO!O:P,2,FALSE)</f>
        <v>3</v>
      </c>
      <c r="M751">
        <v>31415.927</v>
      </c>
      <c r="N751">
        <v>1000000</v>
      </c>
    </row>
    <row r="752" spans="1:14" x14ac:dyDescent="0.25">
      <c r="A752" s="1">
        <v>43612</v>
      </c>
      <c r="B752">
        <v>2019</v>
      </c>
      <c r="C752" t="s">
        <v>14</v>
      </c>
      <c r="D752">
        <v>1</v>
      </c>
      <c r="E752" t="s">
        <v>15</v>
      </c>
      <c r="F752" t="s">
        <v>16</v>
      </c>
      <c r="G752">
        <v>144</v>
      </c>
      <c r="H752">
        <v>1</v>
      </c>
      <c r="I752" t="str">
        <f t="shared" si="22"/>
        <v>CO-BLM-GR13</v>
      </c>
      <c r="J752" t="s">
        <v>78</v>
      </c>
      <c r="K752" t="s">
        <v>78</v>
      </c>
      <c r="L752">
        <f>VLOOKUP(K752,[1]GTTO!O:P,2,FALSE)</f>
        <v>3</v>
      </c>
      <c r="M752">
        <v>31415.927</v>
      </c>
      <c r="N752">
        <v>1000000</v>
      </c>
    </row>
    <row r="753" spans="1:14" x14ac:dyDescent="0.25">
      <c r="A753" s="1">
        <v>43612</v>
      </c>
      <c r="B753">
        <v>2019</v>
      </c>
      <c r="C753" t="s">
        <v>14</v>
      </c>
      <c r="D753">
        <v>1</v>
      </c>
      <c r="E753" t="s">
        <v>15</v>
      </c>
      <c r="F753" t="s">
        <v>16</v>
      </c>
      <c r="G753">
        <v>65</v>
      </c>
      <c r="H753">
        <v>1</v>
      </c>
      <c r="I753" t="str">
        <f t="shared" si="22"/>
        <v>CO-BLM-GR13</v>
      </c>
      <c r="J753" t="s">
        <v>79</v>
      </c>
      <c r="K753" t="s">
        <v>79</v>
      </c>
      <c r="L753">
        <f>VLOOKUP(K753,[1]GTTO!O:P,2,FALSE)</f>
        <v>3</v>
      </c>
      <c r="M753">
        <v>31415.927</v>
      </c>
      <c r="N753">
        <v>1000000</v>
      </c>
    </row>
    <row r="754" spans="1:14" x14ac:dyDescent="0.25">
      <c r="A754" s="1">
        <v>43612</v>
      </c>
      <c r="B754">
        <v>2019</v>
      </c>
      <c r="C754" t="s">
        <v>14</v>
      </c>
      <c r="D754">
        <v>2</v>
      </c>
      <c r="E754" t="s">
        <v>15</v>
      </c>
      <c r="F754" t="s">
        <v>16</v>
      </c>
      <c r="G754">
        <v>95</v>
      </c>
      <c r="H754">
        <v>1</v>
      </c>
      <c r="I754" t="str">
        <f t="shared" si="22"/>
        <v>CO-BLM-GR13</v>
      </c>
      <c r="J754" t="s">
        <v>79</v>
      </c>
      <c r="K754" t="s">
        <v>79</v>
      </c>
      <c r="L754">
        <f>VLOOKUP(K754,[1]GTTO!O:P,2,FALSE)</f>
        <v>3</v>
      </c>
      <c r="M754">
        <v>31415.927</v>
      </c>
      <c r="N754">
        <v>1000000</v>
      </c>
    </row>
    <row r="755" spans="1:14" x14ac:dyDescent="0.25">
      <c r="A755" s="1">
        <v>43612</v>
      </c>
      <c r="B755">
        <v>2019</v>
      </c>
      <c r="C755" t="s">
        <v>14</v>
      </c>
      <c r="D755">
        <v>4</v>
      </c>
      <c r="E755" t="s">
        <v>15</v>
      </c>
      <c r="F755" t="s">
        <v>16</v>
      </c>
      <c r="G755">
        <v>95</v>
      </c>
      <c r="H755">
        <v>1</v>
      </c>
      <c r="I755" t="str">
        <f t="shared" si="22"/>
        <v>CO-BLM-GR13</v>
      </c>
      <c r="J755" t="s">
        <v>79</v>
      </c>
      <c r="K755" t="s">
        <v>79</v>
      </c>
      <c r="L755">
        <f>VLOOKUP(K755,[1]GTTO!O:P,2,FALSE)</f>
        <v>3</v>
      </c>
      <c r="M755">
        <v>31415.927</v>
      </c>
      <c r="N755">
        <v>1000000</v>
      </c>
    </row>
    <row r="756" spans="1:14" x14ac:dyDescent="0.25">
      <c r="A756" s="1">
        <v>43612</v>
      </c>
      <c r="B756">
        <v>2019</v>
      </c>
      <c r="C756" t="s">
        <v>14</v>
      </c>
      <c r="D756">
        <v>3</v>
      </c>
      <c r="E756" t="s">
        <v>15</v>
      </c>
      <c r="F756" t="s">
        <v>16</v>
      </c>
      <c r="G756">
        <v>98</v>
      </c>
      <c r="H756">
        <v>1</v>
      </c>
      <c r="I756" t="str">
        <f t="shared" si="22"/>
        <v>CO-BLM-GR13</v>
      </c>
      <c r="J756" t="s">
        <v>80</v>
      </c>
      <c r="K756" t="s">
        <v>80</v>
      </c>
      <c r="L756">
        <f>VLOOKUP(K756,[1]GTTO!O:P,2,FALSE)</f>
        <v>2</v>
      </c>
      <c r="M756">
        <v>31415.927</v>
      </c>
      <c r="N756">
        <v>1000000</v>
      </c>
    </row>
    <row r="757" spans="1:14" x14ac:dyDescent="0.25">
      <c r="A757" s="1">
        <v>43612</v>
      </c>
      <c r="B757">
        <v>2019</v>
      </c>
      <c r="C757" t="s">
        <v>14</v>
      </c>
      <c r="D757">
        <v>2</v>
      </c>
      <c r="E757" t="s">
        <v>15</v>
      </c>
      <c r="F757" t="s">
        <v>16</v>
      </c>
      <c r="G757">
        <v>37</v>
      </c>
      <c r="H757">
        <v>1</v>
      </c>
      <c r="I757" t="str">
        <f t="shared" si="22"/>
        <v>CO-BLM-GR13</v>
      </c>
      <c r="J757" t="s">
        <v>81</v>
      </c>
      <c r="K757" t="s">
        <v>81</v>
      </c>
      <c r="L757">
        <f>VLOOKUP(K757,[1]GTTO!O:P,2,FALSE)</f>
        <v>3</v>
      </c>
      <c r="M757">
        <v>31415.927</v>
      </c>
      <c r="N757">
        <v>1000000</v>
      </c>
    </row>
    <row r="758" spans="1:14" x14ac:dyDescent="0.25">
      <c r="A758" s="1">
        <v>43619</v>
      </c>
      <c r="B758">
        <v>2019</v>
      </c>
      <c r="C758" t="s">
        <v>14</v>
      </c>
      <c r="D758">
        <v>2</v>
      </c>
      <c r="E758" t="s">
        <v>15</v>
      </c>
      <c r="F758" t="s">
        <v>16</v>
      </c>
      <c r="G758">
        <v>96</v>
      </c>
      <c r="H758">
        <v>1</v>
      </c>
      <c r="I758" t="str">
        <f t="shared" si="22"/>
        <v>CO-BLM-GR15</v>
      </c>
      <c r="J758" t="s">
        <v>362</v>
      </c>
      <c r="K758" t="s">
        <v>362</v>
      </c>
      <c r="L758">
        <f>VLOOKUP(K758,[1]GTTO!O:P,2,FALSE)</f>
        <v>4</v>
      </c>
      <c r="M758">
        <v>31415.927</v>
      </c>
      <c r="N758">
        <v>1000000</v>
      </c>
    </row>
    <row r="759" spans="1:14" x14ac:dyDescent="0.25">
      <c r="A759" s="1">
        <v>43619</v>
      </c>
      <c r="B759">
        <v>2019</v>
      </c>
      <c r="C759" t="s">
        <v>14</v>
      </c>
      <c r="D759">
        <v>3</v>
      </c>
      <c r="E759" t="s">
        <v>15</v>
      </c>
      <c r="F759" t="s">
        <v>16</v>
      </c>
      <c r="G759">
        <v>43</v>
      </c>
      <c r="H759">
        <v>1</v>
      </c>
      <c r="I759" t="str">
        <f t="shared" si="22"/>
        <v>CO-BLM-GR15</v>
      </c>
      <c r="J759" t="s">
        <v>363</v>
      </c>
      <c r="K759" t="s">
        <v>363</v>
      </c>
      <c r="L759">
        <f>VLOOKUP(K759,[1]GTTO!O:P,2,FALSE)</f>
        <v>4</v>
      </c>
      <c r="M759">
        <v>31415.927</v>
      </c>
      <c r="N759">
        <v>1000000</v>
      </c>
    </row>
    <row r="760" spans="1:14" x14ac:dyDescent="0.25">
      <c r="A760" s="1">
        <v>43619</v>
      </c>
      <c r="B760">
        <v>2019</v>
      </c>
      <c r="C760" t="s">
        <v>14</v>
      </c>
      <c r="D760">
        <v>3</v>
      </c>
      <c r="E760" t="s">
        <v>15</v>
      </c>
      <c r="F760" t="s">
        <v>16</v>
      </c>
      <c r="G760">
        <v>109</v>
      </c>
      <c r="H760">
        <v>1</v>
      </c>
      <c r="I760" t="str">
        <f t="shared" ref="I760:I812" si="23">LEFT(J760, 11)</f>
        <v>CO-BLM-GR15</v>
      </c>
      <c r="J760" t="s">
        <v>364</v>
      </c>
      <c r="K760" t="s">
        <v>364</v>
      </c>
      <c r="L760">
        <f>VLOOKUP(K760,[1]GTTO!O:P,2,FALSE)</f>
        <v>3</v>
      </c>
      <c r="M760">
        <v>31415.927</v>
      </c>
      <c r="N760">
        <v>1000000</v>
      </c>
    </row>
    <row r="761" spans="1:14" x14ac:dyDescent="0.25">
      <c r="A761" s="1">
        <v>43619</v>
      </c>
      <c r="B761">
        <v>2019</v>
      </c>
      <c r="C761" t="s">
        <v>14</v>
      </c>
      <c r="D761">
        <v>4</v>
      </c>
      <c r="E761" t="s">
        <v>15</v>
      </c>
      <c r="F761" t="s">
        <v>16</v>
      </c>
      <c r="G761">
        <v>51</v>
      </c>
      <c r="H761">
        <v>1</v>
      </c>
      <c r="I761" t="str">
        <f t="shared" si="23"/>
        <v>CO-BLM-GR15</v>
      </c>
      <c r="J761" t="s">
        <v>365</v>
      </c>
      <c r="K761" t="s">
        <v>365</v>
      </c>
      <c r="L761">
        <f>VLOOKUP(K761,[1]GTTO!O:P,2,FALSE)</f>
        <v>4</v>
      </c>
      <c r="M761">
        <v>31415.927</v>
      </c>
      <c r="N761">
        <v>1000000</v>
      </c>
    </row>
    <row r="762" spans="1:14" x14ac:dyDescent="0.25">
      <c r="A762" s="1">
        <v>43619</v>
      </c>
      <c r="B762">
        <v>2019</v>
      </c>
      <c r="C762" t="s">
        <v>14</v>
      </c>
      <c r="D762">
        <v>1</v>
      </c>
      <c r="E762" t="s">
        <v>15</v>
      </c>
      <c r="F762" t="s">
        <v>16</v>
      </c>
      <c r="G762">
        <v>71</v>
      </c>
      <c r="H762">
        <v>1</v>
      </c>
      <c r="I762" t="str">
        <f t="shared" si="23"/>
        <v>CO-BLM-GR15</v>
      </c>
      <c r="J762" t="s">
        <v>366</v>
      </c>
      <c r="K762" t="s">
        <v>366</v>
      </c>
      <c r="L762">
        <f>VLOOKUP(K762,[1]GTTO!O:P,2,FALSE)</f>
        <v>4</v>
      </c>
      <c r="M762">
        <v>31415.927</v>
      </c>
      <c r="N762">
        <v>1000000</v>
      </c>
    </row>
    <row r="763" spans="1:14" x14ac:dyDescent="0.25">
      <c r="A763" s="1">
        <v>43619</v>
      </c>
      <c r="B763">
        <v>2019</v>
      </c>
      <c r="C763" t="s">
        <v>14</v>
      </c>
      <c r="D763">
        <v>5</v>
      </c>
      <c r="E763" t="s">
        <v>15</v>
      </c>
      <c r="F763" t="s">
        <v>16</v>
      </c>
      <c r="G763">
        <v>111</v>
      </c>
      <c r="H763">
        <v>1</v>
      </c>
      <c r="I763" t="str">
        <f t="shared" si="23"/>
        <v>CO-BLM-GR15</v>
      </c>
      <c r="J763" t="s">
        <v>366</v>
      </c>
      <c r="K763" t="s">
        <v>366</v>
      </c>
      <c r="L763">
        <f>VLOOKUP(K763,[1]GTTO!O:P,2,FALSE)</f>
        <v>4</v>
      </c>
      <c r="M763">
        <v>31415.927</v>
      </c>
      <c r="N763">
        <v>1000000</v>
      </c>
    </row>
    <row r="764" spans="1:14" x14ac:dyDescent="0.25">
      <c r="A764" s="1">
        <v>43619</v>
      </c>
      <c r="B764">
        <v>2019</v>
      </c>
      <c r="C764" t="s">
        <v>14</v>
      </c>
      <c r="D764">
        <v>1</v>
      </c>
      <c r="E764" t="s">
        <v>15</v>
      </c>
      <c r="F764" t="s">
        <v>16</v>
      </c>
      <c r="G764">
        <v>39</v>
      </c>
      <c r="H764">
        <v>1</v>
      </c>
      <c r="I764" t="str">
        <f t="shared" si="23"/>
        <v>CO-BLM-GR15</v>
      </c>
      <c r="J764" t="s">
        <v>367</v>
      </c>
      <c r="K764" t="s">
        <v>367</v>
      </c>
      <c r="L764">
        <f>VLOOKUP(K764,[1]GTTO!O:P,2,FALSE)</f>
        <v>4</v>
      </c>
      <c r="M764">
        <v>31415.927</v>
      </c>
      <c r="N764">
        <v>1000000</v>
      </c>
    </row>
    <row r="765" spans="1:14" x14ac:dyDescent="0.25">
      <c r="A765" s="1">
        <v>43619</v>
      </c>
      <c r="B765">
        <v>2019</v>
      </c>
      <c r="C765" t="s">
        <v>14</v>
      </c>
      <c r="D765">
        <v>1</v>
      </c>
      <c r="E765" t="s">
        <v>15</v>
      </c>
      <c r="F765" t="s">
        <v>16</v>
      </c>
      <c r="G765">
        <v>43</v>
      </c>
      <c r="H765">
        <v>1</v>
      </c>
      <c r="I765" t="str">
        <f t="shared" si="23"/>
        <v>CO-BLM-GR15</v>
      </c>
      <c r="J765" t="s">
        <v>367</v>
      </c>
      <c r="K765" t="s">
        <v>367</v>
      </c>
      <c r="L765">
        <f>VLOOKUP(K765,[1]GTTO!O:P,2,FALSE)</f>
        <v>4</v>
      </c>
      <c r="M765">
        <v>31415.927</v>
      </c>
      <c r="N765">
        <v>1000000</v>
      </c>
    </row>
    <row r="766" spans="1:14" x14ac:dyDescent="0.25">
      <c r="A766" s="1">
        <v>43619</v>
      </c>
      <c r="B766">
        <v>2019</v>
      </c>
      <c r="C766" t="s">
        <v>14</v>
      </c>
      <c r="D766">
        <v>4</v>
      </c>
      <c r="E766" t="s">
        <v>15</v>
      </c>
      <c r="F766" t="s">
        <v>16</v>
      </c>
      <c r="G766">
        <v>17</v>
      </c>
      <c r="H766">
        <v>1</v>
      </c>
      <c r="I766" t="str">
        <f t="shared" si="23"/>
        <v>CO-BLM-GR15</v>
      </c>
      <c r="J766" t="s">
        <v>367</v>
      </c>
      <c r="K766" t="s">
        <v>367</v>
      </c>
      <c r="L766">
        <f>VLOOKUP(K766,[1]GTTO!O:P,2,FALSE)</f>
        <v>4</v>
      </c>
      <c r="M766">
        <v>31415.927</v>
      </c>
      <c r="N766">
        <v>1000000</v>
      </c>
    </row>
    <row r="767" spans="1:14" x14ac:dyDescent="0.25">
      <c r="A767" s="1">
        <v>43619</v>
      </c>
      <c r="B767">
        <v>2019</v>
      </c>
      <c r="C767" t="s">
        <v>14</v>
      </c>
      <c r="D767">
        <v>1</v>
      </c>
      <c r="E767" t="s">
        <v>15</v>
      </c>
      <c r="F767" t="s">
        <v>16</v>
      </c>
      <c r="G767">
        <v>58</v>
      </c>
      <c r="H767">
        <v>1</v>
      </c>
      <c r="I767" t="str">
        <f t="shared" si="23"/>
        <v>CO-BLM-GR15</v>
      </c>
      <c r="J767" t="s">
        <v>368</v>
      </c>
      <c r="K767" t="s">
        <v>368</v>
      </c>
      <c r="L767">
        <f>VLOOKUP(K767,[1]GTTO!O:P,2,FALSE)</f>
        <v>4</v>
      </c>
      <c r="M767">
        <v>31415.927</v>
      </c>
      <c r="N767">
        <v>1000000</v>
      </c>
    </row>
    <row r="768" spans="1:14" x14ac:dyDescent="0.25">
      <c r="A768" s="1">
        <v>43619</v>
      </c>
      <c r="B768">
        <v>2019</v>
      </c>
      <c r="C768" t="s">
        <v>14</v>
      </c>
      <c r="D768">
        <v>4</v>
      </c>
      <c r="E768" t="s">
        <v>15</v>
      </c>
      <c r="F768" t="s">
        <v>16</v>
      </c>
      <c r="G768">
        <v>56</v>
      </c>
      <c r="H768">
        <v>1</v>
      </c>
      <c r="I768" t="str">
        <f t="shared" si="23"/>
        <v>CO-BLM-GR15</v>
      </c>
      <c r="J768" t="s">
        <v>368</v>
      </c>
      <c r="K768" t="s">
        <v>368</v>
      </c>
      <c r="L768">
        <f>VLOOKUP(K768,[1]GTTO!O:P,2,FALSE)</f>
        <v>4</v>
      </c>
      <c r="M768">
        <v>31415.927</v>
      </c>
      <c r="N768">
        <v>1000000</v>
      </c>
    </row>
    <row r="769" spans="1:14" x14ac:dyDescent="0.25">
      <c r="A769" s="1">
        <v>43619</v>
      </c>
      <c r="B769">
        <v>2019</v>
      </c>
      <c r="C769" t="s">
        <v>14</v>
      </c>
      <c r="D769">
        <v>3</v>
      </c>
      <c r="E769" t="s">
        <v>15</v>
      </c>
      <c r="F769" t="s">
        <v>16</v>
      </c>
      <c r="G769">
        <v>17</v>
      </c>
      <c r="H769">
        <v>1</v>
      </c>
      <c r="I769" t="str">
        <f t="shared" si="23"/>
        <v>CO-BLM-GR15</v>
      </c>
      <c r="J769" t="s">
        <v>369</v>
      </c>
      <c r="K769" t="s">
        <v>369</v>
      </c>
      <c r="L769">
        <f>VLOOKUP(K769,[1]GTTO!O:P,2,FALSE)</f>
        <v>4</v>
      </c>
      <c r="M769">
        <v>31415.927</v>
      </c>
      <c r="N769">
        <v>1000000</v>
      </c>
    </row>
    <row r="770" spans="1:14" x14ac:dyDescent="0.25">
      <c r="A770" s="1">
        <v>43619</v>
      </c>
      <c r="B770">
        <v>2019</v>
      </c>
      <c r="C770" t="s">
        <v>14</v>
      </c>
      <c r="D770">
        <v>6</v>
      </c>
      <c r="E770" t="s">
        <v>15</v>
      </c>
      <c r="F770" t="s">
        <v>16</v>
      </c>
      <c r="G770">
        <v>44</v>
      </c>
      <c r="H770">
        <v>1</v>
      </c>
      <c r="I770" t="str">
        <f t="shared" si="23"/>
        <v>CO-BLM-GR15</v>
      </c>
      <c r="J770" t="s">
        <v>369</v>
      </c>
      <c r="K770" t="s">
        <v>369</v>
      </c>
      <c r="L770">
        <f>VLOOKUP(K770,[1]GTTO!O:P,2,FALSE)</f>
        <v>4</v>
      </c>
      <c r="M770">
        <v>31415.927</v>
      </c>
      <c r="N770">
        <v>1000000</v>
      </c>
    </row>
    <row r="771" spans="1:14" x14ac:dyDescent="0.25">
      <c r="A771" s="1">
        <v>43636</v>
      </c>
      <c r="B771">
        <v>2019</v>
      </c>
      <c r="C771" t="s">
        <v>33</v>
      </c>
      <c r="D771">
        <v>1</v>
      </c>
      <c r="E771" t="s">
        <v>15</v>
      </c>
      <c r="F771" t="s">
        <v>16</v>
      </c>
      <c r="G771">
        <v>56</v>
      </c>
      <c r="H771">
        <v>1</v>
      </c>
      <c r="I771" t="str">
        <f t="shared" si="23"/>
        <v>CO-BLM-GR16</v>
      </c>
      <c r="J771" t="s">
        <v>370</v>
      </c>
      <c r="K771" t="s">
        <v>370</v>
      </c>
      <c r="L771">
        <f>VLOOKUP(K771,[1]GTTO!O:P,2,FALSE)</f>
        <v>4</v>
      </c>
      <c r="M771">
        <v>31415.927</v>
      </c>
      <c r="N771">
        <v>1000000</v>
      </c>
    </row>
    <row r="772" spans="1:14" x14ac:dyDescent="0.25">
      <c r="A772" s="1">
        <v>43636</v>
      </c>
      <c r="B772">
        <v>2019</v>
      </c>
      <c r="C772" t="s">
        <v>33</v>
      </c>
      <c r="D772">
        <v>1</v>
      </c>
      <c r="E772" t="s">
        <v>15</v>
      </c>
      <c r="F772" t="s">
        <v>16</v>
      </c>
      <c r="G772">
        <v>62</v>
      </c>
      <c r="H772">
        <v>1</v>
      </c>
      <c r="I772" t="str">
        <f t="shared" si="23"/>
        <v>CO-BLM-GR16</v>
      </c>
      <c r="J772" t="s">
        <v>370</v>
      </c>
      <c r="K772" t="s">
        <v>370</v>
      </c>
      <c r="L772">
        <f>VLOOKUP(K772,[1]GTTO!O:P,2,FALSE)</f>
        <v>4</v>
      </c>
      <c r="M772">
        <v>31415.927</v>
      </c>
      <c r="N772">
        <v>1000000</v>
      </c>
    </row>
    <row r="773" spans="1:14" x14ac:dyDescent="0.25">
      <c r="A773" s="1">
        <v>43636</v>
      </c>
      <c r="B773">
        <v>2019</v>
      </c>
      <c r="C773" t="s">
        <v>33</v>
      </c>
      <c r="D773">
        <v>6</v>
      </c>
      <c r="E773" t="s">
        <v>15</v>
      </c>
      <c r="F773" t="s">
        <v>16</v>
      </c>
      <c r="G773">
        <v>170</v>
      </c>
      <c r="H773">
        <v>1</v>
      </c>
      <c r="I773" t="str">
        <f t="shared" si="23"/>
        <v>CO-BLM-GR16</v>
      </c>
      <c r="J773" t="s">
        <v>370</v>
      </c>
      <c r="K773" t="s">
        <v>370</v>
      </c>
      <c r="L773">
        <f>VLOOKUP(K773,[1]GTTO!O:P,2,FALSE)</f>
        <v>4</v>
      </c>
      <c r="M773">
        <v>31415.927</v>
      </c>
      <c r="N773">
        <v>1000000</v>
      </c>
    </row>
    <row r="774" spans="1:14" x14ac:dyDescent="0.25">
      <c r="A774" s="1">
        <v>43636</v>
      </c>
      <c r="B774">
        <v>2019</v>
      </c>
      <c r="C774" t="s">
        <v>33</v>
      </c>
      <c r="D774">
        <v>1</v>
      </c>
      <c r="E774" t="s">
        <v>15</v>
      </c>
      <c r="F774" t="s">
        <v>16</v>
      </c>
      <c r="G774">
        <v>153</v>
      </c>
      <c r="H774">
        <v>1</v>
      </c>
      <c r="I774" t="str">
        <f t="shared" si="23"/>
        <v>CO-BLM-GR16</v>
      </c>
      <c r="J774" t="s">
        <v>371</v>
      </c>
      <c r="K774" t="s">
        <v>371</v>
      </c>
      <c r="L774">
        <f>VLOOKUP(K774,[1]GTTO!O:P,2,FALSE)</f>
        <v>4</v>
      </c>
      <c r="M774">
        <v>31415.927</v>
      </c>
      <c r="N774">
        <v>1000000</v>
      </c>
    </row>
    <row r="775" spans="1:14" x14ac:dyDescent="0.25">
      <c r="A775" s="1">
        <v>43636</v>
      </c>
      <c r="B775">
        <v>2019</v>
      </c>
      <c r="C775" t="s">
        <v>33</v>
      </c>
      <c r="D775">
        <v>3</v>
      </c>
      <c r="E775" t="s">
        <v>15</v>
      </c>
      <c r="F775" t="s">
        <v>16</v>
      </c>
      <c r="G775">
        <v>45</v>
      </c>
      <c r="H775">
        <v>1</v>
      </c>
      <c r="I775" t="str">
        <f t="shared" si="23"/>
        <v>CO-BLM-GR16</v>
      </c>
      <c r="J775" t="s">
        <v>371</v>
      </c>
      <c r="K775" t="s">
        <v>371</v>
      </c>
      <c r="L775">
        <f>VLOOKUP(K775,[1]GTTO!O:P,2,FALSE)</f>
        <v>4</v>
      </c>
      <c r="M775">
        <v>31415.927</v>
      </c>
      <c r="N775">
        <v>1000000</v>
      </c>
    </row>
    <row r="776" spans="1:14" x14ac:dyDescent="0.25">
      <c r="A776" s="1">
        <v>43636</v>
      </c>
      <c r="B776">
        <v>2019</v>
      </c>
      <c r="C776" t="s">
        <v>33</v>
      </c>
      <c r="D776">
        <v>4</v>
      </c>
      <c r="E776" t="s">
        <v>15</v>
      </c>
      <c r="F776" t="s">
        <v>16</v>
      </c>
      <c r="G776">
        <v>129</v>
      </c>
      <c r="H776">
        <v>1</v>
      </c>
      <c r="I776" t="str">
        <f t="shared" si="23"/>
        <v>CO-BLM-GR16</v>
      </c>
      <c r="J776" t="s">
        <v>371</v>
      </c>
      <c r="K776" t="s">
        <v>371</v>
      </c>
      <c r="L776">
        <f>VLOOKUP(K776,[1]GTTO!O:P,2,FALSE)</f>
        <v>4</v>
      </c>
      <c r="M776">
        <v>31415.927</v>
      </c>
      <c r="N776">
        <v>1000000</v>
      </c>
    </row>
    <row r="777" spans="1:14" x14ac:dyDescent="0.25">
      <c r="A777" s="1">
        <v>43636</v>
      </c>
      <c r="B777">
        <v>2019</v>
      </c>
      <c r="C777" t="s">
        <v>33</v>
      </c>
      <c r="D777">
        <v>1</v>
      </c>
      <c r="E777" t="s">
        <v>15</v>
      </c>
      <c r="F777" t="s">
        <v>16</v>
      </c>
      <c r="G777">
        <v>156</v>
      </c>
      <c r="H777">
        <v>1</v>
      </c>
      <c r="I777" t="str">
        <f t="shared" si="23"/>
        <v>CO-BLM-GR16</v>
      </c>
      <c r="J777" t="s">
        <v>372</v>
      </c>
      <c r="K777" t="s">
        <v>372</v>
      </c>
      <c r="L777">
        <f>VLOOKUP(K777,[1]GTTO!O:P,2,FALSE)</f>
        <v>3</v>
      </c>
      <c r="M777">
        <v>31415.927</v>
      </c>
      <c r="N777">
        <v>1000000</v>
      </c>
    </row>
    <row r="778" spans="1:14" x14ac:dyDescent="0.25">
      <c r="A778" s="1">
        <v>43636</v>
      </c>
      <c r="B778">
        <v>2019</v>
      </c>
      <c r="C778" t="s">
        <v>33</v>
      </c>
      <c r="D778">
        <v>1</v>
      </c>
      <c r="E778" t="s">
        <v>15</v>
      </c>
      <c r="F778" t="s">
        <v>16</v>
      </c>
      <c r="G778">
        <v>19</v>
      </c>
      <c r="H778">
        <v>2</v>
      </c>
      <c r="I778" t="str">
        <f t="shared" si="23"/>
        <v>CO-BLM-GR16</v>
      </c>
      <c r="J778" t="s">
        <v>372</v>
      </c>
      <c r="K778" t="s">
        <v>372</v>
      </c>
      <c r="L778">
        <f>VLOOKUP(K778,[1]GTTO!O:P,2,FALSE)</f>
        <v>3</v>
      </c>
      <c r="M778">
        <v>31415.927</v>
      </c>
      <c r="N778">
        <v>1000000</v>
      </c>
    </row>
    <row r="779" spans="1:14" x14ac:dyDescent="0.25">
      <c r="A779" s="1">
        <v>43636</v>
      </c>
      <c r="B779">
        <v>2019</v>
      </c>
      <c r="C779" t="s">
        <v>33</v>
      </c>
      <c r="D779">
        <v>3</v>
      </c>
      <c r="E779" t="s">
        <v>15</v>
      </c>
      <c r="F779" t="s">
        <v>16</v>
      </c>
      <c r="G779">
        <v>89</v>
      </c>
      <c r="H779">
        <v>1</v>
      </c>
      <c r="I779" t="str">
        <f t="shared" si="23"/>
        <v>CO-BLM-GR16</v>
      </c>
      <c r="J779" t="s">
        <v>372</v>
      </c>
      <c r="K779" t="s">
        <v>372</v>
      </c>
      <c r="L779">
        <f>VLOOKUP(K779,[1]GTTO!O:P,2,FALSE)</f>
        <v>3</v>
      </c>
      <c r="M779">
        <v>31415.927</v>
      </c>
      <c r="N779">
        <v>1000000</v>
      </c>
    </row>
    <row r="780" spans="1:14" x14ac:dyDescent="0.25">
      <c r="A780" s="1">
        <v>43636</v>
      </c>
      <c r="B780">
        <v>2019</v>
      </c>
      <c r="C780" t="s">
        <v>33</v>
      </c>
      <c r="D780">
        <v>1</v>
      </c>
      <c r="E780" t="s">
        <v>15</v>
      </c>
      <c r="F780" t="s">
        <v>16</v>
      </c>
      <c r="G780">
        <v>30</v>
      </c>
      <c r="H780">
        <v>1</v>
      </c>
      <c r="I780" t="str">
        <f t="shared" si="23"/>
        <v>CO-BLM-GR16</v>
      </c>
      <c r="J780" t="s">
        <v>373</v>
      </c>
      <c r="K780" t="s">
        <v>373</v>
      </c>
      <c r="L780">
        <f>VLOOKUP(K780,[1]GTTO!O:P,2,FALSE)</f>
        <v>3</v>
      </c>
      <c r="M780">
        <v>31415.927</v>
      </c>
      <c r="N780">
        <v>1000000</v>
      </c>
    </row>
    <row r="781" spans="1:14" x14ac:dyDescent="0.25">
      <c r="A781" s="1">
        <v>43636</v>
      </c>
      <c r="B781">
        <v>2019</v>
      </c>
      <c r="C781" t="s">
        <v>33</v>
      </c>
      <c r="D781">
        <v>1</v>
      </c>
      <c r="E781" t="s">
        <v>15</v>
      </c>
      <c r="F781" t="s">
        <v>16</v>
      </c>
      <c r="G781">
        <v>210</v>
      </c>
      <c r="H781">
        <v>1</v>
      </c>
      <c r="I781" t="str">
        <f t="shared" si="23"/>
        <v>CO-BLM-GR16</v>
      </c>
      <c r="J781" t="s">
        <v>373</v>
      </c>
      <c r="K781" t="s">
        <v>373</v>
      </c>
      <c r="L781">
        <f>VLOOKUP(K781,[1]GTTO!O:P,2,FALSE)</f>
        <v>3</v>
      </c>
      <c r="M781">
        <v>31415.927</v>
      </c>
      <c r="N781">
        <v>1000000</v>
      </c>
    </row>
    <row r="782" spans="1:14" x14ac:dyDescent="0.25">
      <c r="A782" s="1">
        <v>43636</v>
      </c>
      <c r="B782">
        <v>2019</v>
      </c>
      <c r="C782" t="s">
        <v>33</v>
      </c>
      <c r="D782">
        <v>5</v>
      </c>
      <c r="E782" t="s">
        <v>15</v>
      </c>
      <c r="F782" t="s">
        <v>16</v>
      </c>
      <c r="G782">
        <v>261</v>
      </c>
      <c r="H782">
        <v>1</v>
      </c>
      <c r="I782" t="str">
        <f t="shared" si="23"/>
        <v>CO-BLM-GR16</v>
      </c>
      <c r="J782" t="s">
        <v>373</v>
      </c>
      <c r="K782" t="s">
        <v>373</v>
      </c>
      <c r="L782">
        <f>VLOOKUP(K782,[1]GTTO!O:P,2,FALSE)</f>
        <v>3</v>
      </c>
      <c r="M782">
        <v>31415.927</v>
      </c>
      <c r="N782">
        <v>1000000</v>
      </c>
    </row>
    <row r="783" spans="1:14" x14ac:dyDescent="0.25">
      <c r="A783" s="1">
        <v>43636</v>
      </c>
      <c r="B783">
        <v>2019</v>
      </c>
      <c r="C783" t="s">
        <v>33</v>
      </c>
      <c r="D783">
        <v>1</v>
      </c>
      <c r="E783" t="s">
        <v>15</v>
      </c>
      <c r="F783" t="s">
        <v>16</v>
      </c>
      <c r="G783">
        <v>45</v>
      </c>
      <c r="H783">
        <v>1</v>
      </c>
      <c r="I783" t="str">
        <f t="shared" si="23"/>
        <v>CO-BLM-GR16</v>
      </c>
      <c r="J783" t="s">
        <v>374</v>
      </c>
      <c r="K783" t="s">
        <v>374</v>
      </c>
      <c r="L783">
        <f>VLOOKUP(K783,[1]GTTO!O:P,2,FALSE)</f>
        <v>4</v>
      </c>
      <c r="M783">
        <v>31415.927</v>
      </c>
      <c r="N783">
        <v>1000000</v>
      </c>
    </row>
    <row r="784" spans="1:14" x14ac:dyDescent="0.25">
      <c r="A784" s="1">
        <v>43636</v>
      </c>
      <c r="B784">
        <v>2019</v>
      </c>
      <c r="C784" t="s">
        <v>33</v>
      </c>
      <c r="D784">
        <v>1</v>
      </c>
      <c r="E784" t="s">
        <v>15</v>
      </c>
      <c r="F784" t="s">
        <v>16</v>
      </c>
      <c r="G784">
        <v>31</v>
      </c>
      <c r="H784">
        <v>1</v>
      </c>
      <c r="I784" t="str">
        <f t="shared" si="23"/>
        <v>CO-BLM-GR16</v>
      </c>
      <c r="J784" t="s">
        <v>374</v>
      </c>
      <c r="K784" t="s">
        <v>374</v>
      </c>
      <c r="L784">
        <f>VLOOKUP(K784,[1]GTTO!O:P,2,FALSE)</f>
        <v>4</v>
      </c>
      <c r="M784">
        <v>31415.927</v>
      </c>
      <c r="N784">
        <v>1000000</v>
      </c>
    </row>
    <row r="785" spans="1:14" x14ac:dyDescent="0.25">
      <c r="A785" s="1">
        <v>43636</v>
      </c>
      <c r="B785">
        <v>2019</v>
      </c>
      <c r="C785" t="s">
        <v>33</v>
      </c>
      <c r="D785">
        <v>5</v>
      </c>
      <c r="E785" t="s">
        <v>15</v>
      </c>
      <c r="F785" t="s">
        <v>16</v>
      </c>
      <c r="G785">
        <v>34</v>
      </c>
      <c r="H785">
        <v>1</v>
      </c>
      <c r="I785" t="str">
        <f t="shared" si="23"/>
        <v>CO-BLM-GR16</v>
      </c>
      <c r="J785" t="s">
        <v>374</v>
      </c>
      <c r="K785" t="s">
        <v>374</v>
      </c>
      <c r="L785">
        <f>VLOOKUP(K785,[1]GTTO!O:P,2,FALSE)</f>
        <v>4</v>
      </c>
      <c r="M785">
        <v>31415.927</v>
      </c>
      <c r="N785">
        <v>1000000</v>
      </c>
    </row>
    <row r="786" spans="1:14" x14ac:dyDescent="0.25">
      <c r="A786" s="1">
        <v>43636</v>
      </c>
      <c r="B786">
        <v>2019</v>
      </c>
      <c r="C786" t="s">
        <v>33</v>
      </c>
      <c r="D786">
        <v>6</v>
      </c>
      <c r="E786" t="s">
        <v>15</v>
      </c>
      <c r="F786" t="s">
        <v>16</v>
      </c>
      <c r="G786">
        <v>188</v>
      </c>
      <c r="H786">
        <v>1</v>
      </c>
      <c r="I786" t="str">
        <f t="shared" si="23"/>
        <v>CO-BLM-GR16</v>
      </c>
      <c r="J786" t="s">
        <v>374</v>
      </c>
      <c r="K786" t="s">
        <v>374</v>
      </c>
      <c r="L786">
        <f>VLOOKUP(K786,[1]GTTO!O:P,2,FALSE)</f>
        <v>4</v>
      </c>
      <c r="M786">
        <v>31415.927</v>
      </c>
      <c r="N786">
        <v>1000000</v>
      </c>
    </row>
    <row r="787" spans="1:14" x14ac:dyDescent="0.25">
      <c r="A787" s="1">
        <v>43636</v>
      </c>
      <c r="B787">
        <v>2019</v>
      </c>
      <c r="C787" t="s">
        <v>33</v>
      </c>
      <c r="D787">
        <v>1</v>
      </c>
      <c r="E787" t="s">
        <v>15</v>
      </c>
      <c r="F787" t="s">
        <v>16</v>
      </c>
      <c r="G787">
        <v>30</v>
      </c>
      <c r="H787">
        <v>1</v>
      </c>
      <c r="I787" t="str">
        <f t="shared" si="23"/>
        <v>CO-BLM-GR16</v>
      </c>
      <c r="J787" t="s">
        <v>375</v>
      </c>
      <c r="K787" t="s">
        <v>375</v>
      </c>
      <c r="L787">
        <f>VLOOKUP(K787,[1]GTTO!O:P,2,FALSE)</f>
        <v>4</v>
      </c>
      <c r="M787">
        <v>31415.927</v>
      </c>
      <c r="N787">
        <v>1000000</v>
      </c>
    </row>
    <row r="788" spans="1:14" x14ac:dyDescent="0.25">
      <c r="A788" s="1">
        <v>43636</v>
      </c>
      <c r="B788">
        <v>2019</v>
      </c>
      <c r="C788" t="s">
        <v>33</v>
      </c>
      <c r="D788">
        <v>2</v>
      </c>
      <c r="E788" t="s">
        <v>15</v>
      </c>
      <c r="F788" t="s">
        <v>16</v>
      </c>
      <c r="G788">
        <v>31</v>
      </c>
      <c r="H788">
        <v>1</v>
      </c>
      <c r="I788" t="str">
        <f t="shared" si="23"/>
        <v>CO-BLM-GR16</v>
      </c>
      <c r="J788" t="s">
        <v>375</v>
      </c>
      <c r="K788" t="s">
        <v>375</v>
      </c>
      <c r="L788">
        <f>VLOOKUP(K788,[1]GTTO!O:P,2,FALSE)</f>
        <v>4</v>
      </c>
      <c r="M788">
        <v>31415.927</v>
      </c>
      <c r="N788">
        <v>1000000</v>
      </c>
    </row>
    <row r="789" spans="1:14" x14ac:dyDescent="0.25">
      <c r="A789" s="1">
        <v>43636</v>
      </c>
      <c r="B789">
        <v>2019</v>
      </c>
      <c r="C789" t="s">
        <v>33</v>
      </c>
      <c r="D789">
        <v>6</v>
      </c>
      <c r="E789" t="s">
        <v>15</v>
      </c>
      <c r="F789" t="s">
        <v>16</v>
      </c>
      <c r="G789">
        <v>48</v>
      </c>
      <c r="H789">
        <v>1</v>
      </c>
      <c r="I789" t="str">
        <f t="shared" si="23"/>
        <v>CO-BLM-GR16</v>
      </c>
      <c r="J789" t="s">
        <v>375</v>
      </c>
      <c r="K789" t="s">
        <v>375</v>
      </c>
      <c r="L789">
        <f>VLOOKUP(K789,[1]GTTO!O:P,2,FALSE)</f>
        <v>4</v>
      </c>
      <c r="M789">
        <v>31415.927</v>
      </c>
      <c r="N789">
        <v>1000000</v>
      </c>
    </row>
    <row r="790" spans="1:14" x14ac:dyDescent="0.25">
      <c r="A790" s="1">
        <v>43636</v>
      </c>
      <c r="B790">
        <v>2019</v>
      </c>
      <c r="C790" t="s">
        <v>33</v>
      </c>
      <c r="D790">
        <v>3</v>
      </c>
      <c r="E790" t="s">
        <v>15</v>
      </c>
      <c r="F790" t="s">
        <v>16</v>
      </c>
      <c r="G790">
        <v>94</v>
      </c>
      <c r="H790">
        <v>1</v>
      </c>
      <c r="I790" t="str">
        <f t="shared" si="23"/>
        <v>CO-BLM-GR16</v>
      </c>
      <c r="J790" t="s">
        <v>376</v>
      </c>
      <c r="K790" t="s">
        <v>376</v>
      </c>
      <c r="L790">
        <f>VLOOKUP(K790,[1]GTTO!O:P,2,FALSE)</f>
        <v>4</v>
      </c>
      <c r="M790">
        <v>31415.927</v>
      </c>
      <c r="N790">
        <v>1000000</v>
      </c>
    </row>
    <row r="791" spans="1:14" x14ac:dyDescent="0.25">
      <c r="A791" s="1">
        <v>43636</v>
      </c>
      <c r="B791">
        <v>2019</v>
      </c>
      <c r="C791" t="s">
        <v>33</v>
      </c>
      <c r="D791">
        <v>5</v>
      </c>
      <c r="E791" t="s">
        <v>15</v>
      </c>
      <c r="F791" t="s">
        <v>16</v>
      </c>
      <c r="G791">
        <v>65</v>
      </c>
      <c r="H791">
        <v>1</v>
      </c>
      <c r="I791" t="str">
        <f t="shared" si="23"/>
        <v>CO-BLM-GR16</v>
      </c>
      <c r="J791" t="s">
        <v>376</v>
      </c>
      <c r="K791" t="s">
        <v>376</v>
      </c>
      <c r="L791">
        <f>VLOOKUP(K791,[1]GTTO!O:P,2,FALSE)</f>
        <v>4</v>
      </c>
      <c r="M791">
        <v>31415.927</v>
      </c>
      <c r="N791">
        <v>1000000</v>
      </c>
    </row>
    <row r="792" spans="1:14" x14ac:dyDescent="0.25">
      <c r="A792" s="1">
        <v>43636</v>
      </c>
      <c r="B792">
        <v>2019</v>
      </c>
      <c r="C792" t="s">
        <v>33</v>
      </c>
      <c r="D792">
        <v>4</v>
      </c>
      <c r="E792" t="s">
        <v>15</v>
      </c>
      <c r="F792" t="s">
        <v>16</v>
      </c>
      <c r="G792">
        <v>102</v>
      </c>
      <c r="H792">
        <v>1</v>
      </c>
      <c r="I792" t="str">
        <f t="shared" si="23"/>
        <v>CO-BLM-GR16</v>
      </c>
      <c r="J792" t="s">
        <v>377</v>
      </c>
      <c r="K792" t="s">
        <v>377</v>
      </c>
      <c r="L792">
        <f>VLOOKUP(K792,[1]GTTO!O:P,2,FALSE)</f>
        <v>3</v>
      </c>
      <c r="M792">
        <v>31415.927</v>
      </c>
      <c r="N792">
        <v>1000000</v>
      </c>
    </row>
    <row r="793" spans="1:14" x14ac:dyDescent="0.25">
      <c r="A793" s="1">
        <v>43636</v>
      </c>
      <c r="B793">
        <v>2019</v>
      </c>
      <c r="C793" t="s">
        <v>33</v>
      </c>
      <c r="D793">
        <v>6</v>
      </c>
      <c r="E793" t="s">
        <v>15</v>
      </c>
      <c r="F793" t="s">
        <v>16</v>
      </c>
      <c r="G793">
        <v>170</v>
      </c>
      <c r="H793">
        <v>1</v>
      </c>
      <c r="I793" t="str">
        <f t="shared" si="23"/>
        <v>CO-BLM-GR16</v>
      </c>
      <c r="J793" t="s">
        <v>377</v>
      </c>
      <c r="K793" t="s">
        <v>377</v>
      </c>
      <c r="L793">
        <f>VLOOKUP(K793,[1]GTTO!O:P,2,FALSE)</f>
        <v>3</v>
      </c>
      <c r="M793">
        <v>31415.927</v>
      </c>
      <c r="N793">
        <v>1000000</v>
      </c>
    </row>
    <row r="794" spans="1:14" x14ac:dyDescent="0.25">
      <c r="A794" s="1">
        <v>43636</v>
      </c>
      <c r="B794">
        <v>2019</v>
      </c>
      <c r="C794" t="s">
        <v>33</v>
      </c>
      <c r="D794">
        <v>2</v>
      </c>
      <c r="E794" t="s">
        <v>15</v>
      </c>
      <c r="F794" t="s">
        <v>16</v>
      </c>
      <c r="G794">
        <v>190</v>
      </c>
      <c r="H794">
        <v>1</v>
      </c>
      <c r="I794" t="str">
        <f t="shared" si="23"/>
        <v>CO-BLM-GR16</v>
      </c>
      <c r="J794" t="s">
        <v>378</v>
      </c>
      <c r="K794" t="s">
        <v>378</v>
      </c>
      <c r="L794">
        <f>VLOOKUP(K794,[1]GTTO!O:P,2,FALSE)</f>
        <v>4</v>
      </c>
      <c r="M794">
        <v>31415.927</v>
      </c>
      <c r="N794">
        <v>1000000</v>
      </c>
    </row>
    <row r="795" spans="1:14" x14ac:dyDescent="0.25">
      <c r="A795" s="1">
        <v>43636</v>
      </c>
      <c r="B795">
        <v>2019</v>
      </c>
      <c r="C795" t="s">
        <v>33</v>
      </c>
      <c r="D795">
        <v>1</v>
      </c>
      <c r="E795" t="s">
        <v>15</v>
      </c>
      <c r="F795" t="s">
        <v>16</v>
      </c>
      <c r="G795">
        <v>30</v>
      </c>
      <c r="H795">
        <v>1</v>
      </c>
      <c r="I795" t="str">
        <f t="shared" si="23"/>
        <v>CO-BLM-GR16</v>
      </c>
      <c r="J795" t="s">
        <v>379</v>
      </c>
      <c r="K795" t="s">
        <v>379</v>
      </c>
      <c r="L795">
        <f>VLOOKUP(K795,[1]GTTO!O:P,2,FALSE)</f>
        <v>4</v>
      </c>
      <c r="M795">
        <v>31415.927</v>
      </c>
      <c r="N795">
        <v>1000000</v>
      </c>
    </row>
    <row r="796" spans="1:14" x14ac:dyDescent="0.25">
      <c r="A796" s="1">
        <v>43636</v>
      </c>
      <c r="B796">
        <v>2019</v>
      </c>
      <c r="C796" t="s">
        <v>33</v>
      </c>
      <c r="D796">
        <v>2</v>
      </c>
      <c r="E796" t="s">
        <v>15</v>
      </c>
      <c r="F796" t="s">
        <v>16</v>
      </c>
      <c r="G796">
        <v>47</v>
      </c>
      <c r="H796">
        <v>1</v>
      </c>
      <c r="I796" t="str">
        <f t="shared" si="23"/>
        <v>CO-BLM-GR16</v>
      </c>
      <c r="J796" t="s">
        <v>379</v>
      </c>
      <c r="K796" t="s">
        <v>379</v>
      </c>
      <c r="L796">
        <f>VLOOKUP(K796,[1]GTTO!O:P,2,FALSE)</f>
        <v>4</v>
      </c>
      <c r="M796">
        <v>31415.927</v>
      </c>
      <c r="N796">
        <v>1000000</v>
      </c>
    </row>
    <row r="797" spans="1:14" x14ac:dyDescent="0.25">
      <c r="A797" s="1">
        <v>43636</v>
      </c>
      <c r="B797">
        <v>2019</v>
      </c>
      <c r="C797" t="s">
        <v>33</v>
      </c>
      <c r="D797">
        <v>1</v>
      </c>
      <c r="E797" t="s">
        <v>15</v>
      </c>
      <c r="F797" t="s">
        <v>16</v>
      </c>
      <c r="G797">
        <v>64</v>
      </c>
      <c r="H797">
        <v>1</v>
      </c>
      <c r="I797" t="str">
        <f t="shared" si="23"/>
        <v>CO-BLM-GR16</v>
      </c>
      <c r="J797" t="s">
        <v>380</v>
      </c>
      <c r="K797" t="s">
        <v>380</v>
      </c>
      <c r="L797">
        <f>VLOOKUP(K797,[1]GTTO!O:P,2,FALSE)</f>
        <v>4</v>
      </c>
      <c r="M797">
        <v>31415.927</v>
      </c>
      <c r="N797">
        <v>1000000</v>
      </c>
    </row>
    <row r="798" spans="1:14" x14ac:dyDescent="0.25">
      <c r="A798" s="1">
        <v>43636</v>
      </c>
      <c r="B798">
        <v>2019</v>
      </c>
      <c r="C798" t="s">
        <v>33</v>
      </c>
      <c r="D798">
        <v>1</v>
      </c>
      <c r="E798" t="s">
        <v>15</v>
      </c>
      <c r="F798" t="s">
        <v>16</v>
      </c>
      <c r="G798">
        <v>12</v>
      </c>
      <c r="H798">
        <v>1</v>
      </c>
      <c r="I798" t="str">
        <f t="shared" si="23"/>
        <v>CO-BLM-GR16</v>
      </c>
      <c r="J798" t="s">
        <v>380</v>
      </c>
      <c r="K798" t="s">
        <v>380</v>
      </c>
      <c r="L798">
        <f>VLOOKUP(K798,[1]GTTO!O:P,2,FALSE)</f>
        <v>4</v>
      </c>
      <c r="M798">
        <v>31415.927</v>
      </c>
      <c r="N798">
        <v>1000000</v>
      </c>
    </row>
    <row r="799" spans="1:14" x14ac:dyDescent="0.25">
      <c r="A799" s="1">
        <v>43636</v>
      </c>
      <c r="B799">
        <v>2019</v>
      </c>
      <c r="C799" t="s">
        <v>33</v>
      </c>
      <c r="D799">
        <v>1</v>
      </c>
      <c r="E799" t="s">
        <v>15</v>
      </c>
      <c r="F799" t="s">
        <v>16</v>
      </c>
      <c r="G799">
        <v>81</v>
      </c>
      <c r="H799">
        <v>1</v>
      </c>
      <c r="I799" t="str">
        <f t="shared" si="23"/>
        <v>CO-BLM-GR16</v>
      </c>
      <c r="J799" t="s">
        <v>380</v>
      </c>
      <c r="K799" t="s">
        <v>380</v>
      </c>
      <c r="L799">
        <f>VLOOKUP(K799,[1]GTTO!O:P,2,FALSE)</f>
        <v>4</v>
      </c>
      <c r="M799">
        <v>31415.927</v>
      </c>
      <c r="N799">
        <v>1000000</v>
      </c>
    </row>
    <row r="800" spans="1:14" x14ac:dyDescent="0.25">
      <c r="A800" s="1">
        <v>43636</v>
      </c>
      <c r="B800">
        <v>2019</v>
      </c>
      <c r="C800" t="s">
        <v>33</v>
      </c>
      <c r="D800">
        <v>1</v>
      </c>
      <c r="E800" t="s">
        <v>15</v>
      </c>
      <c r="F800" t="s">
        <v>16</v>
      </c>
      <c r="G800">
        <v>49</v>
      </c>
      <c r="H800">
        <v>1</v>
      </c>
      <c r="I800" t="str">
        <f t="shared" si="23"/>
        <v>CO-BLM-GR16</v>
      </c>
      <c r="J800" t="s">
        <v>380</v>
      </c>
      <c r="K800" t="s">
        <v>380</v>
      </c>
      <c r="L800">
        <f>VLOOKUP(K800,[1]GTTO!O:P,2,FALSE)</f>
        <v>4</v>
      </c>
      <c r="M800">
        <v>31415.927</v>
      </c>
      <c r="N800">
        <v>1000000</v>
      </c>
    </row>
    <row r="801" spans="1:14" x14ac:dyDescent="0.25">
      <c r="A801" s="1">
        <v>43636</v>
      </c>
      <c r="B801">
        <v>2019</v>
      </c>
      <c r="C801" t="s">
        <v>33</v>
      </c>
      <c r="D801">
        <v>1</v>
      </c>
      <c r="E801" t="s">
        <v>15</v>
      </c>
      <c r="F801" t="s">
        <v>16</v>
      </c>
      <c r="G801">
        <v>47</v>
      </c>
      <c r="H801">
        <v>1</v>
      </c>
      <c r="I801" t="str">
        <f t="shared" si="23"/>
        <v>CO-BLM-GR16</v>
      </c>
      <c r="J801" t="s">
        <v>381</v>
      </c>
      <c r="K801" t="s">
        <v>381</v>
      </c>
      <c r="L801">
        <f>VLOOKUP(K801,[1]GTTO!O:P,2,FALSE)</f>
        <v>4</v>
      </c>
      <c r="M801">
        <v>31415.927</v>
      </c>
      <c r="N801">
        <v>1000000</v>
      </c>
    </row>
    <row r="802" spans="1:14" x14ac:dyDescent="0.25">
      <c r="A802" s="1">
        <v>43636</v>
      </c>
      <c r="B802">
        <v>2019</v>
      </c>
      <c r="C802" t="s">
        <v>33</v>
      </c>
      <c r="D802">
        <v>2</v>
      </c>
      <c r="E802" t="s">
        <v>15</v>
      </c>
      <c r="F802" t="s">
        <v>16</v>
      </c>
      <c r="G802">
        <v>149</v>
      </c>
      <c r="H802">
        <v>1</v>
      </c>
      <c r="I802" t="str">
        <f t="shared" si="23"/>
        <v>CO-BLM-GR16</v>
      </c>
      <c r="J802" t="s">
        <v>381</v>
      </c>
      <c r="K802" t="s">
        <v>381</v>
      </c>
      <c r="L802">
        <f>VLOOKUP(K802,[1]GTTO!O:P,2,FALSE)</f>
        <v>4</v>
      </c>
      <c r="M802">
        <v>31415.927</v>
      </c>
      <c r="N802">
        <v>1000000</v>
      </c>
    </row>
    <row r="803" spans="1:14" x14ac:dyDescent="0.25">
      <c r="A803" s="1">
        <v>43636</v>
      </c>
      <c r="B803">
        <v>2019</v>
      </c>
      <c r="C803" t="s">
        <v>33</v>
      </c>
      <c r="D803">
        <v>5</v>
      </c>
      <c r="E803" t="s">
        <v>15</v>
      </c>
      <c r="F803" t="s">
        <v>16</v>
      </c>
      <c r="G803">
        <v>84</v>
      </c>
      <c r="H803">
        <v>1</v>
      </c>
      <c r="I803" t="str">
        <f t="shared" si="23"/>
        <v>CO-BLM-GR16</v>
      </c>
      <c r="J803" t="s">
        <v>381</v>
      </c>
      <c r="K803" t="s">
        <v>381</v>
      </c>
      <c r="L803">
        <f>VLOOKUP(K803,[1]GTTO!O:P,2,FALSE)</f>
        <v>4</v>
      </c>
      <c r="M803">
        <v>31415.927</v>
      </c>
      <c r="N803">
        <v>1000000</v>
      </c>
    </row>
    <row r="804" spans="1:14" x14ac:dyDescent="0.25">
      <c r="A804" s="1">
        <v>43636</v>
      </c>
      <c r="B804">
        <v>2019</v>
      </c>
      <c r="C804" t="s">
        <v>33</v>
      </c>
      <c r="D804">
        <v>2</v>
      </c>
      <c r="E804" t="s">
        <v>15</v>
      </c>
      <c r="F804" t="s">
        <v>16</v>
      </c>
      <c r="G804">
        <v>120</v>
      </c>
      <c r="H804">
        <v>1</v>
      </c>
      <c r="I804" t="str">
        <f t="shared" si="23"/>
        <v>CO-BLM-GR16</v>
      </c>
      <c r="J804" t="s">
        <v>382</v>
      </c>
      <c r="K804" t="s">
        <v>382</v>
      </c>
      <c r="L804">
        <f>VLOOKUP(K804,[1]GTTO!O:P,2,FALSE)</f>
        <v>4</v>
      </c>
      <c r="M804">
        <v>31415.927</v>
      </c>
      <c r="N804">
        <v>1000000</v>
      </c>
    </row>
    <row r="805" spans="1:14" x14ac:dyDescent="0.25">
      <c r="A805" s="1">
        <v>43636</v>
      </c>
      <c r="B805">
        <v>2019</v>
      </c>
      <c r="C805" t="s">
        <v>33</v>
      </c>
      <c r="D805">
        <v>3</v>
      </c>
      <c r="E805" t="s">
        <v>15</v>
      </c>
      <c r="F805" t="s">
        <v>16</v>
      </c>
      <c r="G805">
        <v>69</v>
      </c>
      <c r="H805">
        <v>1</v>
      </c>
      <c r="I805" t="str">
        <f t="shared" si="23"/>
        <v>CO-BLM-GR16</v>
      </c>
      <c r="J805" t="s">
        <v>382</v>
      </c>
      <c r="K805" t="s">
        <v>382</v>
      </c>
      <c r="L805">
        <f>VLOOKUP(K805,[1]GTTO!O:P,2,FALSE)</f>
        <v>4</v>
      </c>
      <c r="M805">
        <v>31415.927</v>
      </c>
      <c r="N805">
        <v>1000000</v>
      </c>
    </row>
    <row r="806" spans="1:14" x14ac:dyDescent="0.25">
      <c r="A806" s="1">
        <v>43636</v>
      </c>
      <c r="B806">
        <v>2019</v>
      </c>
      <c r="C806" t="s">
        <v>33</v>
      </c>
      <c r="D806">
        <v>1</v>
      </c>
      <c r="E806" t="s">
        <v>15</v>
      </c>
      <c r="F806" t="s">
        <v>16</v>
      </c>
      <c r="G806">
        <v>141</v>
      </c>
      <c r="H806">
        <v>1</v>
      </c>
      <c r="I806" t="str">
        <f t="shared" si="23"/>
        <v>CO-BLM-GR16</v>
      </c>
      <c r="J806" t="s">
        <v>383</v>
      </c>
      <c r="K806" t="s">
        <v>383</v>
      </c>
      <c r="L806">
        <f>VLOOKUP(K806,[1]GTTO!O:P,2,FALSE)</f>
        <v>4</v>
      </c>
      <c r="M806">
        <v>31415.927</v>
      </c>
      <c r="N806">
        <v>1000000</v>
      </c>
    </row>
    <row r="807" spans="1:14" x14ac:dyDescent="0.25">
      <c r="A807" s="1">
        <v>43636</v>
      </c>
      <c r="B807">
        <v>2019</v>
      </c>
      <c r="C807" t="s">
        <v>33</v>
      </c>
      <c r="D807">
        <v>4</v>
      </c>
      <c r="E807" t="s">
        <v>15</v>
      </c>
      <c r="F807" t="s">
        <v>16</v>
      </c>
      <c r="G807">
        <v>84</v>
      </c>
      <c r="H807">
        <v>1</v>
      </c>
      <c r="I807" t="str">
        <f t="shared" si="23"/>
        <v>CO-BLM-GR16</v>
      </c>
      <c r="J807" t="s">
        <v>383</v>
      </c>
      <c r="K807" t="s">
        <v>383</v>
      </c>
      <c r="L807">
        <f>VLOOKUP(K807,[1]GTTO!O:P,2,FALSE)</f>
        <v>4</v>
      </c>
      <c r="M807">
        <v>31415.927</v>
      </c>
      <c r="N807">
        <v>1000000</v>
      </c>
    </row>
    <row r="808" spans="1:14" x14ac:dyDescent="0.25">
      <c r="A808" s="1">
        <v>43636</v>
      </c>
      <c r="B808">
        <v>2019</v>
      </c>
      <c r="C808" t="s">
        <v>33</v>
      </c>
      <c r="D808">
        <v>2</v>
      </c>
      <c r="E808" t="s">
        <v>15</v>
      </c>
      <c r="F808" t="s">
        <v>16</v>
      </c>
      <c r="G808">
        <v>100</v>
      </c>
      <c r="H808">
        <v>1</v>
      </c>
      <c r="I808" t="str">
        <f t="shared" si="23"/>
        <v>CO-BLM-GR16</v>
      </c>
      <c r="J808" t="s">
        <v>384</v>
      </c>
      <c r="K808" t="s">
        <v>384</v>
      </c>
      <c r="L808">
        <f>VLOOKUP(K808,[1]GTTO!O:P,2,FALSE)</f>
        <v>4</v>
      </c>
      <c r="M808">
        <v>31415.927</v>
      </c>
      <c r="N808">
        <v>1000000</v>
      </c>
    </row>
    <row r="809" spans="1:14" x14ac:dyDescent="0.25">
      <c r="A809" s="1">
        <v>43636</v>
      </c>
      <c r="B809">
        <v>2019</v>
      </c>
      <c r="C809" t="s">
        <v>33</v>
      </c>
      <c r="D809">
        <v>3</v>
      </c>
      <c r="E809" t="s">
        <v>15</v>
      </c>
      <c r="F809" t="s">
        <v>16</v>
      </c>
      <c r="G809">
        <v>18</v>
      </c>
      <c r="H809">
        <v>1</v>
      </c>
      <c r="I809" t="str">
        <f t="shared" si="23"/>
        <v>CO-BLM-GR16</v>
      </c>
      <c r="J809" t="s">
        <v>384</v>
      </c>
      <c r="K809" t="s">
        <v>384</v>
      </c>
      <c r="L809">
        <f>VLOOKUP(K809,[1]GTTO!O:P,2,FALSE)</f>
        <v>4</v>
      </c>
      <c r="M809">
        <v>31415.927</v>
      </c>
      <c r="N809">
        <v>1000000</v>
      </c>
    </row>
    <row r="810" spans="1:14" x14ac:dyDescent="0.25">
      <c r="A810" s="1">
        <v>43636</v>
      </c>
      <c r="B810">
        <v>2019</v>
      </c>
      <c r="C810" t="s">
        <v>33</v>
      </c>
      <c r="D810">
        <v>3</v>
      </c>
      <c r="E810" t="s">
        <v>15</v>
      </c>
      <c r="F810" t="s">
        <v>16</v>
      </c>
      <c r="G810">
        <v>51</v>
      </c>
      <c r="H810">
        <v>1</v>
      </c>
      <c r="I810" t="str">
        <f t="shared" si="23"/>
        <v>CO-BLM-GR16</v>
      </c>
      <c r="J810" t="s">
        <v>384</v>
      </c>
      <c r="K810" t="s">
        <v>384</v>
      </c>
      <c r="L810">
        <f>VLOOKUP(K810,[1]GTTO!O:P,2,FALSE)</f>
        <v>4</v>
      </c>
      <c r="M810">
        <v>31415.927</v>
      </c>
      <c r="N810">
        <v>1000000</v>
      </c>
    </row>
    <row r="811" spans="1:14" x14ac:dyDescent="0.25">
      <c r="A811" s="1">
        <v>43636</v>
      </c>
      <c r="B811">
        <v>2019</v>
      </c>
      <c r="C811" t="s">
        <v>33</v>
      </c>
      <c r="D811">
        <v>4</v>
      </c>
      <c r="E811" t="s">
        <v>15</v>
      </c>
      <c r="F811" t="s">
        <v>16</v>
      </c>
      <c r="G811">
        <v>42</v>
      </c>
      <c r="H811">
        <v>1</v>
      </c>
      <c r="I811" t="str">
        <f t="shared" si="23"/>
        <v>CO-BLM-GR16</v>
      </c>
      <c r="J811" t="s">
        <v>385</v>
      </c>
      <c r="K811" t="s">
        <v>385</v>
      </c>
      <c r="L811">
        <f>VLOOKUP(K811,[1]GTTO!O:P,2,FALSE)</f>
        <v>4</v>
      </c>
      <c r="M811">
        <v>31415.927</v>
      </c>
      <c r="N811">
        <v>1000000</v>
      </c>
    </row>
    <row r="812" spans="1:14" x14ac:dyDescent="0.25">
      <c r="A812" s="1">
        <v>43636</v>
      </c>
      <c r="B812">
        <v>2019</v>
      </c>
      <c r="C812" t="s">
        <v>33</v>
      </c>
      <c r="D812">
        <v>4</v>
      </c>
      <c r="E812" t="s">
        <v>15</v>
      </c>
      <c r="F812" t="s">
        <v>16</v>
      </c>
      <c r="G812">
        <v>81</v>
      </c>
      <c r="H812">
        <v>1</v>
      </c>
      <c r="I812" t="str">
        <f t="shared" si="23"/>
        <v>CO-BLM-GR16</v>
      </c>
      <c r="J812" t="s">
        <v>385</v>
      </c>
      <c r="K812" t="s">
        <v>385</v>
      </c>
      <c r="L812">
        <f>VLOOKUP(K812,[1]GTTO!O:P,2,FALSE)</f>
        <v>4</v>
      </c>
      <c r="M812">
        <v>31415.927</v>
      </c>
      <c r="N812">
        <v>1000000</v>
      </c>
    </row>
    <row r="813" spans="1:14" x14ac:dyDescent="0.25">
      <c r="A813" s="1">
        <v>43636</v>
      </c>
      <c r="B813">
        <v>2019</v>
      </c>
      <c r="C813" t="s">
        <v>33</v>
      </c>
      <c r="D813">
        <v>5</v>
      </c>
      <c r="E813" t="s">
        <v>15</v>
      </c>
      <c r="F813" t="s">
        <v>16</v>
      </c>
      <c r="G813">
        <v>93</v>
      </c>
      <c r="H813">
        <v>1</v>
      </c>
      <c r="I813" t="str">
        <f>LEFT(J813, 11)</f>
        <v>CO-BLM-GR16</v>
      </c>
      <c r="J813" t="s">
        <v>385</v>
      </c>
      <c r="K813" t="s">
        <v>385</v>
      </c>
      <c r="L813">
        <f>VLOOKUP(K813,[1]GTTO!O:P,2,FALSE)</f>
        <v>4</v>
      </c>
      <c r="M813">
        <v>31415.927</v>
      </c>
      <c r="N813">
        <v>1000000</v>
      </c>
    </row>
    <row r="814" spans="1:14" x14ac:dyDescent="0.25">
      <c r="A814" s="1">
        <v>43617</v>
      </c>
      <c r="B814">
        <v>2019</v>
      </c>
      <c r="C814" t="s">
        <v>14</v>
      </c>
      <c r="D814">
        <v>1</v>
      </c>
      <c r="E814" t="s">
        <v>15</v>
      </c>
      <c r="F814" t="s">
        <v>16</v>
      </c>
      <c r="G814">
        <v>63</v>
      </c>
      <c r="H814">
        <v>1</v>
      </c>
      <c r="I814" t="str">
        <f t="shared" ref="I814:I877" si="24">LEFT(J814, 10)</f>
        <v>CO-BLM-GR6</v>
      </c>
      <c r="J814" t="s">
        <v>128</v>
      </c>
      <c r="K814" t="s">
        <v>128</v>
      </c>
      <c r="L814">
        <f>VLOOKUP(K814,[1]GTTO!O:P,2,FALSE)</f>
        <v>3</v>
      </c>
      <c r="M814">
        <v>31415.927</v>
      </c>
      <c r="N814">
        <v>1000000</v>
      </c>
    </row>
    <row r="815" spans="1:14" x14ac:dyDescent="0.25">
      <c r="A815" s="1">
        <v>43617</v>
      </c>
      <c r="B815">
        <v>2019</v>
      </c>
      <c r="C815" t="s">
        <v>14</v>
      </c>
      <c r="D815">
        <v>5</v>
      </c>
      <c r="E815" t="s">
        <v>15</v>
      </c>
      <c r="F815" t="s">
        <v>16</v>
      </c>
      <c r="G815">
        <v>134</v>
      </c>
      <c r="H815">
        <v>1</v>
      </c>
      <c r="I815" t="str">
        <f t="shared" si="24"/>
        <v>CO-BLM-GR6</v>
      </c>
      <c r="J815" t="s">
        <v>129</v>
      </c>
      <c r="K815" t="s">
        <v>129</v>
      </c>
      <c r="L815">
        <f>VLOOKUP(K815,[1]GTTO!O:P,2,FALSE)</f>
        <v>3</v>
      </c>
      <c r="M815">
        <v>31415.927</v>
      </c>
      <c r="N815">
        <v>1000000</v>
      </c>
    </row>
    <row r="816" spans="1:14" x14ac:dyDescent="0.25">
      <c r="A816" s="1">
        <v>43617</v>
      </c>
      <c r="B816">
        <v>2019</v>
      </c>
      <c r="C816" t="s">
        <v>14</v>
      </c>
      <c r="D816">
        <v>1</v>
      </c>
      <c r="E816" t="s">
        <v>15</v>
      </c>
      <c r="F816" t="s">
        <v>16</v>
      </c>
      <c r="G816">
        <v>114</v>
      </c>
      <c r="H816">
        <v>1</v>
      </c>
      <c r="I816" t="str">
        <f t="shared" si="24"/>
        <v>CO-BLM-GR6</v>
      </c>
      <c r="J816" t="s">
        <v>131</v>
      </c>
      <c r="K816" t="s">
        <v>131</v>
      </c>
      <c r="L816">
        <f>VLOOKUP(K816,[1]GTTO!O:P,2,FALSE)</f>
        <v>3</v>
      </c>
      <c r="M816">
        <v>31415.927</v>
      </c>
      <c r="N816">
        <v>1000000</v>
      </c>
    </row>
    <row r="817" spans="1:14" x14ac:dyDescent="0.25">
      <c r="A817" s="1">
        <v>43617</v>
      </c>
      <c r="B817">
        <v>2019</v>
      </c>
      <c r="C817" t="s">
        <v>14</v>
      </c>
      <c r="D817">
        <v>1</v>
      </c>
      <c r="E817" t="s">
        <v>15</v>
      </c>
      <c r="F817" t="s">
        <v>16</v>
      </c>
      <c r="G817">
        <v>60</v>
      </c>
      <c r="H817">
        <v>1</v>
      </c>
      <c r="I817" t="str">
        <f t="shared" si="24"/>
        <v>CO-BLM-GR6</v>
      </c>
      <c r="J817" t="s">
        <v>131</v>
      </c>
      <c r="K817" t="s">
        <v>131</v>
      </c>
      <c r="L817">
        <f>VLOOKUP(K817,[1]GTTO!O:P,2,FALSE)</f>
        <v>3</v>
      </c>
      <c r="M817">
        <v>31415.927</v>
      </c>
      <c r="N817">
        <v>1000000</v>
      </c>
    </row>
    <row r="818" spans="1:14" x14ac:dyDescent="0.25">
      <c r="A818" s="1">
        <v>43617</v>
      </c>
      <c r="B818">
        <v>2019</v>
      </c>
      <c r="C818" t="s">
        <v>14</v>
      </c>
      <c r="D818">
        <v>6</v>
      </c>
      <c r="E818" t="s">
        <v>15</v>
      </c>
      <c r="F818" t="s">
        <v>16</v>
      </c>
      <c r="G818">
        <v>17</v>
      </c>
      <c r="H818">
        <v>1</v>
      </c>
      <c r="I818" t="str">
        <f t="shared" si="24"/>
        <v>CO-BLM-GR6</v>
      </c>
      <c r="J818" t="s">
        <v>131</v>
      </c>
      <c r="K818" t="s">
        <v>131</v>
      </c>
      <c r="L818">
        <f>VLOOKUP(K818,[1]GTTO!O:P,2,FALSE)</f>
        <v>3</v>
      </c>
      <c r="M818">
        <v>31415.927</v>
      </c>
      <c r="N818">
        <v>1000000</v>
      </c>
    </row>
    <row r="819" spans="1:14" x14ac:dyDescent="0.25">
      <c r="A819" s="1">
        <v>43617</v>
      </c>
      <c r="B819">
        <v>2019</v>
      </c>
      <c r="C819" t="s">
        <v>14</v>
      </c>
      <c r="D819">
        <v>1</v>
      </c>
      <c r="E819" t="s">
        <v>15</v>
      </c>
      <c r="F819" t="s">
        <v>16</v>
      </c>
      <c r="G819">
        <v>29</v>
      </c>
      <c r="H819">
        <v>1</v>
      </c>
      <c r="I819" t="str">
        <f t="shared" si="24"/>
        <v>CO-BLM-GR6</v>
      </c>
      <c r="J819" t="s">
        <v>386</v>
      </c>
      <c r="K819" t="s">
        <v>386</v>
      </c>
      <c r="L819">
        <f>VLOOKUP(K819,[1]GTTO!O:P,2,FALSE)</f>
        <v>3</v>
      </c>
      <c r="M819">
        <v>31415.927</v>
      </c>
      <c r="N819">
        <v>1000000</v>
      </c>
    </row>
    <row r="820" spans="1:14" x14ac:dyDescent="0.25">
      <c r="A820" s="1">
        <v>43617</v>
      </c>
      <c r="B820">
        <v>2019</v>
      </c>
      <c r="C820" t="s">
        <v>14</v>
      </c>
      <c r="D820">
        <v>2</v>
      </c>
      <c r="E820" t="s">
        <v>15</v>
      </c>
      <c r="F820" t="s">
        <v>16</v>
      </c>
      <c r="G820">
        <v>89</v>
      </c>
      <c r="H820">
        <v>1</v>
      </c>
      <c r="I820" t="str">
        <f t="shared" si="24"/>
        <v>CO-BLM-GR6</v>
      </c>
      <c r="J820" t="s">
        <v>135</v>
      </c>
      <c r="K820" t="s">
        <v>135</v>
      </c>
      <c r="L820">
        <f>VLOOKUP(K820,[1]GTTO!O:P,2,FALSE)</f>
        <v>3</v>
      </c>
      <c r="M820">
        <v>31415.927</v>
      </c>
      <c r="N820">
        <v>1000000</v>
      </c>
    </row>
    <row r="821" spans="1:14" x14ac:dyDescent="0.25">
      <c r="A821" s="1">
        <v>43617</v>
      </c>
      <c r="B821">
        <v>2019</v>
      </c>
      <c r="C821" t="s">
        <v>14</v>
      </c>
      <c r="D821">
        <v>6</v>
      </c>
      <c r="E821" t="s">
        <v>15</v>
      </c>
      <c r="F821" t="s">
        <v>16</v>
      </c>
      <c r="G821">
        <v>61</v>
      </c>
      <c r="H821">
        <v>1</v>
      </c>
      <c r="I821" t="str">
        <f t="shared" si="24"/>
        <v>CO-BLM-GR6</v>
      </c>
      <c r="J821" t="s">
        <v>135</v>
      </c>
      <c r="K821" t="s">
        <v>135</v>
      </c>
      <c r="L821">
        <f>VLOOKUP(K821,[1]GTTO!O:P,2,FALSE)</f>
        <v>3</v>
      </c>
      <c r="M821">
        <v>31415.927</v>
      </c>
      <c r="N821">
        <v>1000000</v>
      </c>
    </row>
    <row r="822" spans="1:14" x14ac:dyDescent="0.25">
      <c r="A822" s="1">
        <v>43617</v>
      </c>
      <c r="B822">
        <v>2019</v>
      </c>
      <c r="C822" t="s">
        <v>14</v>
      </c>
      <c r="D822">
        <v>1</v>
      </c>
      <c r="E822" t="s">
        <v>15</v>
      </c>
      <c r="F822" t="s">
        <v>16</v>
      </c>
      <c r="G822">
        <v>118</v>
      </c>
      <c r="H822">
        <v>1</v>
      </c>
      <c r="I822" t="str">
        <f t="shared" si="24"/>
        <v>CO-BLM-GR6</v>
      </c>
      <c r="J822" t="s">
        <v>136</v>
      </c>
      <c r="K822" t="s">
        <v>136</v>
      </c>
      <c r="L822">
        <f>VLOOKUP(K822,[1]GTTO!O:P,2,FALSE)</f>
        <v>3</v>
      </c>
      <c r="M822">
        <v>31415.927</v>
      </c>
      <c r="N822">
        <v>1000000</v>
      </c>
    </row>
    <row r="823" spans="1:14" x14ac:dyDescent="0.25">
      <c r="A823" s="1">
        <v>43641</v>
      </c>
      <c r="B823">
        <v>2019</v>
      </c>
      <c r="C823" t="s">
        <v>33</v>
      </c>
      <c r="D823">
        <v>2</v>
      </c>
      <c r="E823" t="s">
        <v>15</v>
      </c>
      <c r="F823" t="s">
        <v>16</v>
      </c>
      <c r="G823">
        <v>49</v>
      </c>
      <c r="H823">
        <v>1</v>
      </c>
      <c r="I823" t="str">
        <f t="shared" si="24"/>
        <v>CO-BLM-GR7</v>
      </c>
      <c r="J823" t="s">
        <v>387</v>
      </c>
      <c r="K823" t="s">
        <v>387</v>
      </c>
      <c r="L823">
        <f>VLOOKUP(K823,[1]GTTO!O:P,2,FALSE)</f>
        <v>4</v>
      </c>
      <c r="M823">
        <v>31415.927</v>
      </c>
      <c r="N823">
        <v>1000000</v>
      </c>
    </row>
    <row r="824" spans="1:14" x14ac:dyDescent="0.25">
      <c r="A824" s="1">
        <v>43641</v>
      </c>
      <c r="B824">
        <v>2019</v>
      </c>
      <c r="C824" t="s">
        <v>33</v>
      </c>
      <c r="D824">
        <v>3</v>
      </c>
      <c r="E824" t="s">
        <v>15</v>
      </c>
      <c r="F824" t="s">
        <v>16</v>
      </c>
      <c r="G824">
        <v>77</v>
      </c>
      <c r="H824">
        <v>1</v>
      </c>
      <c r="I824" t="str">
        <f t="shared" si="24"/>
        <v>CO-BLM-GR7</v>
      </c>
      <c r="J824" t="s">
        <v>387</v>
      </c>
      <c r="K824" t="s">
        <v>387</v>
      </c>
      <c r="L824">
        <f>VLOOKUP(K824,[1]GTTO!O:P,2,FALSE)</f>
        <v>4</v>
      </c>
      <c r="M824">
        <v>31415.927</v>
      </c>
      <c r="N824">
        <v>1000000</v>
      </c>
    </row>
    <row r="825" spans="1:14" x14ac:dyDescent="0.25">
      <c r="A825" s="1">
        <v>43641</v>
      </c>
      <c r="B825">
        <v>2019</v>
      </c>
      <c r="C825" t="s">
        <v>33</v>
      </c>
      <c r="D825">
        <v>6</v>
      </c>
      <c r="E825" t="s">
        <v>15</v>
      </c>
      <c r="F825" t="s">
        <v>16</v>
      </c>
      <c r="G825">
        <v>49</v>
      </c>
      <c r="H825">
        <v>1</v>
      </c>
      <c r="I825" t="str">
        <f t="shared" si="24"/>
        <v>CO-BLM-GR7</v>
      </c>
      <c r="J825" t="s">
        <v>387</v>
      </c>
      <c r="K825" t="s">
        <v>387</v>
      </c>
      <c r="L825">
        <f>VLOOKUP(K825,[1]GTTO!O:P,2,FALSE)</f>
        <v>4</v>
      </c>
      <c r="M825">
        <v>31415.927</v>
      </c>
      <c r="N825">
        <v>1000000</v>
      </c>
    </row>
    <row r="826" spans="1:14" x14ac:dyDescent="0.25">
      <c r="A826" s="1">
        <v>43641</v>
      </c>
      <c r="B826">
        <v>2019</v>
      </c>
      <c r="C826" t="s">
        <v>33</v>
      </c>
      <c r="D826">
        <v>1</v>
      </c>
      <c r="E826" t="s">
        <v>15</v>
      </c>
      <c r="F826" t="s">
        <v>16</v>
      </c>
      <c r="G826">
        <v>91</v>
      </c>
      <c r="H826">
        <v>1</v>
      </c>
      <c r="I826" t="str">
        <f t="shared" si="24"/>
        <v>CO-BLM-GR7</v>
      </c>
      <c r="J826" t="s">
        <v>388</v>
      </c>
      <c r="K826" t="s">
        <v>388</v>
      </c>
      <c r="L826">
        <f>VLOOKUP(K826,[1]GTTO!O:P,2,FALSE)</f>
        <v>4</v>
      </c>
      <c r="M826">
        <v>31415.927</v>
      </c>
      <c r="N826">
        <v>1000000</v>
      </c>
    </row>
    <row r="827" spans="1:14" x14ac:dyDescent="0.25">
      <c r="A827" s="1">
        <v>43641</v>
      </c>
      <c r="B827">
        <v>2019</v>
      </c>
      <c r="C827" t="s">
        <v>33</v>
      </c>
      <c r="D827">
        <v>3</v>
      </c>
      <c r="E827" t="s">
        <v>15</v>
      </c>
      <c r="F827" t="s">
        <v>16</v>
      </c>
      <c r="G827">
        <v>68</v>
      </c>
      <c r="H827">
        <v>1</v>
      </c>
      <c r="I827" t="str">
        <f t="shared" si="24"/>
        <v>CO-BLM-GR7</v>
      </c>
      <c r="J827" t="s">
        <v>388</v>
      </c>
      <c r="K827" t="s">
        <v>388</v>
      </c>
      <c r="L827">
        <f>VLOOKUP(K827,[1]GTTO!O:P,2,FALSE)</f>
        <v>4</v>
      </c>
      <c r="M827">
        <v>31415.927</v>
      </c>
      <c r="N827">
        <v>1000000</v>
      </c>
    </row>
    <row r="828" spans="1:14" x14ac:dyDescent="0.25">
      <c r="A828" s="1">
        <v>43641</v>
      </c>
      <c r="B828">
        <v>2019</v>
      </c>
      <c r="C828" t="s">
        <v>33</v>
      </c>
      <c r="D828">
        <v>1</v>
      </c>
      <c r="E828" t="s">
        <v>15</v>
      </c>
      <c r="F828" t="s">
        <v>16</v>
      </c>
      <c r="G828">
        <v>114</v>
      </c>
      <c r="H828">
        <v>1</v>
      </c>
      <c r="I828" t="str">
        <f t="shared" si="24"/>
        <v>CO-BLM-GR7</v>
      </c>
      <c r="J828" t="s">
        <v>389</v>
      </c>
      <c r="K828" t="s">
        <v>389</v>
      </c>
      <c r="L828">
        <f>VLOOKUP(K828,[1]GTTO!O:P,2,FALSE)</f>
        <v>3</v>
      </c>
      <c r="M828">
        <v>31415.927</v>
      </c>
      <c r="N828">
        <v>1000000</v>
      </c>
    </row>
    <row r="829" spans="1:14" x14ac:dyDescent="0.25">
      <c r="A829" s="1">
        <v>43641</v>
      </c>
      <c r="B829">
        <v>2019</v>
      </c>
      <c r="C829" t="s">
        <v>33</v>
      </c>
      <c r="D829">
        <v>1</v>
      </c>
      <c r="E829" t="s">
        <v>15</v>
      </c>
      <c r="F829" t="s">
        <v>16</v>
      </c>
      <c r="G829">
        <v>86</v>
      </c>
      <c r="H829">
        <v>1</v>
      </c>
      <c r="I829" t="str">
        <f t="shared" si="24"/>
        <v>CO-BLM-GR7</v>
      </c>
      <c r="J829" t="s">
        <v>390</v>
      </c>
      <c r="K829" t="s">
        <v>390</v>
      </c>
      <c r="L829">
        <f>VLOOKUP(K829,[1]GTTO!O:P,2,FALSE)</f>
        <v>4</v>
      </c>
      <c r="M829">
        <v>31415.927</v>
      </c>
      <c r="N829">
        <v>1000000</v>
      </c>
    </row>
    <row r="830" spans="1:14" x14ac:dyDescent="0.25">
      <c r="A830" s="1">
        <v>43641</v>
      </c>
      <c r="B830">
        <v>2019</v>
      </c>
      <c r="C830" t="s">
        <v>33</v>
      </c>
      <c r="D830">
        <v>2</v>
      </c>
      <c r="E830" t="s">
        <v>15</v>
      </c>
      <c r="F830" t="s">
        <v>16</v>
      </c>
      <c r="G830">
        <v>38</v>
      </c>
      <c r="H830">
        <v>1</v>
      </c>
      <c r="I830" t="str">
        <f t="shared" si="24"/>
        <v>CO-BLM-GR7</v>
      </c>
      <c r="J830" t="s">
        <v>391</v>
      </c>
      <c r="K830" t="s">
        <v>391</v>
      </c>
      <c r="L830">
        <f>VLOOKUP(K830,[1]GTTO!O:P,2,FALSE)</f>
        <v>4</v>
      </c>
      <c r="M830">
        <v>31415.927</v>
      </c>
      <c r="N830">
        <v>1000000</v>
      </c>
    </row>
    <row r="831" spans="1:14" x14ac:dyDescent="0.25">
      <c r="A831" s="1">
        <v>43641</v>
      </c>
      <c r="B831">
        <v>2019</v>
      </c>
      <c r="C831" t="s">
        <v>33</v>
      </c>
      <c r="D831">
        <v>1</v>
      </c>
      <c r="E831" t="s">
        <v>15</v>
      </c>
      <c r="F831" t="s">
        <v>16</v>
      </c>
      <c r="G831">
        <v>70</v>
      </c>
      <c r="H831">
        <v>1</v>
      </c>
      <c r="I831" t="str">
        <f t="shared" si="24"/>
        <v>CO-BLM-GR7</v>
      </c>
      <c r="J831" t="s">
        <v>392</v>
      </c>
      <c r="K831" t="s">
        <v>392</v>
      </c>
      <c r="L831">
        <f>VLOOKUP(K831,[1]GTTO!O:P,2,FALSE)</f>
        <v>4</v>
      </c>
      <c r="M831">
        <v>31415.927</v>
      </c>
      <c r="N831">
        <v>1000000</v>
      </c>
    </row>
    <row r="832" spans="1:14" x14ac:dyDescent="0.25">
      <c r="A832" s="1">
        <v>43641</v>
      </c>
      <c r="B832">
        <v>2019</v>
      </c>
      <c r="C832" t="s">
        <v>33</v>
      </c>
      <c r="D832">
        <v>5</v>
      </c>
      <c r="E832" t="s">
        <v>15</v>
      </c>
      <c r="F832" t="s">
        <v>16</v>
      </c>
      <c r="G832">
        <v>120</v>
      </c>
      <c r="H832">
        <v>1</v>
      </c>
      <c r="I832" t="str">
        <f t="shared" si="24"/>
        <v>CO-BLM-GR7</v>
      </c>
      <c r="J832" t="s">
        <v>393</v>
      </c>
      <c r="K832" t="s">
        <v>393</v>
      </c>
      <c r="L832">
        <f>VLOOKUP(K832,[1]GTTO!O:P,2,FALSE)</f>
        <v>4</v>
      </c>
      <c r="M832">
        <v>31415.927</v>
      </c>
      <c r="N832">
        <v>1000000</v>
      </c>
    </row>
    <row r="833" spans="1:14" x14ac:dyDescent="0.25">
      <c r="A833" s="1">
        <v>43613</v>
      </c>
      <c r="B833">
        <v>2019</v>
      </c>
      <c r="C833" t="s">
        <v>14</v>
      </c>
      <c r="D833">
        <v>1</v>
      </c>
      <c r="E833" t="s">
        <v>15</v>
      </c>
      <c r="F833" t="s">
        <v>16</v>
      </c>
      <c r="G833">
        <v>91</v>
      </c>
      <c r="H833">
        <v>1</v>
      </c>
      <c r="I833" t="str">
        <f t="shared" si="24"/>
        <v>CO-BLM-GR8</v>
      </c>
      <c r="J833" t="s">
        <v>394</v>
      </c>
      <c r="K833" t="s">
        <v>394</v>
      </c>
      <c r="L833">
        <f>VLOOKUP(K833,[1]GTTO!O:P,2,FALSE)</f>
        <v>4</v>
      </c>
      <c r="M833">
        <v>31415.927</v>
      </c>
      <c r="N833">
        <v>1000000</v>
      </c>
    </row>
    <row r="834" spans="1:14" x14ac:dyDescent="0.25">
      <c r="A834" s="1">
        <v>43613</v>
      </c>
      <c r="B834">
        <v>2019</v>
      </c>
      <c r="C834" t="s">
        <v>14</v>
      </c>
      <c r="D834">
        <v>1</v>
      </c>
      <c r="E834" t="s">
        <v>15</v>
      </c>
      <c r="F834" t="s">
        <v>16</v>
      </c>
      <c r="G834">
        <v>100</v>
      </c>
      <c r="H834">
        <v>1</v>
      </c>
      <c r="I834" t="str">
        <f t="shared" si="24"/>
        <v>CO-BLM-GR8</v>
      </c>
      <c r="J834" t="s">
        <v>395</v>
      </c>
      <c r="K834" t="s">
        <v>395</v>
      </c>
      <c r="L834">
        <f>VLOOKUP(K834,[1]GTTO!O:P,2,FALSE)</f>
        <v>4</v>
      </c>
      <c r="M834">
        <v>31415.927</v>
      </c>
      <c r="N834">
        <v>1000000</v>
      </c>
    </row>
    <row r="835" spans="1:14" x14ac:dyDescent="0.25">
      <c r="A835" s="1">
        <v>43613</v>
      </c>
      <c r="B835">
        <v>2019</v>
      </c>
      <c r="C835" t="s">
        <v>14</v>
      </c>
      <c r="D835">
        <v>1</v>
      </c>
      <c r="E835" t="s">
        <v>15</v>
      </c>
      <c r="F835" t="s">
        <v>16</v>
      </c>
      <c r="G835">
        <v>152</v>
      </c>
      <c r="H835">
        <v>1</v>
      </c>
      <c r="I835" t="str">
        <f t="shared" si="24"/>
        <v>CO-BLM-GR8</v>
      </c>
      <c r="J835" t="s">
        <v>395</v>
      </c>
      <c r="K835" t="s">
        <v>395</v>
      </c>
      <c r="L835">
        <f>VLOOKUP(K835,[1]GTTO!O:P,2,FALSE)</f>
        <v>4</v>
      </c>
      <c r="M835">
        <v>31415.927</v>
      </c>
      <c r="N835">
        <v>1000000</v>
      </c>
    </row>
    <row r="836" spans="1:14" x14ac:dyDescent="0.25">
      <c r="A836" s="1">
        <v>43613</v>
      </c>
      <c r="B836">
        <v>2019</v>
      </c>
      <c r="C836" t="s">
        <v>14</v>
      </c>
      <c r="D836">
        <v>5</v>
      </c>
      <c r="E836" t="s">
        <v>15</v>
      </c>
      <c r="F836" t="s">
        <v>16</v>
      </c>
      <c r="G836">
        <v>30</v>
      </c>
      <c r="H836">
        <v>1</v>
      </c>
      <c r="I836" t="str">
        <f t="shared" si="24"/>
        <v>CO-BLM-GR8</v>
      </c>
      <c r="J836" t="s">
        <v>395</v>
      </c>
      <c r="K836" t="s">
        <v>395</v>
      </c>
      <c r="L836">
        <f>VLOOKUP(K836,[1]GTTO!O:P,2,FALSE)</f>
        <v>4</v>
      </c>
      <c r="M836">
        <v>31415.927</v>
      </c>
      <c r="N836">
        <v>1000000</v>
      </c>
    </row>
    <row r="837" spans="1:14" x14ac:dyDescent="0.25">
      <c r="A837" s="1">
        <v>43613</v>
      </c>
      <c r="B837">
        <v>2019</v>
      </c>
      <c r="C837" t="s">
        <v>14</v>
      </c>
      <c r="D837">
        <v>3</v>
      </c>
      <c r="E837" t="s">
        <v>15</v>
      </c>
      <c r="F837" t="s">
        <v>16</v>
      </c>
      <c r="G837">
        <v>91</v>
      </c>
      <c r="H837">
        <v>1</v>
      </c>
      <c r="I837" t="str">
        <f t="shared" si="24"/>
        <v>CO-BLM-GR8</v>
      </c>
      <c r="J837" t="s">
        <v>396</v>
      </c>
      <c r="K837" t="s">
        <v>396</v>
      </c>
      <c r="L837">
        <f>VLOOKUP(K837,[1]GTTO!O:P,2,FALSE)</f>
        <v>3</v>
      </c>
      <c r="M837">
        <v>31415.927</v>
      </c>
      <c r="N837">
        <v>1000000</v>
      </c>
    </row>
    <row r="838" spans="1:14" x14ac:dyDescent="0.25">
      <c r="A838" s="1">
        <v>43613</v>
      </c>
      <c r="B838">
        <v>2019</v>
      </c>
      <c r="C838" t="s">
        <v>14</v>
      </c>
      <c r="D838">
        <v>2</v>
      </c>
      <c r="E838" t="s">
        <v>15</v>
      </c>
      <c r="F838" t="s">
        <v>16</v>
      </c>
      <c r="G838">
        <v>117</v>
      </c>
      <c r="H838">
        <v>1</v>
      </c>
      <c r="I838" t="str">
        <f t="shared" si="24"/>
        <v>CO-BLM-GR8</v>
      </c>
      <c r="J838" t="s">
        <v>397</v>
      </c>
      <c r="K838" t="s">
        <v>397</v>
      </c>
      <c r="L838">
        <f>VLOOKUP(K838,[1]GTTO!O:P,2,FALSE)</f>
        <v>3</v>
      </c>
      <c r="M838">
        <v>31415.927</v>
      </c>
      <c r="N838">
        <v>1000000</v>
      </c>
    </row>
    <row r="839" spans="1:14" x14ac:dyDescent="0.25">
      <c r="A839" s="1">
        <v>43613</v>
      </c>
      <c r="B839">
        <v>2019</v>
      </c>
      <c r="C839" t="s">
        <v>14</v>
      </c>
      <c r="D839">
        <v>2</v>
      </c>
      <c r="E839" t="s">
        <v>15</v>
      </c>
      <c r="F839" t="s">
        <v>16</v>
      </c>
      <c r="G839">
        <v>80</v>
      </c>
      <c r="H839">
        <v>1</v>
      </c>
      <c r="I839" t="str">
        <f t="shared" si="24"/>
        <v>CO-BLM-GR8</v>
      </c>
      <c r="J839" t="s">
        <v>398</v>
      </c>
      <c r="K839" t="s">
        <v>398</v>
      </c>
      <c r="L839">
        <f>VLOOKUP(K839,[1]GTTO!O:P,2,FALSE)</f>
        <v>3</v>
      </c>
      <c r="M839">
        <v>31415.927</v>
      </c>
      <c r="N839">
        <v>1000000</v>
      </c>
    </row>
    <row r="840" spans="1:14" x14ac:dyDescent="0.25">
      <c r="A840" s="1">
        <v>43613</v>
      </c>
      <c r="B840">
        <v>2019</v>
      </c>
      <c r="C840" t="s">
        <v>14</v>
      </c>
      <c r="D840">
        <v>5</v>
      </c>
      <c r="E840" t="s">
        <v>15</v>
      </c>
      <c r="F840" t="s">
        <v>16</v>
      </c>
      <c r="G840">
        <v>107</v>
      </c>
      <c r="H840">
        <v>1</v>
      </c>
      <c r="I840" t="str">
        <f t="shared" si="24"/>
        <v>CO-BLM-GR8</v>
      </c>
      <c r="J840" t="s">
        <v>398</v>
      </c>
      <c r="K840" t="s">
        <v>398</v>
      </c>
      <c r="L840">
        <f>VLOOKUP(K840,[1]GTTO!O:P,2,FALSE)</f>
        <v>3</v>
      </c>
      <c r="M840">
        <v>31415.927</v>
      </c>
      <c r="N840">
        <v>1000000</v>
      </c>
    </row>
    <row r="841" spans="1:14" x14ac:dyDescent="0.25">
      <c r="A841" s="1">
        <v>43613</v>
      </c>
      <c r="B841">
        <v>2019</v>
      </c>
      <c r="C841" t="s">
        <v>14</v>
      </c>
      <c r="D841">
        <v>3</v>
      </c>
      <c r="E841" t="s">
        <v>15</v>
      </c>
      <c r="F841" t="s">
        <v>16</v>
      </c>
      <c r="G841">
        <v>43</v>
      </c>
      <c r="H841">
        <v>1</v>
      </c>
      <c r="I841" t="str">
        <f t="shared" si="24"/>
        <v>CO-BLM-GR8</v>
      </c>
      <c r="J841" t="s">
        <v>399</v>
      </c>
      <c r="K841" t="s">
        <v>399</v>
      </c>
      <c r="L841">
        <f>VLOOKUP(K841,[1]GTTO!O:P,2,FALSE)</f>
        <v>3</v>
      </c>
      <c r="M841">
        <v>31415.927</v>
      </c>
      <c r="N841">
        <v>1000000</v>
      </c>
    </row>
    <row r="842" spans="1:14" x14ac:dyDescent="0.25">
      <c r="A842" s="1">
        <v>43613</v>
      </c>
      <c r="B842">
        <v>2019</v>
      </c>
      <c r="C842" t="s">
        <v>14</v>
      </c>
      <c r="D842">
        <v>3</v>
      </c>
      <c r="E842" t="s">
        <v>15</v>
      </c>
      <c r="F842" t="s">
        <v>16</v>
      </c>
      <c r="G842">
        <v>16</v>
      </c>
      <c r="H842">
        <v>1</v>
      </c>
      <c r="I842" t="str">
        <f t="shared" si="24"/>
        <v>CO-BLM-GR8</v>
      </c>
      <c r="J842" t="s">
        <v>399</v>
      </c>
      <c r="K842" t="s">
        <v>399</v>
      </c>
      <c r="L842">
        <f>VLOOKUP(K842,[1]GTTO!O:P,2,FALSE)</f>
        <v>3</v>
      </c>
      <c r="M842">
        <v>31415.927</v>
      </c>
      <c r="N842">
        <v>1000000</v>
      </c>
    </row>
    <row r="843" spans="1:14" x14ac:dyDescent="0.25">
      <c r="A843" s="1">
        <v>43613</v>
      </c>
      <c r="B843">
        <v>2019</v>
      </c>
      <c r="C843" t="s">
        <v>14</v>
      </c>
      <c r="D843">
        <v>2</v>
      </c>
      <c r="E843" t="s">
        <v>15</v>
      </c>
      <c r="F843" t="s">
        <v>16</v>
      </c>
      <c r="G843">
        <v>77</v>
      </c>
      <c r="H843">
        <v>1</v>
      </c>
      <c r="I843" t="str">
        <f t="shared" si="24"/>
        <v>CO-BLM-GR8</v>
      </c>
      <c r="J843" t="s">
        <v>400</v>
      </c>
      <c r="K843" t="s">
        <v>400</v>
      </c>
      <c r="L843">
        <f>VLOOKUP(K843,[1]GTTO!O:P,2,FALSE)</f>
        <v>3</v>
      </c>
      <c r="M843">
        <v>31415.927</v>
      </c>
      <c r="N843">
        <v>1000000</v>
      </c>
    </row>
    <row r="844" spans="1:14" x14ac:dyDescent="0.25">
      <c r="A844" s="1">
        <v>43613</v>
      </c>
      <c r="B844">
        <v>2019</v>
      </c>
      <c r="C844" t="s">
        <v>14</v>
      </c>
      <c r="D844">
        <v>4</v>
      </c>
      <c r="E844" t="s">
        <v>15</v>
      </c>
      <c r="F844" t="s">
        <v>16</v>
      </c>
      <c r="G844">
        <v>47</v>
      </c>
      <c r="H844">
        <v>1</v>
      </c>
      <c r="I844" t="str">
        <f t="shared" si="24"/>
        <v>CO-BLM-GR8</v>
      </c>
      <c r="J844" t="s">
        <v>400</v>
      </c>
      <c r="K844" t="s">
        <v>400</v>
      </c>
      <c r="L844">
        <f>VLOOKUP(K844,[1]GTTO!O:P,2,FALSE)</f>
        <v>3</v>
      </c>
      <c r="M844">
        <v>31415.927</v>
      </c>
      <c r="N844">
        <v>1000000</v>
      </c>
    </row>
    <row r="845" spans="1:14" x14ac:dyDescent="0.25">
      <c r="A845" s="1">
        <v>43613</v>
      </c>
      <c r="B845">
        <v>2019</v>
      </c>
      <c r="C845" t="s">
        <v>14</v>
      </c>
      <c r="D845">
        <v>6</v>
      </c>
      <c r="E845" t="s">
        <v>15</v>
      </c>
      <c r="F845" t="s">
        <v>16</v>
      </c>
      <c r="G845">
        <v>11</v>
      </c>
      <c r="H845">
        <v>1</v>
      </c>
      <c r="I845" t="str">
        <f t="shared" si="24"/>
        <v>CO-BLM-GR8</v>
      </c>
      <c r="J845" t="s">
        <v>400</v>
      </c>
      <c r="K845" t="s">
        <v>400</v>
      </c>
      <c r="L845">
        <f>VLOOKUP(K845,[1]GTTO!O:P,2,FALSE)</f>
        <v>3</v>
      </c>
      <c r="M845">
        <v>31415.927</v>
      </c>
      <c r="N845">
        <v>1000000</v>
      </c>
    </row>
    <row r="846" spans="1:14" x14ac:dyDescent="0.25">
      <c r="A846" s="1">
        <v>43613</v>
      </c>
      <c r="B846">
        <v>2019</v>
      </c>
      <c r="C846" t="s">
        <v>14</v>
      </c>
      <c r="D846">
        <v>3</v>
      </c>
      <c r="E846" t="s">
        <v>15</v>
      </c>
      <c r="F846" t="s">
        <v>16</v>
      </c>
      <c r="G846">
        <v>19</v>
      </c>
      <c r="H846">
        <v>1</v>
      </c>
      <c r="I846" t="str">
        <f t="shared" si="24"/>
        <v>CO-BLM-GR8</v>
      </c>
      <c r="J846" t="s">
        <v>401</v>
      </c>
      <c r="K846" t="s">
        <v>401</v>
      </c>
      <c r="L846">
        <f>VLOOKUP(K846,[1]GTTO!O:P,2,FALSE)</f>
        <v>3</v>
      </c>
      <c r="M846">
        <v>31415.927</v>
      </c>
      <c r="N846">
        <v>1000000</v>
      </c>
    </row>
    <row r="847" spans="1:14" x14ac:dyDescent="0.25">
      <c r="A847" s="1">
        <v>43613</v>
      </c>
      <c r="B847">
        <v>2019</v>
      </c>
      <c r="C847" t="s">
        <v>14</v>
      </c>
      <c r="D847">
        <v>2</v>
      </c>
      <c r="E847" t="s">
        <v>15</v>
      </c>
      <c r="F847" t="s">
        <v>16</v>
      </c>
      <c r="G847">
        <v>97</v>
      </c>
      <c r="H847">
        <v>1</v>
      </c>
      <c r="I847" t="str">
        <f t="shared" si="24"/>
        <v>CO-BLM-GR8</v>
      </c>
      <c r="J847" t="s">
        <v>402</v>
      </c>
      <c r="K847" t="s">
        <v>402</v>
      </c>
      <c r="L847">
        <f>VLOOKUP(K847,[1]GTTO!O:P,2,FALSE)</f>
        <v>4</v>
      </c>
      <c r="M847">
        <v>31415.927</v>
      </c>
      <c r="N847">
        <v>1000000</v>
      </c>
    </row>
    <row r="848" spans="1:14" x14ac:dyDescent="0.25">
      <c r="A848" s="1">
        <v>43649</v>
      </c>
      <c r="B848">
        <v>2019</v>
      </c>
      <c r="C848" t="s">
        <v>33</v>
      </c>
      <c r="D848">
        <v>1</v>
      </c>
      <c r="E848" t="s">
        <v>15</v>
      </c>
      <c r="F848" t="s">
        <v>16</v>
      </c>
      <c r="G848">
        <v>59</v>
      </c>
      <c r="H848">
        <v>1</v>
      </c>
      <c r="I848" t="str">
        <f t="shared" si="24"/>
        <v>CO-BLM-GU1</v>
      </c>
      <c r="J848" t="s">
        <v>183</v>
      </c>
      <c r="K848" t="s">
        <v>183</v>
      </c>
      <c r="L848">
        <f>VLOOKUP(K848,[1]GTTO!O:P,2,FALSE)</f>
        <v>3</v>
      </c>
      <c r="M848">
        <v>31415.927</v>
      </c>
      <c r="N848">
        <v>1000000</v>
      </c>
    </row>
    <row r="849" spans="1:14" x14ac:dyDescent="0.25">
      <c r="A849" s="1">
        <v>43649</v>
      </c>
      <c r="B849">
        <v>2019</v>
      </c>
      <c r="C849" t="s">
        <v>33</v>
      </c>
      <c r="D849">
        <v>3</v>
      </c>
      <c r="E849" t="s">
        <v>15</v>
      </c>
      <c r="F849" t="s">
        <v>16</v>
      </c>
      <c r="G849">
        <v>111</v>
      </c>
      <c r="H849">
        <v>1</v>
      </c>
      <c r="I849" t="str">
        <f t="shared" si="24"/>
        <v>CO-BLM-GU1</v>
      </c>
      <c r="J849" t="s">
        <v>403</v>
      </c>
      <c r="K849" t="s">
        <v>403</v>
      </c>
      <c r="L849">
        <f>VLOOKUP(K849,[1]GTTO!O:P,2,FALSE)</f>
        <v>3</v>
      </c>
      <c r="M849">
        <v>31415.927</v>
      </c>
      <c r="N849">
        <v>1000000</v>
      </c>
    </row>
    <row r="850" spans="1:14" x14ac:dyDescent="0.25">
      <c r="A850" s="1">
        <v>43649</v>
      </c>
      <c r="B850">
        <v>2019</v>
      </c>
      <c r="C850" t="s">
        <v>33</v>
      </c>
      <c r="D850">
        <v>6</v>
      </c>
      <c r="E850" t="s">
        <v>15</v>
      </c>
      <c r="F850" t="s">
        <v>16</v>
      </c>
      <c r="G850">
        <v>73</v>
      </c>
      <c r="H850">
        <v>1</v>
      </c>
      <c r="I850" t="str">
        <f t="shared" si="24"/>
        <v>CO-BLM-GU1</v>
      </c>
      <c r="J850" t="s">
        <v>403</v>
      </c>
      <c r="K850" t="s">
        <v>403</v>
      </c>
      <c r="L850">
        <f>VLOOKUP(K850,[1]GTTO!O:P,2,FALSE)</f>
        <v>3</v>
      </c>
      <c r="M850">
        <v>31415.927</v>
      </c>
      <c r="N850">
        <v>1000000</v>
      </c>
    </row>
    <row r="851" spans="1:14" x14ac:dyDescent="0.25">
      <c r="A851" s="1">
        <v>43649</v>
      </c>
      <c r="B851">
        <v>2019</v>
      </c>
      <c r="C851" t="s">
        <v>33</v>
      </c>
      <c r="D851">
        <v>3</v>
      </c>
      <c r="E851" t="s">
        <v>15</v>
      </c>
      <c r="F851" t="s">
        <v>16</v>
      </c>
      <c r="G851">
        <v>61</v>
      </c>
      <c r="H851">
        <v>1</v>
      </c>
      <c r="I851" t="str">
        <f t="shared" si="24"/>
        <v>CO-BLM-GU1</v>
      </c>
      <c r="J851" t="s">
        <v>404</v>
      </c>
      <c r="K851" t="s">
        <v>404</v>
      </c>
      <c r="L851">
        <f>VLOOKUP(K851,[1]GTTO!O:P,2,FALSE)</f>
        <v>3</v>
      </c>
      <c r="M851">
        <v>31415.927</v>
      </c>
      <c r="N851">
        <v>1000000</v>
      </c>
    </row>
    <row r="852" spans="1:14" x14ac:dyDescent="0.25">
      <c r="A852" s="1">
        <v>43649</v>
      </c>
      <c r="B852">
        <v>2019</v>
      </c>
      <c r="C852" t="s">
        <v>33</v>
      </c>
      <c r="D852">
        <v>1</v>
      </c>
      <c r="E852" t="s">
        <v>15</v>
      </c>
      <c r="F852" t="s">
        <v>16</v>
      </c>
      <c r="G852">
        <v>47</v>
      </c>
      <c r="H852">
        <v>1</v>
      </c>
      <c r="I852" t="str">
        <f t="shared" si="24"/>
        <v>CO-BLM-GU1</v>
      </c>
      <c r="J852" t="s">
        <v>184</v>
      </c>
      <c r="K852" t="s">
        <v>184</v>
      </c>
      <c r="L852">
        <f>VLOOKUP(K852,[1]GTTO!O:P,2,FALSE)</f>
        <v>3</v>
      </c>
      <c r="M852">
        <v>31415.927</v>
      </c>
      <c r="N852">
        <v>1000000</v>
      </c>
    </row>
    <row r="853" spans="1:14" x14ac:dyDescent="0.25">
      <c r="A853" s="1">
        <v>43649</v>
      </c>
      <c r="B853">
        <v>2019</v>
      </c>
      <c r="C853" t="s">
        <v>33</v>
      </c>
      <c r="D853">
        <v>1</v>
      </c>
      <c r="E853" t="s">
        <v>15</v>
      </c>
      <c r="F853" t="s">
        <v>16</v>
      </c>
      <c r="G853">
        <v>80</v>
      </c>
      <c r="H853">
        <v>1</v>
      </c>
      <c r="I853" t="str">
        <f t="shared" si="24"/>
        <v>CO-BLM-GU1</v>
      </c>
      <c r="J853" t="s">
        <v>405</v>
      </c>
      <c r="K853" t="s">
        <v>405</v>
      </c>
      <c r="L853">
        <f>VLOOKUP(K853,[1]GTTO!O:P,2,FALSE)</f>
        <v>3</v>
      </c>
      <c r="M853">
        <v>31415.927</v>
      </c>
      <c r="N853">
        <v>1000000</v>
      </c>
    </row>
    <row r="854" spans="1:14" x14ac:dyDescent="0.25">
      <c r="A854" s="1">
        <v>43610</v>
      </c>
      <c r="B854">
        <v>2019</v>
      </c>
      <c r="C854" t="s">
        <v>14</v>
      </c>
      <c r="D854">
        <v>1</v>
      </c>
      <c r="E854" t="s">
        <v>15</v>
      </c>
      <c r="F854" t="s">
        <v>16</v>
      </c>
      <c r="G854">
        <v>53</v>
      </c>
      <c r="H854">
        <v>1</v>
      </c>
      <c r="I854" t="str">
        <f t="shared" ref="I854:I868" si="25">LEFT(J854, 11)</f>
        <v>CO-BLM-GU11</v>
      </c>
      <c r="J854" t="s">
        <v>186</v>
      </c>
      <c r="K854" t="s">
        <v>186</v>
      </c>
      <c r="L854">
        <f>VLOOKUP(K854,[1]GTTO!O:P,2,FALSE)</f>
        <v>3</v>
      </c>
      <c r="M854">
        <v>31415.927</v>
      </c>
      <c r="N854">
        <v>1000000</v>
      </c>
    </row>
    <row r="855" spans="1:14" x14ac:dyDescent="0.25">
      <c r="A855" s="1">
        <v>43610</v>
      </c>
      <c r="B855">
        <v>2019</v>
      </c>
      <c r="C855" t="s">
        <v>14</v>
      </c>
      <c r="D855">
        <v>2</v>
      </c>
      <c r="E855" t="s">
        <v>15</v>
      </c>
      <c r="F855" t="s">
        <v>16</v>
      </c>
      <c r="G855">
        <v>60</v>
      </c>
      <c r="H855">
        <v>1</v>
      </c>
      <c r="I855" t="str">
        <f t="shared" si="25"/>
        <v>CO-BLM-GU11</v>
      </c>
      <c r="J855" t="s">
        <v>186</v>
      </c>
      <c r="K855" t="s">
        <v>186</v>
      </c>
      <c r="L855">
        <f>VLOOKUP(K855,[1]GTTO!O:P,2,FALSE)</f>
        <v>3</v>
      </c>
      <c r="M855">
        <v>31415.927</v>
      </c>
      <c r="N855">
        <v>1000000</v>
      </c>
    </row>
    <row r="856" spans="1:14" x14ac:dyDescent="0.25">
      <c r="A856" s="1">
        <v>43610</v>
      </c>
      <c r="B856">
        <v>2019</v>
      </c>
      <c r="C856" t="s">
        <v>14</v>
      </c>
      <c r="D856">
        <v>1</v>
      </c>
      <c r="E856" t="s">
        <v>15</v>
      </c>
      <c r="F856" t="s">
        <v>16</v>
      </c>
      <c r="G856">
        <v>70</v>
      </c>
      <c r="H856">
        <v>1</v>
      </c>
      <c r="I856" t="str">
        <f t="shared" si="25"/>
        <v>CO-BLM-GU11</v>
      </c>
      <c r="J856" t="s">
        <v>406</v>
      </c>
      <c r="K856" t="s">
        <v>406</v>
      </c>
      <c r="L856">
        <f>VLOOKUP(K856,[1]GTTO!O:P,2,FALSE)</f>
        <v>3</v>
      </c>
      <c r="M856">
        <v>31415.927</v>
      </c>
      <c r="N856">
        <v>1000000</v>
      </c>
    </row>
    <row r="857" spans="1:14" x14ac:dyDescent="0.25">
      <c r="A857" s="1">
        <v>43610</v>
      </c>
      <c r="B857">
        <v>2019</v>
      </c>
      <c r="C857" t="s">
        <v>14</v>
      </c>
      <c r="D857">
        <v>1</v>
      </c>
      <c r="E857" t="s">
        <v>15</v>
      </c>
      <c r="F857" t="s">
        <v>16</v>
      </c>
      <c r="G857">
        <v>58</v>
      </c>
      <c r="H857">
        <v>1</v>
      </c>
      <c r="I857" t="str">
        <f t="shared" si="25"/>
        <v>CO-BLM-GU11</v>
      </c>
      <c r="J857" t="s">
        <v>188</v>
      </c>
      <c r="K857" t="s">
        <v>188</v>
      </c>
      <c r="L857">
        <f>VLOOKUP(K857,[1]GTTO!O:P,2,FALSE)</f>
        <v>3</v>
      </c>
      <c r="M857">
        <v>31415.927</v>
      </c>
      <c r="N857">
        <v>1000000</v>
      </c>
    </row>
    <row r="858" spans="1:14" x14ac:dyDescent="0.25">
      <c r="A858" s="1">
        <v>43610</v>
      </c>
      <c r="B858">
        <v>2019</v>
      </c>
      <c r="C858" t="s">
        <v>14</v>
      </c>
      <c r="D858">
        <v>1</v>
      </c>
      <c r="E858" t="s">
        <v>15</v>
      </c>
      <c r="F858" t="s">
        <v>16</v>
      </c>
      <c r="G858">
        <v>75</v>
      </c>
      <c r="H858">
        <v>1</v>
      </c>
      <c r="I858" t="str">
        <f t="shared" si="25"/>
        <v>CO-BLM-GU11</v>
      </c>
      <c r="J858" t="s">
        <v>189</v>
      </c>
      <c r="K858" t="s">
        <v>189</v>
      </c>
      <c r="L858">
        <f>VLOOKUP(K858,[1]GTTO!O:P,2,FALSE)</f>
        <v>3</v>
      </c>
      <c r="M858">
        <v>31415.927</v>
      </c>
      <c r="N858">
        <v>1000000</v>
      </c>
    </row>
    <row r="859" spans="1:14" x14ac:dyDescent="0.25">
      <c r="A859" s="1">
        <v>43610</v>
      </c>
      <c r="B859">
        <v>2019</v>
      </c>
      <c r="C859" t="s">
        <v>14</v>
      </c>
      <c r="D859">
        <v>5</v>
      </c>
      <c r="E859" t="s">
        <v>15</v>
      </c>
      <c r="F859" t="s">
        <v>16</v>
      </c>
      <c r="G859">
        <v>33</v>
      </c>
      <c r="H859">
        <v>1</v>
      </c>
      <c r="I859" t="str">
        <f t="shared" si="25"/>
        <v>CO-BLM-GU11</v>
      </c>
      <c r="J859" t="s">
        <v>190</v>
      </c>
      <c r="K859" t="s">
        <v>190</v>
      </c>
      <c r="L859">
        <f>VLOOKUP(K859,[1]GTTO!O:P,2,FALSE)</f>
        <v>3</v>
      </c>
      <c r="M859">
        <v>31415.927</v>
      </c>
      <c r="N859">
        <v>1000000</v>
      </c>
    </row>
    <row r="860" spans="1:14" x14ac:dyDescent="0.25">
      <c r="A860" s="1">
        <v>43610</v>
      </c>
      <c r="B860">
        <v>2019</v>
      </c>
      <c r="C860" t="s">
        <v>14</v>
      </c>
      <c r="D860">
        <v>4</v>
      </c>
      <c r="E860" t="s">
        <v>15</v>
      </c>
      <c r="F860" t="s">
        <v>16</v>
      </c>
      <c r="G860">
        <v>95</v>
      </c>
      <c r="H860">
        <v>1</v>
      </c>
      <c r="I860" t="str">
        <f t="shared" si="25"/>
        <v>CO-BLM-GU11</v>
      </c>
      <c r="J860" t="s">
        <v>191</v>
      </c>
      <c r="K860" t="s">
        <v>191</v>
      </c>
      <c r="L860">
        <f>VLOOKUP(K860,[1]GTTO!O:P,2,FALSE)</f>
        <v>3</v>
      </c>
      <c r="M860">
        <v>31415.927</v>
      </c>
      <c r="N860">
        <v>1000000</v>
      </c>
    </row>
    <row r="861" spans="1:14" x14ac:dyDescent="0.25">
      <c r="A861" s="1">
        <v>43610</v>
      </c>
      <c r="B861">
        <v>2019</v>
      </c>
      <c r="C861" t="s">
        <v>14</v>
      </c>
      <c r="D861">
        <v>5</v>
      </c>
      <c r="E861" t="s">
        <v>15</v>
      </c>
      <c r="F861" t="s">
        <v>16</v>
      </c>
      <c r="G861">
        <v>68</v>
      </c>
      <c r="H861">
        <v>1</v>
      </c>
      <c r="I861" t="str">
        <f t="shared" si="25"/>
        <v>CO-BLM-GU11</v>
      </c>
      <c r="J861" t="s">
        <v>192</v>
      </c>
      <c r="K861" t="s">
        <v>192</v>
      </c>
      <c r="L861">
        <f>VLOOKUP(K861,[1]GTTO!O:P,2,FALSE)</f>
        <v>3</v>
      </c>
      <c r="M861">
        <v>31415.927</v>
      </c>
      <c r="N861">
        <v>1000000</v>
      </c>
    </row>
    <row r="862" spans="1:14" x14ac:dyDescent="0.25">
      <c r="A862" s="1">
        <v>43610</v>
      </c>
      <c r="B862">
        <v>2019</v>
      </c>
      <c r="C862" t="s">
        <v>14</v>
      </c>
      <c r="D862">
        <v>6</v>
      </c>
      <c r="E862" t="s">
        <v>15</v>
      </c>
      <c r="F862" t="s">
        <v>16</v>
      </c>
      <c r="G862">
        <v>55</v>
      </c>
      <c r="H862">
        <v>1</v>
      </c>
      <c r="I862" t="str">
        <f t="shared" si="25"/>
        <v>CO-BLM-GU11</v>
      </c>
      <c r="J862" t="s">
        <v>192</v>
      </c>
      <c r="K862" t="s">
        <v>192</v>
      </c>
      <c r="L862">
        <f>VLOOKUP(K862,[1]GTTO!O:P,2,FALSE)</f>
        <v>3</v>
      </c>
      <c r="M862">
        <v>31415.927</v>
      </c>
      <c r="N862">
        <v>1000000</v>
      </c>
    </row>
    <row r="863" spans="1:14" x14ac:dyDescent="0.25">
      <c r="A863" s="1">
        <v>43610</v>
      </c>
      <c r="B863">
        <v>2019</v>
      </c>
      <c r="C863" t="s">
        <v>14</v>
      </c>
      <c r="D863">
        <v>2</v>
      </c>
      <c r="E863" t="s">
        <v>15</v>
      </c>
      <c r="F863" t="s">
        <v>16</v>
      </c>
      <c r="G863">
        <v>63</v>
      </c>
      <c r="H863">
        <v>1</v>
      </c>
      <c r="I863" t="str">
        <f t="shared" si="25"/>
        <v>CO-BLM-GU11</v>
      </c>
      <c r="J863" t="s">
        <v>193</v>
      </c>
      <c r="K863" t="s">
        <v>193</v>
      </c>
      <c r="L863">
        <f>VLOOKUP(K863,[1]GTTO!O:P,2,FALSE)</f>
        <v>3</v>
      </c>
      <c r="M863">
        <v>31415.927</v>
      </c>
      <c r="N863">
        <v>1000000</v>
      </c>
    </row>
    <row r="864" spans="1:14" x14ac:dyDescent="0.25">
      <c r="A864" s="1">
        <v>43610</v>
      </c>
      <c r="B864">
        <v>2019</v>
      </c>
      <c r="C864" t="s">
        <v>14</v>
      </c>
      <c r="D864">
        <v>4</v>
      </c>
      <c r="E864" t="s">
        <v>15</v>
      </c>
      <c r="F864" t="s">
        <v>16</v>
      </c>
      <c r="G864">
        <v>85</v>
      </c>
      <c r="H864">
        <v>1</v>
      </c>
      <c r="I864" t="str">
        <f t="shared" si="25"/>
        <v>CO-BLM-GU11</v>
      </c>
      <c r="J864" t="s">
        <v>193</v>
      </c>
      <c r="K864" t="s">
        <v>193</v>
      </c>
      <c r="L864">
        <f>VLOOKUP(K864,[1]GTTO!O:P,2,FALSE)</f>
        <v>3</v>
      </c>
      <c r="M864">
        <v>31415.927</v>
      </c>
      <c r="N864">
        <v>1000000</v>
      </c>
    </row>
    <row r="865" spans="1:14" x14ac:dyDescent="0.25">
      <c r="A865" s="1">
        <v>43610</v>
      </c>
      <c r="B865">
        <v>2019</v>
      </c>
      <c r="C865" t="s">
        <v>14</v>
      </c>
      <c r="D865">
        <v>1</v>
      </c>
      <c r="E865" t="s">
        <v>15</v>
      </c>
      <c r="F865" t="s">
        <v>16</v>
      </c>
      <c r="G865">
        <v>120</v>
      </c>
      <c r="H865">
        <v>1</v>
      </c>
      <c r="I865" t="str">
        <f t="shared" si="25"/>
        <v>CO-BLM-GU11</v>
      </c>
      <c r="J865" t="s">
        <v>194</v>
      </c>
      <c r="K865" t="s">
        <v>194</v>
      </c>
      <c r="L865">
        <f>VLOOKUP(K865,[1]GTTO!O:P,2,FALSE)</f>
        <v>3</v>
      </c>
      <c r="M865">
        <v>31415.927</v>
      </c>
      <c r="N865">
        <v>1000000</v>
      </c>
    </row>
    <row r="866" spans="1:14" x14ac:dyDescent="0.25">
      <c r="A866" s="1">
        <v>43610</v>
      </c>
      <c r="B866">
        <v>2019</v>
      </c>
      <c r="C866" t="s">
        <v>14</v>
      </c>
      <c r="D866">
        <v>6</v>
      </c>
      <c r="E866" t="s">
        <v>15</v>
      </c>
      <c r="F866" t="s">
        <v>16</v>
      </c>
      <c r="G866">
        <v>72</v>
      </c>
      <c r="H866">
        <v>1</v>
      </c>
      <c r="I866" t="str">
        <f t="shared" si="25"/>
        <v>CO-BLM-GU11</v>
      </c>
      <c r="J866" t="s">
        <v>195</v>
      </c>
      <c r="K866" t="s">
        <v>195</v>
      </c>
      <c r="L866">
        <f>VLOOKUP(K866,[1]GTTO!O:P,2,FALSE)</f>
        <v>3</v>
      </c>
      <c r="M866">
        <v>31415.927</v>
      </c>
      <c r="N866">
        <v>1000000</v>
      </c>
    </row>
    <row r="867" spans="1:14" x14ac:dyDescent="0.25">
      <c r="A867" s="1">
        <v>43610</v>
      </c>
      <c r="B867">
        <v>2019</v>
      </c>
      <c r="C867" t="s">
        <v>14</v>
      </c>
      <c r="D867">
        <v>1</v>
      </c>
      <c r="E867" t="s">
        <v>15</v>
      </c>
      <c r="F867" t="s">
        <v>16</v>
      </c>
      <c r="G867">
        <v>72</v>
      </c>
      <c r="H867">
        <v>1</v>
      </c>
      <c r="I867" t="str">
        <f t="shared" si="25"/>
        <v>CO-BLM-GU11</v>
      </c>
      <c r="J867" t="s">
        <v>196</v>
      </c>
      <c r="K867" t="s">
        <v>196</v>
      </c>
      <c r="L867">
        <f>VLOOKUP(K867,[1]GTTO!O:P,2,FALSE)</f>
        <v>3</v>
      </c>
      <c r="M867">
        <v>31415.927</v>
      </c>
      <c r="N867">
        <v>1000000</v>
      </c>
    </row>
    <row r="868" spans="1:14" x14ac:dyDescent="0.25">
      <c r="A868" s="1">
        <v>43610</v>
      </c>
      <c r="B868">
        <v>2019</v>
      </c>
      <c r="C868" t="s">
        <v>14</v>
      </c>
      <c r="D868">
        <v>4</v>
      </c>
      <c r="E868" t="s">
        <v>15</v>
      </c>
      <c r="F868" t="s">
        <v>16</v>
      </c>
      <c r="G868">
        <v>44</v>
      </c>
      <c r="H868">
        <v>1</v>
      </c>
      <c r="I868" t="str">
        <f t="shared" si="25"/>
        <v>CO-BLM-GU11</v>
      </c>
      <c r="J868" t="s">
        <v>198</v>
      </c>
      <c r="K868" t="s">
        <v>198</v>
      </c>
      <c r="L868">
        <f>VLOOKUP(K868,[1]GTTO!O:P,2,FALSE)</f>
        <v>3</v>
      </c>
      <c r="M868">
        <v>31415.927</v>
      </c>
      <c r="N868">
        <v>1000000</v>
      </c>
    </row>
    <row r="869" spans="1:14" x14ac:dyDescent="0.25">
      <c r="A869" s="1">
        <v>43610</v>
      </c>
      <c r="B869">
        <v>2019</v>
      </c>
      <c r="C869" t="s">
        <v>14</v>
      </c>
      <c r="D869">
        <v>6</v>
      </c>
      <c r="E869" t="s">
        <v>15</v>
      </c>
      <c r="F869" t="s">
        <v>16</v>
      </c>
      <c r="G869">
        <v>49</v>
      </c>
      <c r="H869">
        <v>1</v>
      </c>
      <c r="I869" t="str">
        <f>LEFT(J869, 11)</f>
        <v>CO-BLM-GU11</v>
      </c>
      <c r="J869" t="s">
        <v>199</v>
      </c>
      <c r="K869" t="s">
        <v>199</v>
      </c>
      <c r="L869">
        <f>VLOOKUP(K869,[1]GTTO!O:P,2,FALSE)</f>
        <v>3</v>
      </c>
      <c r="M869">
        <v>31415.927</v>
      </c>
      <c r="N869">
        <v>1000000</v>
      </c>
    </row>
    <row r="870" spans="1:14" x14ac:dyDescent="0.25">
      <c r="A870" s="1">
        <v>43616</v>
      </c>
      <c r="B870">
        <v>2019</v>
      </c>
      <c r="C870" t="s">
        <v>14</v>
      </c>
      <c r="D870">
        <v>1</v>
      </c>
      <c r="E870" t="s">
        <v>15</v>
      </c>
      <c r="F870" t="s">
        <v>16</v>
      </c>
      <c r="G870">
        <v>131</v>
      </c>
      <c r="H870">
        <v>1</v>
      </c>
      <c r="I870" t="str">
        <f t="shared" si="24"/>
        <v>CO-BLM-GU2</v>
      </c>
      <c r="J870" t="s">
        <v>201</v>
      </c>
      <c r="K870" t="s">
        <v>201</v>
      </c>
      <c r="L870">
        <f>VLOOKUP(K870,[1]GTTO!O:P,2,FALSE)</f>
        <v>3</v>
      </c>
      <c r="M870">
        <v>31415.927</v>
      </c>
      <c r="N870">
        <v>1000000</v>
      </c>
    </row>
    <row r="871" spans="1:14" x14ac:dyDescent="0.25">
      <c r="A871" s="1">
        <v>43616</v>
      </c>
      <c r="B871">
        <v>2019</v>
      </c>
      <c r="C871" t="s">
        <v>14</v>
      </c>
      <c r="D871">
        <v>1</v>
      </c>
      <c r="E871" t="s">
        <v>15</v>
      </c>
      <c r="F871" t="s">
        <v>16</v>
      </c>
      <c r="G871">
        <v>118</v>
      </c>
      <c r="H871">
        <v>1</v>
      </c>
      <c r="I871" t="str">
        <f t="shared" si="24"/>
        <v>CO-BLM-GU2</v>
      </c>
      <c r="J871" t="s">
        <v>201</v>
      </c>
      <c r="K871" t="s">
        <v>201</v>
      </c>
      <c r="L871">
        <f>VLOOKUP(K871,[1]GTTO!O:P,2,FALSE)</f>
        <v>3</v>
      </c>
      <c r="M871">
        <v>31415.927</v>
      </c>
      <c r="N871">
        <v>1000000</v>
      </c>
    </row>
    <row r="872" spans="1:14" x14ac:dyDescent="0.25">
      <c r="A872" s="1">
        <v>43616</v>
      </c>
      <c r="B872">
        <v>2019</v>
      </c>
      <c r="C872" t="s">
        <v>14</v>
      </c>
      <c r="D872">
        <v>5</v>
      </c>
      <c r="E872" t="s">
        <v>15</v>
      </c>
      <c r="F872" t="s">
        <v>16</v>
      </c>
      <c r="G872">
        <v>160</v>
      </c>
      <c r="H872">
        <v>1</v>
      </c>
      <c r="I872" t="str">
        <f t="shared" si="24"/>
        <v>CO-BLM-GU2</v>
      </c>
      <c r="J872" t="s">
        <v>203</v>
      </c>
      <c r="K872" t="s">
        <v>203</v>
      </c>
      <c r="L872">
        <f>VLOOKUP(K872,[1]GTTO!O:P,2,FALSE)</f>
        <v>3</v>
      </c>
      <c r="M872">
        <v>31415.927</v>
      </c>
      <c r="N872">
        <v>1000000</v>
      </c>
    </row>
    <row r="873" spans="1:14" x14ac:dyDescent="0.25">
      <c r="A873" s="1">
        <v>43616</v>
      </c>
      <c r="B873">
        <v>2019</v>
      </c>
      <c r="C873" t="s">
        <v>14</v>
      </c>
      <c r="D873">
        <v>3</v>
      </c>
      <c r="E873" t="s">
        <v>15</v>
      </c>
      <c r="F873" t="s">
        <v>16</v>
      </c>
      <c r="G873">
        <v>79</v>
      </c>
      <c r="H873">
        <v>1</v>
      </c>
      <c r="I873" t="str">
        <f t="shared" si="24"/>
        <v>CO-BLM-GU2</v>
      </c>
      <c r="J873" t="s">
        <v>204</v>
      </c>
      <c r="K873" t="s">
        <v>204</v>
      </c>
      <c r="L873">
        <f>VLOOKUP(K873,[1]GTTO!O:P,2,FALSE)</f>
        <v>3</v>
      </c>
      <c r="M873">
        <v>31415.927</v>
      </c>
      <c r="N873">
        <v>1000000</v>
      </c>
    </row>
    <row r="874" spans="1:14" x14ac:dyDescent="0.25">
      <c r="A874" s="1">
        <v>43616</v>
      </c>
      <c r="B874">
        <v>2019</v>
      </c>
      <c r="C874" t="s">
        <v>14</v>
      </c>
      <c r="D874">
        <v>4</v>
      </c>
      <c r="E874" t="s">
        <v>15</v>
      </c>
      <c r="F874" t="s">
        <v>16</v>
      </c>
      <c r="G874">
        <v>52</v>
      </c>
      <c r="H874">
        <v>1</v>
      </c>
      <c r="I874" t="str">
        <f t="shared" si="24"/>
        <v>CO-BLM-GU2</v>
      </c>
      <c r="J874" t="s">
        <v>407</v>
      </c>
      <c r="K874" t="s">
        <v>407</v>
      </c>
      <c r="L874">
        <f>VLOOKUP(K874,[1]GTTO!O:P,2,FALSE)</f>
        <v>3</v>
      </c>
      <c r="M874">
        <v>31415.927</v>
      </c>
      <c r="N874">
        <v>1000000</v>
      </c>
    </row>
    <row r="875" spans="1:14" x14ac:dyDescent="0.25">
      <c r="A875" s="1">
        <v>43616</v>
      </c>
      <c r="B875">
        <v>2019</v>
      </c>
      <c r="C875" t="s">
        <v>14</v>
      </c>
      <c r="D875">
        <v>6</v>
      </c>
      <c r="E875" t="s">
        <v>15</v>
      </c>
      <c r="F875" t="s">
        <v>16</v>
      </c>
      <c r="G875">
        <v>128</v>
      </c>
      <c r="H875">
        <v>1</v>
      </c>
      <c r="I875" t="str">
        <f t="shared" si="24"/>
        <v>CO-BLM-GU2</v>
      </c>
      <c r="J875" t="s">
        <v>205</v>
      </c>
      <c r="K875" t="s">
        <v>205</v>
      </c>
      <c r="L875">
        <f>VLOOKUP(K875,[1]GTTO!O:P,2,FALSE)</f>
        <v>3</v>
      </c>
      <c r="M875">
        <v>31415.927</v>
      </c>
      <c r="N875">
        <v>1000000</v>
      </c>
    </row>
    <row r="876" spans="1:14" x14ac:dyDescent="0.25">
      <c r="A876" s="1">
        <v>43616</v>
      </c>
      <c r="B876">
        <v>2019</v>
      </c>
      <c r="C876" t="s">
        <v>14</v>
      </c>
      <c r="D876">
        <v>1</v>
      </c>
      <c r="E876" t="s">
        <v>15</v>
      </c>
      <c r="F876" t="s">
        <v>16</v>
      </c>
      <c r="G876">
        <v>42</v>
      </c>
      <c r="H876">
        <v>1</v>
      </c>
      <c r="I876" t="str">
        <f t="shared" si="24"/>
        <v>CO-BLM-GU2</v>
      </c>
      <c r="J876" t="s">
        <v>408</v>
      </c>
      <c r="K876" t="s">
        <v>408</v>
      </c>
      <c r="L876">
        <f>VLOOKUP(K876,[1]GTTO!O:P,2,FALSE)</f>
        <v>3</v>
      </c>
      <c r="M876">
        <v>31415.927</v>
      </c>
      <c r="N876">
        <v>1000000</v>
      </c>
    </row>
    <row r="877" spans="1:14" x14ac:dyDescent="0.25">
      <c r="A877" s="1">
        <v>43616</v>
      </c>
      <c r="B877">
        <v>2019</v>
      </c>
      <c r="C877" t="s">
        <v>14</v>
      </c>
      <c r="D877">
        <v>3</v>
      </c>
      <c r="E877" t="s">
        <v>15</v>
      </c>
      <c r="F877" t="s">
        <v>16</v>
      </c>
      <c r="G877">
        <v>44</v>
      </c>
      <c r="H877">
        <v>1</v>
      </c>
      <c r="I877" t="str">
        <f t="shared" si="24"/>
        <v>CO-BLM-GU2</v>
      </c>
      <c r="J877" t="s">
        <v>408</v>
      </c>
      <c r="K877" t="s">
        <v>408</v>
      </c>
      <c r="L877">
        <f>VLOOKUP(K877,[1]GTTO!O:P,2,FALSE)</f>
        <v>3</v>
      </c>
      <c r="M877">
        <v>31415.927</v>
      </c>
      <c r="N877">
        <v>1000000</v>
      </c>
    </row>
    <row r="878" spans="1:14" x14ac:dyDescent="0.25">
      <c r="A878" s="1">
        <v>43616</v>
      </c>
      <c r="B878">
        <v>2019</v>
      </c>
      <c r="C878" t="s">
        <v>14</v>
      </c>
      <c r="D878">
        <v>3</v>
      </c>
      <c r="E878" t="s">
        <v>15</v>
      </c>
      <c r="F878" t="s">
        <v>16</v>
      </c>
      <c r="G878">
        <v>71</v>
      </c>
      <c r="H878">
        <v>1</v>
      </c>
      <c r="I878" t="str">
        <f t="shared" ref="I878:I941" si="26">LEFT(J878, 10)</f>
        <v>CO-BLM-GU2</v>
      </c>
      <c r="J878" t="s">
        <v>206</v>
      </c>
      <c r="K878" t="s">
        <v>206</v>
      </c>
      <c r="L878">
        <f>VLOOKUP(K878,[1]GTTO!O:P,2,FALSE)</f>
        <v>3</v>
      </c>
      <c r="M878">
        <v>31415.927</v>
      </c>
      <c r="N878">
        <v>1000000</v>
      </c>
    </row>
    <row r="879" spans="1:14" x14ac:dyDescent="0.25">
      <c r="A879" s="1">
        <v>43616</v>
      </c>
      <c r="B879">
        <v>2019</v>
      </c>
      <c r="C879" t="s">
        <v>14</v>
      </c>
      <c r="D879">
        <v>4</v>
      </c>
      <c r="E879" t="s">
        <v>15</v>
      </c>
      <c r="F879" t="s">
        <v>16</v>
      </c>
      <c r="G879">
        <v>69</v>
      </c>
      <c r="H879">
        <v>1</v>
      </c>
      <c r="I879" t="str">
        <f t="shared" si="26"/>
        <v>CO-BLM-GU2</v>
      </c>
      <c r="J879" t="s">
        <v>206</v>
      </c>
      <c r="K879" t="s">
        <v>206</v>
      </c>
      <c r="L879">
        <f>VLOOKUP(K879,[1]GTTO!O:P,2,FALSE)</f>
        <v>3</v>
      </c>
      <c r="M879">
        <v>31415.927</v>
      </c>
      <c r="N879">
        <v>1000000</v>
      </c>
    </row>
    <row r="880" spans="1:14" x14ac:dyDescent="0.25">
      <c r="A880" s="1">
        <v>43616</v>
      </c>
      <c r="B880">
        <v>2019</v>
      </c>
      <c r="C880" t="s">
        <v>14</v>
      </c>
      <c r="D880">
        <v>1</v>
      </c>
      <c r="E880" t="s">
        <v>15</v>
      </c>
      <c r="F880" t="s">
        <v>16</v>
      </c>
      <c r="G880">
        <v>107</v>
      </c>
      <c r="H880">
        <v>1</v>
      </c>
      <c r="I880" t="str">
        <f t="shared" si="26"/>
        <v>CO-BLM-GU2</v>
      </c>
      <c r="J880" t="s">
        <v>207</v>
      </c>
      <c r="K880" t="s">
        <v>207</v>
      </c>
      <c r="L880">
        <f>VLOOKUP(K880,[1]GTTO!O:P,2,FALSE)</f>
        <v>3</v>
      </c>
      <c r="M880">
        <v>31415.927</v>
      </c>
      <c r="N880">
        <v>1000000</v>
      </c>
    </row>
    <row r="881" spans="1:14" x14ac:dyDescent="0.25">
      <c r="A881" s="1">
        <v>43616</v>
      </c>
      <c r="B881">
        <v>2019</v>
      </c>
      <c r="C881" t="s">
        <v>14</v>
      </c>
      <c r="D881">
        <v>2</v>
      </c>
      <c r="E881" t="s">
        <v>15</v>
      </c>
      <c r="F881" t="s">
        <v>16</v>
      </c>
      <c r="G881">
        <v>62</v>
      </c>
      <c r="H881">
        <v>1</v>
      </c>
      <c r="I881" t="str">
        <f t="shared" si="26"/>
        <v>CO-BLM-GU2</v>
      </c>
      <c r="J881" t="s">
        <v>208</v>
      </c>
      <c r="K881" t="s">
        <v>208</v>
      </c>
      <c r="L881">
        <f>VLOOKUP(K881,[1]GTTO!O:P,2,FALSE)</f>
        <v>3</v>
      </c>
      <c r="M881">
        <v>31415.927</v>
      </c>
      <c r="N881">
        <v>1000000</v>
      </c>
    </row>
    <row r="882" spans="1:14" x14ac:dyDescent="0.25">
      <c r="A882" s="1">
        <v>43616</v>
      </c>
      <c r="B882">
        <v>2019</v>
      </c>
      <c r="C882" t="s">
        <v>14</v>
      </c>
      <c r="D882">
        <v>6</v>
      </c>
      <c r="E882" t="s">
        <v>15</v>
      </c>
      <c r="F882" t="s">
        <v>16</v>
      </c>
      <c r="G882">
        <v>124</v>
      </c>
      <c r="H882">
        <v>1</v>
      </c>
      <c r="I882" t="str">
        <f t="shared" si="26"/>
        <v>CO-BLM-GU2</v>
      </c>
      <c r="J882" t="s">
        <v>208</v>
      </c>
      <c r="K882" t="s">
        <v>208</v>
      </c>
      <c r="L882">
        <f>VLOOKUP(K882,[1]GTTO!O:P,2,FALSE)</f>
        <v>3</v>
      </c>
      <c r="M882">
        <v>31415.927</v>
      </c>
      <c r="N882">
        <v>1000000</v>
      </c>
    </row>
    <row r="883" spans="1:14" x14ac:dyDescent="0.25">
      <c r="A883" s="1">
        <v>43616</v>
      </c>
      <c r="B883">
        <v>2019</v>
      </c>
      <c r="C883" t="s">
        <v>14</v>
      </c>
      <c r="D883">
        <v>2</v>
      </c>
      <c r="E883" t="s">
        <v>15</v>
      </c>
      <c r="F883" t="s">
        <v>16</v>
      </c>
      <c r="G883">
        <v>121</v>
      </c>
      <c r="H883">
        <v>1</v>
      </c>
      <c r="I883" t="str">
        <f t="shared" si="26"/>
        <v>CO-BLM-GU2</v>
      </c>
      <c r="J883" t="s">
        <v>209</v>
      </c>
      <c r="K883" t="s">
        <v>209</v>
      </c>
      <c r="L883">
        <f>VLOOKUP(K883,[1]GTTO!O:P,2,FALSE)</f>
        <v>3</v>
      </c>
      <c r="M883">
        <v>31415.927</v>
      </c>
      <c r="N883">
        <v>1000000</v>
      </c>
    </row>
    <row r="884" spans="1:14" x14ac:dyDescent="0.25">
      <c r="A884" s="1">
        <v>43616</v>
      </c>
      <c r="B884">
        <v>2019</v>
      </c>
      <c r="C884" t="s">
        <v>14</v>
      </c>
      <c r="D884">
        <v>3</v>
      </c>
      <c r="E884" t="s">
        <v>15</v>
      </c>
      <c r="F884" t="s">
        <v>16</v>
      </c>
      <c r="G884">
        <v>62</v>
      </c>
      <c r="H884">
        <v>1</v>
      </c>
      <c r="I884" t="str">
        <f t="shared" si="26"/>
        <v>CO-BLM-GU2</v>
      </c>
      <c r="J884" t="s">
        <v>209</v>
      </c>
      <c r="K884" t="s">
        <v>209</v>
      </c>
      <c r="L884">
        <f>VLOOKUP(K884,[1]GTTO!O:P,2,FALSE)</f>
        <v>3</v>
      </c>
      <c r="M884">
        <v>31415.927</v>
      </c>
      <c r="N884">
        <v>1000000</v>
      </c>
    </row>
    <row r="885" spans="1:14" x14ac:dyDescent="0.25">
      <c r="A885" s="1">
        <v>43616</v>
      </c>
      <c r="B885">
        <v>2019</v>
      </c>
      <c r="C885" t="s">
        <v>14</v>
      </c>
      <c r="D885">
        <v>4</v>
      </c>
      <c r="E885" t="s">
        <v>15</v>
      </c>
      <c r="F885" t="s">
        <v>16</v>
      </c>
      <c r="G885">
        <v>54</v>
      </c>
      <c r="H885">
        <v>1</v>
      </c>
      <c r="I885" t="str">
        <f t="shared" si="26"/>
        <v>CO-BLM-GU2</v>
      </c>
      <c r="J885" t="s">
        <v>209</v>
      </c>
      <c r="K885" t="s">
        <v>209</v>
      </c>
      <c r="L885">
        <f>VLOOKUP(K885,[1]GTTO!O:P,2,FALSE)</f>
        <v>3</v>
      </c>
      <c r="M885">
        <v>31415.927</v>
      </c>
      <c r="N885">
        <v>1000000</v>
      </c>
    </row>
    <row r="886" spans="1:14" x14ac:dyDescent="0.25">
      <c r="A886" s="1">
        <v>43616</v>
      </c>
      <c r="B886">
        <v>2019</v>
      </c>
      <c r="C886" t="s">
        <v>14</v>
      </c>
      <c r="D886">
        <v>4</v>
      </c>
      <c r="E886" t="s">
        <v>15</v>
      </c>
      <c r="F886" t="s">
        <v>16</v>
      </c>
      <c r="G886">
        <v>57</v>
      </c>
      <c r="H886">
        <v>1</v>
      </c>
      <c r="I886" t="str">
        <f t="shared" si="26"/>
        <v>CO-BLM-GU2</v>
      </c>
      <c r="J886" t="s">
        <v>209</v>
      </c>
      <c r="K886" t="s">
        <v>209</v>
      </c>
      <c r="L886">
        <f>VLOOKUP(K886,[1]GTTO!O:P,2,FALSE)</f>
        <v>3</v>
      </c>
      <c r="M886">
        <v>31415.927</v>
      </c>
      <c r="N886">
        <v>1000000</v>
      </c>
    </row>
    <row r="887" spans="1:14" x14ac:dyDescent="0.25">
      <c r="A887" s="1">
        <v>43616</v>
      </c>
      <c r="B887">
        <v>2019</v>
      </c>
      <c r="C887" t="s">
        <v>14</v>
      </c>
      <c r="D887">
        <v>4</v>
      </c>
      <c r="E887" t="s">
        <v>15</v>
      </c>
      <c r="F887" t="s">
        <v>16</v>
      </c>
      <c r="G887">
        <v>19</v>
      </c>
      <c r="H887">
        <v>1</v>
      </c>
      <c r="I887" t="str">
        <f t="shared" si="26"/>
        <v>CO-BLM-GU2</v>
      </c>
      <c r="J887" t="s">
        <v>209</v>
      </c>
      <c r="K887" t="s">
        <v>209</v>
      </c>
      <c r="L887">
        <f>VLOOKUP(K887,[1]GTTO!O:P,2,FALSE)</f>
        <v>3</v>
      </c>
      <c r="M887">
        <v>31415.927</v>
      </c>
      <c r="N887">
        <v>1000000</v>
      </c>
    </row>
    <row r="888" spans="1:14" x14ac:dyDescent="0.25">
      <c r="A888" s="1">
        <v>43616</v>
      </c>
      <c r="B888">
        <v>2019</v>
      </c>
      <c r="C888" t="s">
        <v>14</v>
      </c>
      <c r="D888">
        <v>2</v>
      </c>
      <c r="E888" t="s">
        <v>15</v>
      </c>
      <c r="F888" t="s">
        <v>16</v>
      </c>
      <c r="G888">
        <v>122</v>
      </c>
      <c r="H888">
        <v>1</v>
      </c>
      <c r="I888" t="str">
        <f t="shared" si="26"/>
        <v>CO-BLM-GU2</v>
      </c>
      <c r="J888" t="s">
        <v>210</v>
      </c>
      <c r="K888" t="s">
        <v>210</v>
      </c>
      <c r="L888">
        <f>VLOOKUP(K888,[1]GTTO!O:P,2,FALSE)</f>
        <v>3</v>
      </c>
      <c r="M888">
        <v>31415.927</v>
      </c>
      <c r="N888">
        <v>1000000</v>
      </c>
    </row>
    <row r="889" spans="1:14" x14ac:dyDescent="0.25">
      <c r="A889" s="1">
        <v>43616</v>
      </c>
      <c r="B889">
        <v>2019</v>
      </c>
      <c r="C889" t="s">
        <v>14</v>
      </c>
      <c r="D889">
        <v>3</v>
      </c>
      <c r="E889" t="s">
        <v>15</v>
      </c>
      <c r="F889" t="s">
        <v>16</v>
      </c>
      <c r="G889">
        <v>151</v>
      </c>
      <c r="H889">
        <v>1</v>
      </c>
      <c r="I889" t="str">
        <f t="shared" si="26"/>
        <v>CO-BLM-GU2</v>
      </c>
      <c r="J889" t="s">
        <v>210</v>
      </c>
      <c r="K889" t="s">
        <v>210</v>
      </c>
      <c r="L889">
        <f>VLOOKUP(K889,[1]GTTO!O:P,2,FALSE)</f>
        <v>3</v>
      </c>
      <c r="M889">
        <v>31415.927</v>
      </c>
      <c r="N889">
        <v>1000000</v>
      </c>
    </row>
    <row r="890" spans="1:14" x14ac:dyDescent="0.25">
      <c r="A890" s="1">
        <v>43620</v>
      </c>
      <c r="B890">
        <v>2019</v>
      </c>
      <c r="C890" t="s">
        <v>14</v>
      </c>
      <c r="D890">
        <v>4</v>
      </c>
      <c r="E890" t="s">
        <v>15</v>
      </c>
      <c r="F890" t="s">
        <v>16</v>
      </c>
      <c r="G890">
        <v>92</v>
      </c>
      <c r="H890">
        <v>1</v>
      </c>
      <c r="I890" t="str">
        <f t="shared" si="26"/>
        <v>CO-BLM-GU3</v>
      </c>
      <c r="J890" t="s">
        <v>409</v>
      </c>
      <c r="K890" t="s">
        <v>409</v>
      </c>
      <c r="L890">
        <f>VLOOKUP(K890,[1]GTTO!O:P,2,FALSE)</f>
        <v>4</v>
      </c>
      <c r="M890">
        <v>31415.927</v>
      </c>
      <c r="N890">
        <v>1000000</v>
      </c>
    </row>
    <row r="891" spans="1:14" x14ac:dyDescent="0.25">
      <c r="A891" s="1">
        <v>43620</v>
      </c>
      <c r="B891">
        <v>2019</v>
      </c>
      <c r="C891" t="s">
        <v>14</v>
      </c>
      <c r="D891">
        <v>1</v>
      </c>
      <c r="E891" t="s">
        <v>15</v>
      </c>
      <c r="F891" t="s">
        <v>16</v>
      </c>
      <c r="G891">
        <v>64</v>
      </c>
      <c r="H891">
        <v>1</v>
      </c>
      <c r="I891" t="str">
        <f t="shared" si="26"/>
        <v>CO-BLM-GU3</v>
      </c>
      <c r="J891" t="s">
        <v>410</v>
      </c>
      <c r="K891" t="s">
        <v>410</v>
      </c>
      <c r="L891">
        <f>VLOOKUP(K891,[1]GTTO!O:P,2,FALSE)</f>
        <v>4</v>
      </c>
      <c r="M891">
        <v>31415.927</v>
      </c>
      <c r="N891">
        <v>1000000</v>
      </c>
    </row>
    <row r="892" spans="1:14" x14ac:dyDescent="0.25">
      <c r="A892" s="1">
        <v>43618</v>
      </c>
      <c r="B892">
        <v>2019</v>
      </c>
      <c r="C892" t="s">
        <v>14</v>
      </c>
      <c r="D892">
        <v>3</v>
      </c>
      <c r="E892" t="s">
        <v>15</v>
      </c>
      <c r="F892" t="s">
        <v>16</v>
      </c>
      <c r="G892">
        <v>89</v>
      </c>
      <c r="H892">
        <v>1</v>
      </c>
      <c r="I892" t="str">
        <f t="shared" si="26"/>
        <v>CO-BLM-GU4</v>
      </c>
      <c r="J892" t="s">
        <v>411</v>
      </c>
      <c r="K892" t="s">
        <v>411</v>
      </c>
      <c r="L892">
        <f>VLOOKUP(K892,[1]GTTO!O:P,2,FALSE)</f>
        <v>3</v>
      </c>
      <c r="M892">
        <v>31415.927</v>
      </c>
      <c r="N892">
        <v>1000000</v>
      </c>
    </row>
    <row r="893" spans="1:14" x14ac:dyDescent="0.25">
      <c r="A893" s="1">
        <v>43618</v>
      </c>
      <c r="B893">
        <v>2019</v>
      </c>
      <c r="C893" t="s">
        <v>14</v>
      </c>
      <c r="D893">
        <v>3</v>
      </c>
      <c r="E893" t="s">
        <v>15</v>
      </c>
      <c r="F893" t="s">
        <v>16</v>
      </c>
      <c r="G893">
        <v>77</v>
      </c>
      <c r="H893">
        <v>1</v>
      </c>
      <c r="I893" t="str">
        <f t="shared" si="26"/>
        <v>CO-BLM-GU4</v>
      </c>
      <c r="J893" t="s">
        <v>411</v>
      </c>
      <c r="K893" t="s">
        <v>411</v>
      </c>
      <c r="L893">
        <f>VLOOKUP(K893,[1]GTTO!O:P,2,FALSE)</f>
        <v>3</v>
      </c>
      <c r="M893">
        <v>31415.927</v>
      </c>
      <c r="N893">
        <v>1000000</v>
      </c>
    </row>
    <row r="894" spans="1:14" x14ac:dyDescent="0.25">
      <c r="A894" s="1">
        <v>43618</v>
      </c>
      <c r="B894">
        <v>2019</v>
      </c>
      <c r="C894" t="s">
        <v>14</v>
      </c>
      <c r="D894">
        <v>6</v>
      </c>
      <c r="E894" t="s">
        <v>15</v>
      </c>
      <c r="F894" t="s">
        <v>16</v>
      </c>
      <c r="G894">
        <v>25</v>
      </c>
      <c r="H894">
        <v>1</v>
      </c>
      <c r="I894" t="str">
        <f t="shared" si="26"/>
        <v>CO-BLM-GU4</v>
      </c>
      <c r="J894" t="s">
        <v>412</v>
      </c>
      <c r="K894" t="s">
        <v>412</v>
      </c>
      <c r="L894">
        <f>VLOOKUP(K894,[1]GTTO!O:P,2,FALSE)</f>
        <v>3</v>
      </c>
      <c r="M894">
        <v>31415.927</v>
      </c>
      <c r="N894">
        <v>1000000</v>
      </c>
    </row>
    <row r="895" spans="1:14" x14ac:dyDescent="0.25">
      <c r="A895" s="1">
        <v>43618</v>
      </c>
      <c r="B895">
        <v>2019</v>
      </c>
      <c r="C895" t="s">
        <v>14</v>
      </c>
      <c r="D895">
        <v>1</v>
      </c>
      <c r="E895" t="s">
        <v>15</v>
      </c>
      <c r="F895" t="s">
        <v>16</v>
      </c>
      <c r="G895">
        <v>121</v>
      </c>
      <c r="H895">
        <v>1</v>
      </c>
      <c r="I895" t="str">
        <f t="shared" si="26"/>
        <v>CO-BLM-GU4</v>
      </c>
      <c r="J895" t="s">
        <v>222</v>
      </c>
      <c r="K895" t="s">
        <v>222</v>
      </c>
      <c r="L895">
        <f>VLOOKUP(K895,[1]GTTO!O:P,2,FALSE)</f>
        <v>3</v>
      </c>
      <c r="M895">
        <v>31415.927</v>
      </c>
      <c r="N895">
        <v>1000000</v>
      </c>
    </row>
    <row r="896" spans="1:14" x14ac:dyDescent="0.25">
      <c r="A896" s="1">
        <v>43618</v>
      </c>
      <c r="B896">
        <v>2019</v>
      </c>
      <c r="C896" t="s">
        <v>14</v>
      </c>
      <c r="D896">
        <v>1</v>
      </c>
      <c r="E896" t="s">
        <v>15</v>
      </c>
      <c r="F896" t="s">
        <v>16</v>
      </c>
      <c r="G896">
        <v>31</v>
      </c>
      <c r="H896">
        <v>1</v>
      </c>
      <c r="I896" t="str">
        <f t="shared" si="26"/>
        <v>CO-BLM-GU4</v>
      </c>
      <c r="J896" t="s">
        <v>413</v>
      </c>
      <c r="K896" t="s">
        <v>413</v>
      </c>
      <c r="L896">
        <f>VLOOKUP(K896,[1]GTTO!O:P,2,FALSE)</f>
        <v>3</v>
      </c>
      <c r="M896">
        <v>31415.927</v>
      </c>
      <c r="N896">
        <v>1000000</v>
      </c>
    </row>
    <row r="897" spans="1:14" x14ac:dyDescent="0.25">
      <c r="A897" s="1">
        <v>43618</v>
      </c>
      <c r="B897">
        <v>2019</v>
      </c>
      <c r="C897" t="s">
        <v>14</v>
      </c>
      <c r="D897">
        <v>5</v>
      </c>
      <c r="E897" t="s">
        <v>15</v>
      </c>
      <c r="F897" t="s">
        <v>16</v>
      </c>
      <c r="G897">
        <v>66</v>
      </c>
      <c r="H897">
        <v>1</v>
      </c>
      <c r="I897" t="str">
        <f t="shared" si="26"/>
        <v>CO-BLM-GU4</v>
      </c>
      <c r="J897" t="s">
        <v>413</v>
      </c>
      <c r="K897" t="s">
        <v>413</v>
      </c>
      <c r="L897">
        <f>VLOOKUP(K897,[1]GTTO!O:P,2,FALSE)</f>
        <v>3</v>
      </c>
      <c r="M897">
        <v>31415.927</v>
      </c>
      <c r="N897">
        <v>1000000</v>
      </c>
    </row>
    <row r="898" spans="1:14" x14ac:dyDescent="0.25">
      <c r="A898" s="1">
        <v>43618</v>
      </c>
      <c r="B898">
        <v>2019</v>
      </c>
      <c r="C898" t="s">
        <v>14</v>
      </c>
      <c r="D898">
        <v>4</v>
      </c>
      <c r="E898" t="s">
        <v>15</v>
      </c>
      <c r="F898" t="s">
        <v>16</v>
      </c>
      <c r="G898">
        <v>66</v>
      </c>
      <c r="H898">
        <v>1</v>
      </c>
      <c r="I898" t="str">
        <f t="shared" si="26"/>
        <v>CO-BLM-GU4</v>
      </c>
      <c r="J898" t="s">
        <v>414</v>
      </c>
      <c r="K898" t="s">
        <v>414</v>
      </c>
      <c r="L898">
        <f>VLOOKUP(K898,[1]GTTO!O:P,2,FALSE)</f>
        <v>3</v>
      </c>
      <c r="M898">
        <v>31415.927</v>
      </c>
      <c r="N898">
        <v>1000000</v>
      </c>
    </row>
    <row r="899" spans="1:14" x14ac:dyDescent="0.25">
      <c r="A899" s="1">
        <v>43618</v>
      </c>
      <c r="B899">
        <v>2019</v>
      </c>
      <c r="C899" t="s">
        <v>14</v>
      </c>
      <c r="D899">
        <v>1</v>
      </c>
      <c r="E899" t="s">
        <v>15</v>
      </c>
      <c r="F899" t="s">
        <v>16</v>
      </c>
      <c r="G899">
        <v>81</v>
      </c>
      <c r="H899">
        <v>1</v>
      </c>
      <c r="I899" t="str">
        <f t="shared" si="26"/>
        <v>CO-BLM-GU4</v>
      </c>
      <c r="J899" t="s">
        <v>223</v>
      </c>
      <c r="K899" t="s">
        <v>223</v>
      </c>
      <c r="L899">
        <f>VLOOKUP(K899,[1]GTTO!O:P,2,FALSE)</f>
        <v>3</v>
      </c>
      <c r="M899">
        <v>31415.927</v>
      </c>
      <c r="N899">
        <v>1000000</v>
      </c>
    </row>
    <row r="900" spans="1:14" x14ac:dyDescent="0.25">
      <c r="A900" s="1">
        <v>43618</v>
      </c>
      <c r="B900">
        <v>2019</v>
      </c>
      <c r="C900" t="s">
        <v>14</v>
      </c>
      <c r="D900">
        <v>1</v>
      </c>
      <c r="E900" t="s">
        <v>15</v>
      </c>
      <c r="F900" t="s">
        <v>16</v>
      </c>
      <c r="G900">
        <v>134</v>
      </c>
      <c r="H900">
        <v>1</v>
      </c>
      <c r="I900" t="str">
        <f t="shared" si="26"/>
        <v>CO-BLM-GU4</v>
      </c>
      <c r="J900" t="s">
        <v>224</v>
      </c>
      <c r="K900" t="s">
        <v>224</v>
      </c>
      <c r="L900">
        <f>VLOOKUP(K900,[1]GTTO!O:P,2,FALSE)</f>
        <v>3</v>
      </c>
      <c r="M900">
        <v>31415.927</v>
      </c>
      <c r="N900">
        <v>1000000</v>
      </c>
    </row>
    <row r="901" spans="1:14" x14ac:dyDescent="0.25">
      <c r="A901" s="1">
        <v>43618</v>
      </c>
      <c r="B901">
        <v>2019</v>
      </c>
      <c r="C901" t="s">
        <v>14</v>
      </c>
      <c r="D901">
        <v>3</v>
      </c>
      <c r="E901" t="s">
        <v>15</v>
      </c>
      <c r="F901" t="s">
        <v>16</v>
      </c>
      <c r="G901">
        <v>62</v>
      </c>
      <c r="H901">
        <v>1</v>
      </c>
      <c r="I901" t="str">
        <f t="shared" si="26"/>
        <v>CO-BLM-GU4</v>
      </c>
      <c r="J901" t="s">
        <v>225</v>
      </c>
      <c r="K901" t="s">
        <v>225</v>
      </c>
      <c r="L901">
        <f>VLOOKUP(K901,[1]GTTO!O:P,2,FALSE)</f>
        <v>3</v>
      </c>
      <c r="M901">
        <v>31415.927</v>
      </c>
      <c r="N901">
        <v>1000000</v>
      </c>
    </row>
    <row r="902" spans="1:14" x14ac:dyDescent="0.25">
      <c r="A902" s="1">
        <v>43618</v>
      </c>
      <c r="B902">
        <v>2019</v>
      </c>
      <c r="C902" t="s">
        <v>14</v>
      </c>
      <c r="D902">
        <v>3</v>
      </c>
      <c r="E902" t="s">
        <v>15</v>
      </c>
      <c r="F902" t="s">
        <v>16</v>
      </c>
      <c r="G902">
        <v>19</v>
      </c>
      <c r="H902">
        <v>1</v>
      </c>
      <c r="I902" t="str">
        <f t="shared" si="26"/>
        <v>CO-BLM-GU4</v>
      </c>
      <c r="J902" t="s">
        <v>225</v>
      </c>
      <c r="K902" t="s">
        <v>225</v>
      </c>
      <c r="L902">
        <f>VLOOKUP(K902,[1]GTTO!O:P,2,FALSE)</f>
        <v>3</v>
      </c>
      <c r="M902">
        <v>31415.927</v>
      </c>
      <c r="N902">
        <v>1000000</v>
      </c>
    </row>
    <row r="903" spans="1:14" x14ac:dyDescent="0.25">
      <c r="A903" s="1">
        <v>43618</v>
      </c>
      <c r="B903">
        <v>2019</v>
      </c>
      <c r="C903" t="s">
        <v>14</v>
      </c>
      <c r="D903">
        <v>5</v>
      </c>
      <c r="E903" t="s">
        <v>15</v>
      </c>
      <c r="F903" t="s">
        <v>16</v>
      </c>
      <c r="G903">
        <v>36</v>
      </c>
      <c r="H903">
        <v>1</v>
      </c>
      <c r="I903" t="str">
        <f t="shared" si="26"/>
        <v>CO-BLM-GU4</v>
      </c>
      <c r="J903" t="s">
        <v>225</v>
      </c>
      <c r="K903" t="s">
        <v>225</v>
      </c>
      <c r="L903">
        <f>VLOOKUP(K903,[1]GTTO!O:P,2,FALSE)</f>
        <v>3</v>
      </c>
      <c r="M903">
        <v>31415.927</v>
      </c>
      <c r="N903">
        <v>1000000</v>
      </c>
    </row>
    <row r="904" spans="1:14" x14ac:dyDescent="0.25">
      <c r="A904" s="1">
        <v>43618</v>
      </c>
      <c r="B904">
        <v>2019</v>
      </c>
      <c r="C904" t="s">
        <v>14</v>
      </c>
      <c r="D904">
        <v>5</v>
      </c>
      <c r="E904" t="s">
        <v>15</v>
      </c>
      <c r="F904" t="s">
        <v>16</v>
      </c>
      <c r="G904">
        <v>77</v>
      </c>
      <c r="H904">
        <v>1</v>
      </c>
      <c r="I904" t="str">
        <f t="shared" si="26"/>
        <v>CO-BLM-GU4</v>
      </c>
      <c r="J904" t="s">
        <v>227</v>
      </c>
      <c r="K904" t="s">
        <v>227</v>
      </c>
      <c r="L904">
        <f>VLOOKUP(K904,[1]GTTO!O:P,2,FALSE)</f>
        <v>3</v>
      </c>
      <c r="M904">
        <v>31415.927</v>
      </c>
      <c r="N904">
        <v>1000000</v>
      </c>
    </row>
    <row r="905" spans="1:14" x14ac:dyDescent="0.25">
      <c r="A905" s="1">
        <v>43618</v>
      </c>
      <c r="B905">
        <v>2019</v>
      </c>
      <c r="C905" t="s">
        <v>14</v>
      </c>
      <c r="D905">
        <v>1</v>
      </c>
      <c r="E905" t="s">
        <v>15</v>
      </c>
      <c r="F905" t="s">
        <v>16</v>
      </c>
      <c r="G905">
        <v>90</v>
      </c>
      <c r="H905">
        <v>1</v>
      </c>
      <c r="I905" t="str">
        <f t="shared" si="26"/>
        <v>CO-BLM-GU4</v>
      </c>
      <c r="J905" t="s">
        <v>228</v>
      </c>
      <c r="K905" t="s">
        <v>228</v>
      </c>
      <c r="L905">
        <f>VLOOKUP(K905,[1]GTTO!O:P,2,FALSE)</f>
        <v>3</v>
      </c>
      <c r="M905">
        <v>31415.927</v>
      </c>
      <c r="N905">
        <v>1000000</v>
      </c>
    </row>
    <row r="906" spans="1:14" x14ac:dyDescent="0.25">
      <c r="A906" s="1">
        <v>43618</v>
      </c>
      <c r="B906">
        <v>2019</v>
      </c>
      <c r="C906" t="s">
        <v>14</v>
      </c>
      <c r="D906">
        <v>1</v>
      </c>
      <c r="E906" t="s">
        <v>15</v>
      </c>
      <c r="F906" t="s">
        <v>16</v>
      </c>
      <c r="G906">
        <v>157</v>
      </c>
      <c r="H906">
        <v>1</v>
      </c>
      <c r="I906" t="str">
        <f t="shared" si="26"/>
        <v>CO-BLM-GU4</v>
      </c>
      <c r="J906" t="s">
        <v>229</v>
      </c>
      <c r="K906" t="s">
        <v>229</v>
      </c>
      <c r="L906">
        <f>VLOOKUP(K906,[1]GTTO!O:P,2,FALSE)</f>
        <v>3</v>
      </c>
      <c r="M906">
        <v>31415.927</v>
      </c>
      <c r="N906">
        <v>1000000</v>
      </c>
    </row>
    <row r="907" spans="1:14" x14ac:dyDescent="0.25">
      <c r="A907" s="1">
        <v>43609</v>
      </c>
      <c r="B907">
        <v>2019</v>
      </c>
      <c r="C907" t="s">
        <v>14</v>
      </c>
      <c r="D907">
        <v>4</v>
      </c>
      <c r="E907" t="s">
        <v>15</v>
      </c>
      <c r="F907" t="s">
        <v>16</v>
      </c>
      <c r="G907">
        <v>127</v>
      </c>
      <c r="H907">
        <v>1</v>
      </c>
      <c r="I907" t="str">
        <f t="shared" si="26"/>
        <v>CO-BLM-GU5</v>
      </c>
      <c r="J907" t="s">
        <v>415</v>
      </c>
      <c r="K907" t="s">
        <v>415</v>
      </c>
      <c r="L907">
        <f>VLOOKUP(K907,[1]GTTO!O:P,2,FALSE)</f>
        <v>4</v>
      </c>
      <c r="M907">
        <v>31415.927</v>
      </c>
      <c r="N907">
        <v>1000000</v>
      </c>
    </row>
    <row r="908" spans="1:14" x14ac:dyDescent="0.25">
      <c r="A908" s="1">
        <v>43609</v>
      </c>
      <c r="B908">
        <v>2019</v>
      </c>
      <c r="C908" t="s">
        <v>14</v>
      </c>
      <c r="D908">
        <v>1</v>
      </c>
      <c r="E908" t="s">
        <v>15</v>
      </c>
      <c r="F908" t="s">
        <v>16</v>
      </c>
      <c r="G908">
        <v>94</v>
      </c>
      <c r="H908">
        <v>1</v>
      </c>
      <c r="I908" t="str">
        <f t="shared" si="26"/>
        <v>CO-BLM-GU5</v>
      </c>
      <c r="J908" t="s">
        <v>416</v>
      </c>
      <c r="K908" t="s">
        <v>416</v>
      </c>
      <c r="L908">
        <f>VLOOKUP(K908,[1]GTTO!O:P,2,FALSE)</f>
        <v>4</v>
      </c>
      <c r="M908">
        <v>31415.927</v>
      </c>
      <c r="N908">
        <v>1000000</v>
      </c>
    </row>
    <row r="909" spans="1:14" x14ac:dyDescent="0.25">
      <c r="A909" s="1">
        <v>43609</v>
      </c>
      <c r="B909">
        <v>2019</v>
      </c>
      <c r="C909" t="s">
        <v>14</v>
      </c>
      <c r="D909">
        <v>1</v>
      </c>
      <c r="E909" t="s">
        <v>15</v>
      </c>
      <c r="F909" t="s">
        <v>16</v>
      </c>
      <c r="G909">
        <v>62</v>
      </c>
      <c r="H909">
        <v>1</v>
      </c>
      <c r="I909" t="str">
        <f t="shared" si="26"/>
        <v>CO-BLM-GU5</v>
      </c>
      <c r="J909" t="s">
        <v>416</v>
      </c>
      <c r="K909" t="s">
        <v>416</v>
      </c>
      <c r="L909">
        <f>VLOOKUP(K909,[1]GTTO!O:P,2,FALSE)</f>
        <v>4</v>
      </c>
      <c r="M909">
        <v>31415.927</v>
      </c>
      <c r="N909">
        <v>1000000</v>
      </c>
    </row>
    <row r="910" spans="1:14" x14ac:dyDescent="0.25">
      <c r="A910" s="1">
        <v>43609</v>
      </c>
      <c r="B910">
        <v>2019</v>
      </c>
      <c r="C910" t="s">
        <v>14</v>
      </c>
      <c r="D910">
        <v>4</v>
      </c>
      <c r="E910" t="s">
        <v>15</v>
      </c>
      <c r="F910" t="s">
        <v>16</v>
      </c>
      <c r="G910">
        <v>168</v>
      </c>
      <c r="H910">
        <v>1</v>
      </c>
      <c r="I910" t="str">
        <f t="shared" si="26"/>
        <v>CO-BLM-GU5</v>
      </c>
      <c r="J910" t="s">
        <v>417</v>
      </c>
      <c r="K910" t="s">
        <v>417</v>
      </c>
      <c r="L910">
        <f>VLOOKUP(K910,[1]GTTO!O:P,2,FALSE)</f>
        <v>4</v>
      </c>
      <c r="M910">
        <v>31415.927</v>
      </c>
      <c r="N910">
        <v>1000000</v>
      </c>
    </row>
    <row r="911" spans="1:14" x14ac:dyDescent="0.25">
      <c r="A911" s="1">
        <v>43609</v>
      </c>
      <c r="B911">
        <v>2019</v>
      </c>
      <c r="C911" t="s">
        <v>14</v>
      </c>
      <c r="D911">
        <v>4</v>
      </c>
      <c r="E911" t="s">
        <v>15</v>
      </c>
      <c r="F911" t="s">
        <v>16</v>
      </c>
      <c r="G911">
        <v>82</v>
      </c>
      <c r="H911">
        <v>1</v>
      </c>
      <c r="I911" t="str">
        <f t="shared" si="26"/>
        <v>CO-BLM-GU5</v>
      </c>
      <c r="J911" t="s">
        <v>418</v>
      </c>
      <c r="K911" t="s">
        <v>418</v>
      </c>
      <c r="L911">
        <f>VLOOKUP(K911,[1]GTTO!O:P,2,FALSE)</f>
        <v>4</v>
      </c>
      <c r="M911">
        <v>31415.927</v>
      </c>
      <c r="N911">
        <v>1000000</v>
      </c>
    </row>
    <row r="912" spans="1:14" x14ac:dyDescent="0.25">
      <c r="A912" s="1">
        <v>43609</v>
      </c>
      <c r="B912">
        <v>2019</v>
      </c>
      <c r="C912" t="s">
        <v>14</v>
      </c>
      <c r="D912">
        <v>1</v>
      </c>
      <c r="E912" t="s">
        <v>15</v>
      </c>
      <c r="F912" t="s">
        <v>16</v>
      </c>
      <c r="G912">
        <v>90</v>
      </c>
      <c r="H912">
        <v>1</v>
      </c>
      <c r="I912" t="str">
        <f t="shared" si="26"/>
        <v>CO-BLM-GU5</v>
      </c>
      <c r="J912" t="s">
        <v>419</v>
      </c>
      <c r="K912" t="s">
        <v>419</v>
      </c>
      <c r="L912">
        <f>VLOOKUP(K912,[1]GTTO!O:P,2,FALSE)</f>
        <v>4</v>
      </c>
      <c r="M912">
        <v>31415.927</v>
      </c>
      <c r="N912">
        <v>1000000</v>
      </c>
    </row>
    <row r="913" spans="1:14" x14ac:dyDescent="0.25">
      <c r="A913" s="1">
        <v>43609</v>
      </c>
      <c r="B913">
        <v>2019</v>
      </c>
      <c r="C913" t="s">
        <v>14</v>
      </c>
      <c r="D913">
        <v>5</v>
      </c>
      <c r="E913" t="s">
        <v>15</v>
      </c>
      <c r="F913" t="s">
        <v>16</v>
      </c>
      <c r="G913">
        <v>90</v>
      </c>
      <c r="H913">
        <v>1</v>
      </c>
      <c r="I913" t="str">
        <f t="shared" si="26"/>
        <v>CO-BLM-GU5</v>
      </c>
      <c r="J913" t="s">
        <v>419</v>
      </c>
      <c r="K913" t="s">
        <v>419</v>
      </c>
      <c r="L913">
        <f>VLOOKUP(K913,[1]GTTO!O:P,2,FALSE)</f>
        <v>4</v>
      </c>
      <c r="M913">
        <v>31415.927</v>
      </c>
      <c r="N913">
        <v>1000000</v>
      </c>
    </row>
    <row r="914" spans="1:14" x14ac:dyDescent="0.25">
      <c r="A914" s="1">
        <v>43609</v>
      </c>
      <c r="B914">
        <v>2019</v>
      </c>
      <c r="C914" t="s">
        <v>14</v>
      </c>
      <c r="D914">
        <v>3</v>
      </c>
      <c r="E914" t="s">
        <v>15</v>
      </c>
      <c r="F914" t="s">
        <v>16</v>
      </c>
      <c r="G914">
        <v>85</v>
      </c>
      <c r="H914">
        <v>1</v>
      </c>
      <c r="I914" t="str">
        <f t="shared" si="26"/>
        <v>CO-BLM-GU5</v>
      </c>
      <c r="J914" t="s">
        <v>420</v>
      </c>
      <c r="K914" t="s">
        <v>420</v>
      </c>
      <c r="L914">
        <f>VLOOKUP(K914,[1]GTTO!O:P,2,FALSE)</f>
        <v>4</v>
      </c>
      <c r="M914">
        <v>31415.927</v>
      </c>
      <c r="N914">
        <v>1000000</v>
      </c>
    </row>
    <row r="915" spans="1:14" x14ac:dyDescent="0.25">
      <c r="A915" s="1">
        <v>43609</v>
      </c>
      <c r="B915">
        <v>2019</v>
      </c>
      <c r="C915" t="s">
        <v>14</v>
      </c>
      <c r="D915">
        <v>2</v>
      </c>
      <c r="E915" t="s">
        <v>15</v>
      </c>
      <c r="F915" t="s">
        <v>16</v>
      </c>
      <c r="G915">
        <v>85</v>
      </c>
      <c r="H915">
        <v>1</v>
      </c>
      <c r="I915" t="str">
        <f t="shared" si="26"/>
        <v>CO-BLM-GU5</v>
      </c>
      <c r="J915" t="s">
        <v>421</v>
      </c>
      <c r="K915" t="s">
        <v>421</v>
      </c>
      <c r="L915">
        <f>VLOOKUP(K915,[1]GTTO!O:P,2,FALSE)</f>
        <v>4</v>
      </c>
      <c r="M915">
        <v>31415.927</v>
      </c>
      <c r="N915">
        <v>1000000</v>
      </c>
    </row>
    <row r="916" spans="1:14" x14ac:dyDescent="0.25">
      <c r="A916" s="1">
        <v>43609</v>
      </c>
      <c r="B916">
        <v>2019</v>
      </c>
      <c r="C916" t="s">
        <v>14</v>
      </c>
      <c r="D916">
        <v>2</v>
      </c>
      <c r="E916" t="s">
        <v>15</v>
      </c>
      <c r="F916" t="s">
        <v>16</v>
      </c>
      <c r="G916">
        <v>45</v>
      </c>
      <c r="H916">
        <v>1</v>
      </c>
      <c r="I916" t="str">
        <f t="shared" si="26"/>
        <v>CO-BLM-GU5</v>
      </c>
      <c r="J916" t="s">
        <v>421</v>
      </c>
      <c r="K916" t="s">
        <v>421</v>
      </c>
      <c r="L916">
        <f>VLOOKUP(K916,[1]GTTO!O:P,2,FALSE)</f>
        <v>4</v>
      </c>
      <c r="M916">
        <v>31415.927</v>
      </c>
      <c r="N916">
        <v>1000000</v>
      </c>
    </row>
    <row r="917" spans="1:14" x14ac:dyDescent="0.25">
      <c r="A917" s="1">
        <v>43609</v>
      </c>
      <c r="B917">
        <v>2019</v>
      </c>
      <c r="C917" t="s">
        <v>14</v>
      </c>
      <c r="D917">
        <v>1</v>
      </c>
      <c r="E917" t="s">
        <v>15</v>
      </c>
      <c r="F917" t="s">
        <v>16</v>
      </c>
      <c r="G917">
        <v>104</v>
      </c>
      <c r="H917">
        <v>1</v>
      </c>
      <c r="I917" t="str">
        <f t="shared" si="26"/>
        <v>CO-BLM-GU5</v>
      </c>
      <c r="J917" t="s">
        <v>422</v>
      </c>
      <c r="K917" t="s">
        <v>422</v>
      </c>
      <c r="L917">
        <f>VLOOKUP(K917,[1]GTTO!O:P,2,FALSE)</f>
        <v>3</v>
      </c>
      <c r="M917">
        <v>31415.927</v>
      </c>
      <c r="N917">
        <v>1000000</v>
      </c>
    </row>
    <row r="918" spans="1:14" x14ac:dyDescent="0.25">
      <c r="A918" s="1">
        <v>43609</v>
      </c>
      <c r="B918">
        <v>2019</v>
      </c>
      <c r="C918" t="s">
        <v>14</v>
      </c>
      <c r="D918">
        <v>1</v>
      </c>
      <c r="E918" t="s">
        <v>15</v>
      </c>
      <c r="F918" t="s">
        <v>16</v>
      </c>
      <c r="G918">
        <v>94</v>
      </c>
      <c r="H918">
        <v>1</v>
      </c>
      <c r="I918" t="str">
        <f t="shared" si="26"/>
        <v>CO-BLM-GU5</v>
      </c>
      <c r="J918" t="s">
        <v>423</v>
      </c>
      <c r="K918" t="s">
        <v>423</v>
      </c>
      <c r="L918">
        <f>VLOOKUP(K918,[1]GTTO!O:P,2,FALSE)</f>
        <v>4</v>
      </c>
      <c r="M918">
        <v>31415.927</v>
      </c>
      <c r="N918">
        <v>1000000</v>
      </c>
    </row>
    <row r="919" spans="1:14" x14ac:dyDescent="0.25">
      <c r="A919" s="1">
        <v>43609</v>
      </c>
      <c r="B919">
        <v>2019</v>
      </c>
      <c r="C919" t="s">
        <v>14</v>
      </c>
      <c r="D919">
        <v>1</v>
      </c>
      <c r="E919" t="s">
        <v>15</v>
      </c>
      <c r="F919" t="s">
        <v>16</v>
      </c>
      <c r="G919">
        <v>27</v>
      </c>
      <c r="H919">
        <v>1</v>
      </c>
      <c r="I919" t="str">
        <f t="shared" si="26"/>
        <v>CO-BLM-GU5</v>
      </c>
      <c r="J919" t="s">
        <v>424</v>
      </c>
      <c r="K919" t="s">
        <v>424</v>
      </c>
      <c r="L919">
        <f>VLOOKUP(K919,[1]GTTO!O:P,2,FALSE)</f>
        <v>4</v>
      </c>
      <c r="M919">
        <v>31415.927</v>
      </c>
      <c r="N919">
        <v>1000000</v>
      </c>
    </row>
    <row r="920" spans="1:14" x14ac:dyDescent="0.25">
      <c r="A920" s="1">
        <v>43614</v>
      </c>
      <c r="B920">
        <v>2019</v>
      </c>
      <c r="C920" t="s">
        <v>14</v>
      </c>
      <c r="D920">
        <v>2</v>
      </c>
      <c r="E920" t="s">
        <v>15</v>
      </c>
      <c r="F920" t="s">
        <v>16</v>
      </c>
      <c r="G920">
        <v>74</v>
      </c>
      <c r="H920">
        <v>1</v>
      </c>
      <c r="I920" t="str">
        <f t="shared" si="26"/>
        <v>CO-BLM-GU6</v>
      </c>
      <c r="J920" t="s">
        <v>264</v>
      </c>
      <c r="K920" t="s">
        <v>264</v>
      </c>
      <c r="L920">
        <f>VLOOKUP(K920,[1]GTTO!O:P,2,FALSE)</f>
        <v>3</v>
      </c>
      <c r="M920">
        <v>31415.927</v>
      </c>
      <c r="N920">
        <v>1000000</v>
      </c>
    </row>
    <row r="921" spans="1:14" x14ac:dyDescent="0.25">
      <c r="A921" s="1">
        <v>43614</v>
      </c>
      <c r="B921">
        <v>2019</v>
      </c>
      <c r="C921" t="s">
        <v>14</v>
      </c>
      <c r="D921">
        <v>6</v>
      </c>
      <c r="E921" t="s">
        <v>15</v>
      </c>
      <c r="F921" t="s">
        <v>16</v>
      </c>
      <c r="G921">
        <v>57</v>
      </c>
      <c r="H921">
        <v>1</v>
      </c>
      <c r="I921" t="str">
        <f t="shared" si="26"/>
        <v>CO-BLM-GU6</v>
      </c>
      <c r="J921" t="s">
        <v>265</v>
      </c>
      <c r="K921" t="s">
        <v>265</v>
      </c>
      <c r="L921">
        <f>VLOOKUP(K921,[1]GTTO!O:P,2,FALSE)</f>
        <v>3</v>
      </c>
      <c r="M921">
        <v>31415.927</v>
      </c>
      <c r="N921">
        <v>1000000</v>
      </c>
    </row>
    <row r="922" spans="1:14" x14ac:dyDescent="0.25">
      <c r="A922" s="1">
        <v>43614</v>
      </c>
      <c r="B922">
        <v>2019</v>
      </c>
      <c r="C922" t="s">
        <v>14</v>
      </c>
      <c r="D922">
        <v>3</v>
      </c>
      <c r="E922" t="s">
        <v>15</v>
      </c>
      <c r="F922" t="s">
        <v>16</v>
      </c>
      <c r="G922">
        <v>63</v>
      </c>
      <c r="H922">
        <v>1</v>
      </c>
      <c r="I922" t="str">
        <f t="shared" si="26"/>
        <v>CO-BLM-GU6</v>
      </c>
      <c r="J922" t="s">
        <v>266</v>
      </c>
      <c r="K922" t="s">
        <v>266</v>
      </c>
      <c r="L922">
        <f>VLOOKUP(K922,[1]GTTO!O:P,2,FALSE)</f>
        <v>3</v>
      </c>
      <c r="M922">
        <v>31415.927</v>
      </c>
      <c r="N922">
        <v>1000000</v>
      </c>
    </row>
    <row r="923" spans="1:14" x14ac:dyDescent="0.25">
      <c r="A923" s="1">
        <v>43614</v>
      </c>
      <c r="B923">
        <v>2019</v>
      </c>
      <c r="C923" t="s">
        <v>14</v>
      </c>
      <c r="D923">
        <v>6</v>
      </c>
      <c r="E923" t="s">
        <v>15</v>
      </c>
      <c r="F923" t="s">
        <v>16</v>
      </c>
      <c r="G923">
        <v>53</v>
      </c>
      <c r="H923">
        <v>1</v>
      </c>
      <c r="I923" t="str">
        <f t="shared" si="26"/>
        <v>CO-BLM-GU6</v>
      </c>
      <c r="J923" t="s">
        <v>425</v>
      </c>
      <c r="K923" t="s">
        <v>425</v>
      </c>
      <c r="L923">
        <f>VLOOKUP(K923,[1]GTTO!O:P,2,FALSE)</f>
        <v>3</v>
      </c>
      <c r="M923">
        <v>31415.927</v>
      </c>
      <c r="N923">
        <v>1000000</v>
      </c>
    </row>
    <row r="924" spans="1:14" x14ac:dyDescent="0.25">
      <c r="A924" s="1">
        <v>43630</v>
      </c>
      <c r="B924">
        <v>2019</v>
      </c>
      <c r="C924" t="s">
        <v>33</v>
      </c>
      <c r="D924">
        <v>1</v>
      </c>
      <c r="E924" t="s">
        <v>15</v>
      </c>
      <c r="F924" t="s">
        <v>16</v>
      </c>
      <c r="G924">
        <v>44</v>
      </c>
      <c r="H924">
        <v>2</v>
      </c>
      <c r="I924" t="str">
        <f t="shared" si="26"/>
        <v>CO-BLM-GU7</v>
      </c>
      <c r="J924" t="s">
        <v>426</v>
      </c>
      <c r="K924" t="s">
        <v>426</v>
      </c>
      <c r="L924">
        <f>VLOOKUP(K924,[1]GTTO!O:P,2,FALSE)</f>
        <v>4</v>
      </c>
      <c r="M924">
        <v>31415.927</v>
      </c>
      <c r="N924">
        <v>1000000</v>
      </c>
    </row>
    <row r="925" spans="1:14" x14ac:dyDescent="0.25">
      <c r="A925" s="1">
        <v>43630</v>
      </c>
      <c r="B925">
        <v>2019</v>
      </c>
      <c r="C925" t="s">
        <v>33</v>
      </c>
      <c r="D925">
        <v>2</v>
      </c>
      <c r="E925" t="s">
        <v>15</v>
      </c>
      <c r="F925" t="s">
        <v>16</v>
      </c>
      <c r="G925">
        <v>75</v>
      </c>
      <c r="H925">
        <v>1</v>
      </c>
      <c r="I925" t="str">
        <f t="shared" si="26"/>
        <v>CO-BLM-GU7</v>
      </c>
      <c r="J925" t="s">
        <v>426</v>
      </c>
      <c r="K925" t="s">
        <v>426</v>
      </c>
      <c r="L925">
        <f>VLOOKUP(K925,[1]GTTO!O:P,2,FALSE)</f>
        <v>4</v>
      </c>
      <c r="M925">
        <v>31415.927</v>
      </c>
      <c r="N925">
        <v>1000000</v>
      </c>
    </row>
    <row r="926" spans="1:14" x14ac:dyDescent="0.25">
      <c r="A926" s="1">
        <v>43630</v>
      </c>
      <c r="B926">
        <v>2019</v>
      </c>
      <c r="C926" t="s">
        <v>33</v>
      </c>
      <c r="D926">
        <v>1</v>
      </c>
      <c r="E926" t="s">
        <v>15</v>
      </c>
      <c r="F926" t="s">
        <v>16</v>
      </c>
      <c r="G926">
        <v>48</v>
      </c>
      <c r="H926">
        <v>1</v>
      </c>
      <c r="I926" t="str">
        <f t="shared" si="26"/>
        <v>CO-BLM-GU7</v>
      </c>
      <c r="J926" t="s">
        <v>427</v>
      </c>
      <c r="K926" t="s">
        <v>427</v>
      </c>
      <c r="L926">
        <f>VLOOKUP(K926,[1]GTTO!O:P,2,FALSE)</f>
        <v>4</v>
      </c>
      <c r="M926">
        <v>31415.927</v>
      </c>
      <c r="N926">
        <v>1000000</v>
      </c>
    </row>
    <row r="927" spans="1:14" x14ac:dyDescent="0.25">
      <c r="A927" s="1">
        <v>43630</v>
      </c>
      <c r="B927">
        <v>2019</v>
      </c>
      <c r="C927" t="s">
        <v>33</v>
      </c>
      <c r="D927">
        <v>1</v>
      </c>
      <c r="E927" t="s">
        <v>15</v>
      </c>
      <c r="F927" t="s">
        <v>16</v>
      </c>
      <c r="G927">
        <v>23</v>
      </c>
      <c r="H927">
        <v>1</v>
      </c>
      <c r="I927" t="str">
        <f t="shared" si="26"/>
        <v>CO-BLM-GU7</v>
      </c>
      <c r="J927" t="s">
        <v>427</v>
      </c>
      <c r="K927" t="s">
        <v>427</v>
      </c>
      <c r="L927">
        <f>VLOOKUP(K927,[1]GTTO!O:P,2,FALSE)</f>
        <v>4</v>
      </c>
      <c r="M927">
        <v>31415.927</v>
      </c>
      <c r="N927">
        <v>1000000</v>
      </c>
    </row>
    <row r="928" spans="1:14" x14ac:dyDescent="0.25">
      <c r="A928" s="1">
        <v>43630</v>
      </c>
      <c r="B928">
        <v>2019</v>
      </c>
      <c r="C928" t="s">
        <v>33</v>
      </c>
      <c r="D928">
        <v>6</v>
      </c>
      <c r="E928" t="s">
        <v>15</v>
      </c>
      <c r="F928" t="s">
        <v>16</v>
      </c>
      <c r="G928">
        <v>95</v>
      </c>
      <c r="H928">
        <v>1</v>
      </c>
      <c r="I928" t="str">
        <f t="shared" si="26"/>
        <v>CO-BLM-GU7</v>
      </c>
      <c r="J928" t="s">
        <v>427</v>
      </c>
      <c r="K928" t="s">
        <v>427</v>
      </c>
      <c r="L928">
        <f>VLOOKUP(K928,[1]GTTO!O:P,2,FALSE)</f>
        <v>4</v>
      </c>
      <c r="M928">
        <v>31415.927</v>
      </c>
      <c r="N928">
        <v>1000000</v>
      </c>
    </row>
    <row r="929" spans="1:14" x14ac:dyDescent="0.25">
      <c r="A929" s="1">
        <v>43630</v>
      </c>
      <c r="B929">
        <v>2019</v>
      </c>
      <c r="C929" t="s">
        <v>33</v>
      </c>
      <c r="D929">
        <v>3</v>
      </c>
      <c r="E929" t="s">
        <v>15</v>
      </c>
      <c r="F929" t="s">
        <v>16</v>
      </c>
      <c r="G929">
        <v>75</v>
      </c>
      <c r="H929">
        <v>1</v>
      </c>
      <c r="I929" t="str">
        <f t="shared" si="26"/>
        <v>CO-BLM-GU7</v>
      </c>
      <c r="J929" t="s">
        <v>428</v>
      </c>
      <c r="K929" t="s">
        <v>428</v>
      </c>
      <c r="L929">
        <f>VLOOKUP(K929,[1]GTTO!O:P,2,FALSE)</f>
        <v>4</v>
      </c>
      <c r="M929">
        <v>31415.927</v>
      </c>
      <c r="N929">
        <v>1000000</v>
      </c>
    </row>
    <row r="930" spans="1:14" x14ac:dyDescent="0.25">
      <c r="A930" s="1">
        <v>43630</v>
      </c>
      <c r="B930">
        <v>2019</v>
      </c>
      <c r="C930" t="s">
        <v>33</v>
      </c>
      <c r="D930">
        <v>1</v>
      </c>
      <c r="E930" t="s">
        <v>15</v>
      </c>
      <c r="F930" t="s">
        <v>16</v>
      </c>
      <c r="G930">
        <v>110</v>
      </c>
      <c r="H930">
        <v>1</v>
      </c>
      <c r="I930" t="str">
        <f t="shared" si="26"/>
        <v>CO-BLM-GU7</v>
      </c>
      <c r="J930" t="s">
        <v>429</v>
      </c>
      <c r="K930" t="s">
        <v>429</v>
      </c>
      <c r="L930">
        <f>VLOOKUP(K930,[1]GTTO!O:P,2,FALSE)</f>
        <v>4</v>
      </c>
      <c r="M930">
        <v>31415.927</v>
      </c>
      <c r="N930">
        <v>1000000</v>
      </c>
    </row>
    <row r="931" spans="1:14" x14ac:dyDescent="0.25">
      <c r="A931" s="1">
        <v>43630</v>
      </c>
      <c r="B931">
        <v>2019</v>
      </c>
      <c r="C931" t="s">
        <v>33</v>
      </c>
      <c r="D931">
        <v>3</v>
      </c>
      <c r="E931" t="s">
        <v>15</v>
      </c>
      <c r="F931" t="s">
        <v>16</v>
      </c>
      <c r="G931">
        <v>77</v>
      </c>
      <c r="H931">
        <v>1</v>
      </c>
      <c r="I931" t="str">
        <f t="shared" si="26"/>
        <v>CO-BLM-GU7</v>
      </c>
      <c r="J931" t="s">
        <v>429</v>
      </c>
      <c r="K931" t="s">
        <v>429</v>
      </c>
      <c r="L931">
        <f>VLOOKUP(K931,[1]GTTO!O:P,2,FALSE)</f>
        <v>4</v>
      </c>
      <c r="M931">
        <v>31415.927</v>
      </c>
      <c r="N931">
        <v>1000000</v>
      </c>
    </row>
    <row r="932" spans="1:14" x14ac:dyDescent="0.25">
      <c r="A932" s="1">
        <v>43630</v>
      </c>
      <c r="B932">
        <v>2019</v>
      </c>
      <c r="C932" t="s">
        <v>33</v>
      </c>
      <c r="D932">
        <v>5</v>
      </c>
      <c r="E932" t="s">
        <v>15</v>
      </c>
      <c r="F932" t="s">
        <v>16</v>
      </c>
      <c r="G932">
        <v>49</v>
      </c>
      <c r="H932">
        <v>1</v>
      </c>
      <c r="I932" t="str">
        <f t="shared" si="26"/>
        <v>CO-BLM-GU7</v>
      </c>
      <c r="J932" t="s">
        <v>429</v>
      </c>
      <c r="K932" t="s">
        <v>429</v>
      </c>
      <c r="L932">
        <f>VLOOKUP(K932,[1]GTTO!O:P,2,FALSE)</f>
        <v>4</v>
      </c>
      <c r="M932">
        <v>31415.927</v>
      </c>
      <c r="N932">
        <v>1000000</v>
      </c>
    </row>
    <row r="933" spans="1:14" x14ac:dyDescent="0.25">
      <c r="A933" s="1">
        <v>43630</v>
      </c>
      <c r="B933">
        <v>2019</v>
      </c>
      <c r="C933" t="s">
        <v>33</v>
      </c>
      <c r="D933">
        <v>6</v>
      </c>
      <c r="E933" t="s">
        <v>15</v>
      </c>
      <c r="F933" t="s">
        <v>16</v>
      </c>
      <c r="G933">
        <v>62</v>
      </c>
      <c r="H933">
        <v>1</v>
      </c>
      <c r="I933" t="str">
        <f t="shared" si="26"/>
        <v>CO-BLM-GU7</v>
      </c>
      <c r="J933" t="s">
        <v>429</v>
      </c>
      <c r="K933" t="s">
        <v>429</v>
      </c>
      <c r="L933">
        <f>VLOOKUP(K933,[1]GTTO!O:P,2,FALSE)</f>
        <v>4</v>
      </c>
      <c r="M933">
        <v>31415.927</v>
      </c>
      <c r="N933">
        <v>1000000</v>
      </c>
    </row>
    <row r="934" spans="1:14" x14ac:dyDescent="0.25">
      <c r="A934" s="1">
        <v>43630</v>
      </c>
      <c r="B934">
        <v>2019</v>
      </c>
      <c r="C934" t="s">
        <v>33</v>
      </c>
      <c r="D934">
        <v>1</v>
      </c>
      <c r="E934" t="s">
        <v>15</v>
      </c>
      <c r="F934" t="s">
        <v>16</v>
      </c>
      <c r="G934">
        <v>59</v>
      </c>
      <c r="H934">
        <v>1</v>
      </c>
      <c r="I934" t="str">
        <f t="shared" si="26"/>
        <v>CO-BLM-GU7</v>
      </c>
      <c r="J934" t="s">
        <v>430</v>
      </c>
      <c r="K934" t="s">
        <v>430</v>
      </c>
      <c r="L934">
        <f>VLOOKUP(K934,[1]GTTO!O:P,2,FALSE)</f>
        <v>4</v>
      </c>
      <c r="M934">
        <v>31415.927</v>
      </c>
      <c r="N934">
        <v>1000000</v>
      </c>
    </row>
    <row r="935" spans="1:14" x14ac:dyDescent="0.25">
      <c r="A935" s="1">
        <v>43630</v>
      </c>
      <c r="B935">
        <v>2019</v>
      </c>
      <c r="C935" t="s">
        <v>33</v>
      </c>
      <c r="D935">
        <v>6</v>
      </c>
      <c r="E935" t="s">
        <v>15</v>
      </c>
      <c r="F935" t="s">
        <v>16</v>
      </c>
      <c r="G935">
        <v>194</v>
      </c>
      <c r="H935">
        <v>1</v>
      </c>
      <c r="I935" t="str">
        <f t="shared" si="26"/>
        <v>CO-BLM-GU7</v>
      </c>
      <c r="J935" t="s">
        <v>430</v>
      </c>
      <c r="K935" t="s">
        <v>430</v>
      </c>
      <c r="L935">
        <f>VLOOKUP(K935,[1]GTTO!O:P,2,FALSE)</f>
        <v>4</v>
      </c>
      <c r="M935">
        <v>31415.927</v>
      </c>
      <c r="N935">
        <v>1000000</v>
      </c>
    </row>
    <row r="936" spans="1:14" x14ac:dyDescent="0.25">
      <c r="A936" s="1">
        <v>43630</v>
      </c>
      <c r="B936">
        <v>2019</v>
      </c>
      <c r="C936" t="s">
        <v>33</v>
      </c>
      <c r="D936">
        <v>5</v>
      </c>
      <c r="E936" t="s">
        <v>15</v>
      </c>
      <c r="F936" t="s">
        <v>16</v>
      </c>
      <c r="G936">
        <v>214</v>
      </c>
      <c r="H936">
        <v>1</v>
      </c>
      <c r="I936" t="str">
        <f t="shared" si="26"/>
        <v>CO-BLM-GU7</v>
      </c>
      <c r="J936" t="s">
        <v>431</v>
      </c>
      <c r="K936" t="s">
        <v>431</v>
      </c>
      <c r="L936">
        <f>VLOOKUP(K936,[1]GTTO!O:P,2,FALSE)</f>
        <v>4</v>
      </c>
      <c r="M936">
        <v>31415.927</v>
      </c>
      <c r="N936">
        <v>1000000</v>
      </c>
    </row>
    <row r="937" spans="1:14" x14ac:dyDescent="0.25">
      <c r="A937" s="1">
        <v>43630</v>
      </c>
      <c r="B937">
        <v>2019</v>
      </c>
      <c r="C937" t="s">
        <v>33</v>
      </c>
      <c r="D937">
        <v>2</v>
      </c>
      <c r="E937" t="s">
        <v>15</v>
      </c>
      <c r="F937" t="s">
        <v>16</v>
      </c>
      <c r="G937">
        <v>63</v>
      </c>
      <c r="H937">
        <v>1</v>
      </c>
      <c r="I937" t="str">
        <f t="shared" si="26"/>
        <v>CO-BLM-GU7</v>
      </c>
      <c r="J937" t="s">
        <v>432</v>
      </c>
      <c r="K937" t="s">
        <v>432</v>
      </c>
      <c r="L937">
        <f>VLOOKUP(K937,[1]GTTO!O:P,2,FALSE)</f>
        <v>4</v>
      </c>
      <c r="M937">
        <v>31415.927</v>
      </c>
      <c r="N937">
        <v>1000000</v>
      </c>
    </row>
    <row r="938" spans="1:14" x14ac:dyDescent="0.25">
      <c r="A938" s="1">
        <v>43630</v>
      </c>
      <c r="B938">
        <v>2019</v>
      </c>
      <c r="C938" t="s">
        <v>33</v>
      </c>
      <c r="D938">
        <v>4</v>
      </c>
      <c r="E938" t="s">
        <v>15</v>
      </c>
      <c r="F938" t="s">
        <v>16</v>
      </c>
      <c r="G938">
        <v>107</v>
      </c>
      <c r="H938">
        <v>1</v>
      </c>
      <c r="I938" t="str">
        <f t="shared" si="26"/>
        <v>CO-BLM-GU7</v>
      </c>
      <c r="J938" t="s">
        <v>432</v>
      </c>
      <c r="K938" t="s">
        <v>432</v>
      </c>
      <c r="L938">
        <f>VLOOKUP(K938,[1]GTTO!O:P,2,FALSE)</f>
        <v>4</v>
      </c>
      <c r="M938">
        <v>31415.927</v>
      </c>
      <c r="N938">
        <v>1000000</v>
      </c>
    </row>
    <row r="939" spans="1:14" x14ac:dyDescent="0.25">
      <c r="A939" s="1">
        <v>43630</v>
      </c>
      <c r="B939">
        <v>2019</v>
      </c>
      <c r="C939" t="s">
        <v>33</v>
      </c>
      <c r="D939">
        <v>1</v>
      </c>
      <c r="E939" t="s">
        <v>15</v>
      </c>
      <c r="F939" t="s">
        <v>16</v>
      </c>
      <c r="G939">
        <v>44</v>
      </c>
      <c r="H939">
        <v>1</v>
      </c>
      <c r="I939" t="str">
        <f t="shared" si="26"/>
        <v>CO-BLM-GU7</v>
      </c>
      <c r="J939" t="s">
        <v>433</v>
      </c>
      <c r="K939" t="s">
        <v>433</v>
      </c>
      <c r="L939">
        <f>VLOOKUP(K939,[1]GTTO!O:P,2,FALSE)</f>
        <v>4</v>
      </c>
      <c r="M939">
        <v>31415.927</v>
      </c>
      <c r="N939">
        <v>1000000</v>
      </c>
    </row>
    <row r="940" spans="1:14" x14ac:dyDescent="0.25">
      <c r="A940" s="1">
        <v>43630</v>
      </c>
      <c r="B940">
        <v>2019</v>
      </c>
      <c r="C940" t="s">
        <v>33</v>
      </c>
      <c r="D940">
        <v>2</v>
      </c>
      <c r="E940" t="s">
        <v>15</v>
      </c>
      <c r="F940" t="s">
        <v>16</v>
      </c>
      <c r="G940">
        <v>105</v>
      </c>
      <c r="H940">
        <v>1</v>
      </c>
      <c r="I940" t="str">
        <f t="shared" si="26"/>
        <v>CO-BLM-GU7</v>
      </c>
      <c r="J940" t="s">
        <v>433</v>
      </c>
      <c r="K940" t="s">
        <v>433</v>
      </c>
      <c r="L940">
        <f>VLOOKUP(K940,[1]GTTO!O:P,2,FALSE)</f>
        <v>4</v>
      </c>
      <c r="M940">
        <v>31415.927</v>
      </c>
      <c r="N940">
        <v>1000000</v>
      </c>
    </row>
    <row r="941" spans="1:14" x14ac:dyDescent="0.25">
      <c r="A941" s="1">
        <v>43630</v>
      </c>
      <c r="B941">
        <v>2019</v>
      </c>
      <c r="C941" t="s">
        <v>33</v>
      </c>
      <c r="D941">
        <v>3</v>
      </c>
      <c r="E941" t="s">
        <v>15</v>
      </c>
      <c r="F941" t="s">
        <v>16</v>
      </c>
      <c r="G941">
        <v>178</v>
      </c>
      <c r="H941">
        <v>1</v>
      </c>
      <c r="I941" t="str">
        <f t="shared" si="26"/>
        <v>CO-BLM-GU7</v>
      </c>
      <c r="J941" t="s">
        <v>433</v>
      </c>
      <c r="K941" t="s">
        <v>433</v>
      </c>
      <c r="L941">
        <f>VLOOKUP(K941,[1]GTTO!O:P,2,FALSE)</f>
        <v>4</v>
      </c>
      <c r="M941">
        <v>31415.927</v>
      </c>
      <c r="N941">
        <v>1000000</v>
      </c>
    </row>
    <row r="942" spans="1:14" x14ac:dyDescent="0.25">
      <c r="A942" s="1">
        <v>43630</v>
      </c>
      <c r="B942">
        <v>2019</v>
      </c>
      <c r="C942" t="s">
        <v>33</v>
      </c>
      <c r="D942">
        <v>5</v>
      </c>
      <c r="E942" t="s">
        <v>15</v>
      </c>
      <c r="F942" t="s">
        <v>16</v>
      </c>
      <c r="G942">
        <v>21</v>
      </c>
      <c r="H942">
        <v>1</v>
      </c>
      <c r="I942" t="str">
        <f t="shared" ref="I942:I1005" si="27">LEFT(J942, 10)</f>
        <v>CO-BLM-GU7</v>
      </c>
      <c r="J942" t="s">
        <v>433</v>
      </c>
      <c r="K942" t="s">
        <v>433</v>
      </c>
      <c r="L942">
        <f>VLOOKUP(K942,[1]GTTO!O:P,2,FALSE)</f>
        <v>4</v>
      </c>
      <c r="M942">
        <v>31415.927</v>
      </c>
      <c r="N942">
        <v>1000000</v>
      </c>
    </row>
    <row r="943" spans="1:14" x14ac:dyDescent="0.25">
      <c r="A943" s="1">
        <v>43630</v>
      </c>
      <c r="B943">
        <v>2019</v>
      </c>
      <c r="C943" t="s">
        <v>33</v>
      </c>
      <c r="D943">
        <v>5</v>
      </c>
      <c r="E943" t="s">
        <v>15</v>
      </c>
      <c r="F943" t="s">
        <v>16</v>
      </c>
      <c r="G943">
        <v>56</v>
      </c>
      <c r="H943">
        <v>1</v>
      </c>
      <c r="I943" t="str">
        <f t="shared" si="27"/>
        <v>CO-BLM-GU7</v>
      </c>
      <c r="J943" t="s">
        <v>433</v>
      </c>
      <c r="K943" t="s">
        <v>433</v>
      </c>
      <c r="L943">
        <f>VLOOKUP(K943,[1]GTTO!O:P,2,FALSE)</f>
        <v>4</v>
      </c>
      <c r="M943">
        <v>31415.927</v>
      </c>
      <c r="N943">
        <v>1000000</v>
      </c>
    </row>
    <row r="944" spans="1:14" x14ac:dyDescent="0.25">
      <c r="A944" s="1">
        <v>43630</v>
      </c>
      <c r="B944">
        <v>2019</v>
      </c>
      <c r="C944" t="s">
        <v>33</v>
      </c>
      <c r="D944">
        <v>6</v>
      </c>
      <c r="E944" t="s">
        <v>15</v>
      </c>
      <c r="F944" t="s">
        <v>16</v>
      </c>
      <c r="G944">
        <v>103</v>
      </c>
      <c r="H944">
        <v>1</v>
      </c>
      <c r="I944" t="str">
        <f t="shared" si="27"/>
        <v>CO-BLM-GU7</v>
      </c>
      <c r="J944" t="s">
        <v>433</v>
      </c>
      <c r="K944" t="s">
        <v>433</v>
      </c>
      <c r="L944">
        <f>VLOOKUP(K944,[1]GTTO!O:P,2,FALSE)</f>
        <v>4</v>
      </c>
      <c r="M944">
        <v>31415.927</v>
      </c>
      <c r="N944">
        <v>1000000</v>
      </c>
    </row>
    <row r="945" spans="1:14" x14ac:dyDescent="0.25">
      <c r="A945" s="1">
        <v>43630</v>
      </c>
      <c r="B945">
        <v>2019</v>
      </c>
      <c r="C945" t="s">
        <v>33</v>
      </c>
      <c r="D945">
        <v>1</v>
      </c>
      <c r="E945" t="s">
        <v>15</v>
      </c>
      <c r="F945" t="s">
        <v>16</v>
      </c>
      <c r="G945">
        <v>42</v>
      </c>
      <c r="H945">
        <v>1</v>
      </c>
      <c r="I945" t="str">
        <f t="shared" si="27"/>
        <v>CO-BLM-GU7</v>
      </c>
      <c r="J945" t="s">
        <v>434</v>
      </c>
      <c r="K945" t="s">
        <v>434</v>
      </c>
      <c r="L945">
        <f>VLOOKUP(K945,[1]GTTO!O:P,2,FALSE)</f>
        <v>4</v>
      </c>
      <c r="M945">
        <v>31415.927</v>
      </c>
      <c r="N945">
        <v>1000000</v>
      </c>
    </row>
    <row r="946" spans="1:14" x14ac:dyDescent="0.25">
      <c r="A946" s="1">
        <v>43630</v>
      </c>
      <c r="B946">
        <v>2019</v>
      </c>
      <c r="C946" t="s">
        <v>33</v>
      </c>
      <c r="D946">
        <v>6</v>
      </c>
      <c r="E946" t="s">
        <v>15</v>
      </c>
      <c r="F946" t="s">
        <v>16</v>
      </c>
      <c r="G946">
        <v>234</v>
      </c>
      <c r="H946">
        <v>1</v>
      </c>
      <c r="I946" t="str">
        <f t="shared" si="27"/>
        <v>CO-BLM-GU7</v>
      </c>
      <c r="J946" t="s">
        <v>434</v>
      </c>
      <c r="K946" t="s">
        <v>434</v>
      </c>
      <c r="L946">
        <f>VLOOKUP(K946,[1]GTTO!O:P,2,FALSE)</f>
        <v>4</v>
      </c>
      <c r="M946">
        <v>31415.927</v>
      </c>
      <c r="N946">
        <v>1000000</v>
      </c>
    </row>
    <row r="947" spans="1:14" x14ac:dyDescent="0.25">
      <c r="A947" s="1">
        <v>43630</v>
      </c>
      <c r="B947">
        <v>2019</v>
      </c>
      <c r="C947" t="s">
        <v>33</v>
      </c>
      <c r="D947">
        <v>3</v>
      </c>
      <c r="E947" t="s">
        <v>15</v>
      </c>
      <c r="F947" t="s">
        <v>16</v>
      </c>
      <c r="G947">
        <v>37</v>
      </c>
      <c r="H947">
        <v>1</v>
      </c>
      <c r="I947" t="str">
        <f t="shared" si="27"/>
        <v>CO-BLM-GU7</v>
      </c>
      <c r="J947" t="s">
        <v>435</v>
      </c>
      <c r="K947" t="s">
        <v>435</v>
      </c>
      <c r="L947">
        <f>VLOOKUP(K947,[1]GTTO!O:P,2,FALSE)</f>
        <v>4</v>
      </c>
      <c r="M947">
        <v>31415.927</v>
      </c>
      <c r="N947">
        <v>1000000</v>
      </c>
    </row>
    <row r="948" spans="1:14" x14ac:dyDescent="0.25">
      <c r="A948" s="1">
        <v>43630</v>
      </c>
      <c r="B948">
        <v>2019</v>
      </c>
      <c r="C948" t="s">
        <v>33</v>
      </c>
      <c r="D948">
        <v>1</v>
      </c>
      <c r="E948" t="s">
        <v>15</v>
      </c>
      <c r="F948" t="s">
        <v>16</v>
      </c>
      <c r="G948">
        <v>51</v>
      </c>
      <c r="H948">
        <v>1</v>
      </c>
      <c r="I948" t="str">
        <f t="shared" si="27"/>
        <v>CO-BLM-GU7</v>
      </c>
      <c r="J948" t="s">
        <v>436</v>
      </c>
      <c r="K948" t="s">
        <v>436</v>
      </c>
      <c r="L948">
        <f>VLOOKUP(K948,[1]GTTO!O:P,2,FALSE)</f>
        <v>4</v>
      </c>
      <c r="M948">
        <v>31415.927</v>
      </c>
      <c r="N948">
        <v>1000000</v>
      </c>
    </row>
    <row r="949" spans="1:14" x14ac:dyDescent="0.25">
      <c r="A949" s="1">
        <v>43630</v>
      </c>
      <c r="B949">
        <v>2019</v>
      </c>
      <c r="C949" t="s">
        <v>33</v>
      </c>
      <c r="D949">
        <v>2</v>
      </c>
      <c r="E949" t="s">
        <v>15</v>
      </c>
      <c r="F949" t="s">
        <v>16</v>
      </c>
      <c r="G949">
        <v>40</v>
      </c>
      <c r="H949">
        <v>1</v>
      </c>
      <c r="I949" t="str">
        <f t="shared" si="27"/>
        <v>CO-BLM-GU7</v>
      </c>
      <c r="J949" t="s">
        <v>436</v>
      </c>
      <c r="K949" t="s">
        <v>436</v>
      </c>
      <c r="L949">
        <f>VLOOKUP(K949,[1]GTTO!O:P,2,FALSE)</f>
        <v>4</v>
      </c>
      <c r="M949">
        <v>31415.927</v>
      </c>
      <c r="N949">
        <v>1000000</v>
      </c>
    </row>
    <row r="950" spans="1:14" x14ac:dyDescent="0.25">
      <c r="A950" s="1">
        <v>43630</v>
      </c>
      <c r="B950">
        <v>2019</v>
      </c>
      <c r="C950" t="s">
        <v>33</v>
      </c>
      <c r="D950">
        <v>1</v>
      </c>
      <c r="E950" t="s">
        <v>15</v>
      </c>
      <c r="F950" t="s">
        <v>16</v>
      </c>
      <c r="G950">
        <v>41</v>
      </c>
      <c r="H950">
        <v>1</v>
      </c>
      <c r="I950" t="str">
        <f t="shared" si="27"/>
        <v>CO-BLM-GU7</v>
      </c>
      <c r="J950" t="s">
        <v>437</v>
      </c>
      <c r="K950" t="s">
        <v>437</v>
      </c>
      <c r="L950">
        <f>VLOOKUP(K950,[1]GTTO!O:P,2,FALSE)</f>
        <v>4</v>
      </c>
      <c r="M950">
        <v>31415.927</v>
      </c>
      <c r="N950">
        <v>1000000</v>
      </c>
    </row>
    <row r="951" spans="1:14" x14ac:dyDescent="0.25">
      <c r="A951" s="1">
        <v>43630</v>
      </c>
      <c r="B951">
        <v>2019</v>
      </c>
      <c r="C951" t="s">
        <v>33</v>
      </c>
      <c r="D951">
        <v>2</v>
      </c>
      <c r="E951" t="s">
        <v>15</v>
      </c>
      <c r="F951" t="s">
        <v>16</v>
      </c>
      <c r="G951">
        <v>103</v>
      </c>
      <c r="H951">
        <v>1</v>
      </c>
      <c r="I951" t="str">
        <f t="shared" si="27"/>
        <v>CO-BLM-GU7</v>
      </c>
      <c r="J951" t="s">
        <v>437</v>
      </c>
      <c r="K951" t="s">
        <v>437</v>
      </c>
      <c r="L951">
        <f>VLOOKUP(K951,[1]GTTO!O:P,2,FALSE)</f>
        <v>4</v>
      </c>
      <c r="M951">
        <v>31415.927</v>
      </c>
      <c r="N951">
        <v>1000000</v>
      </c>
    </row>
    <row r="952" spans="1:14" x14ac:dyDescent="0.25">
      <c r="A952" s="1">
        <v>43630</v>
      </c>
      <c r="B952">
        <v>2019</v>
      </c>
      <c r="C952" t="s">
        <v>33</v>
      </c>
      <c r="D952">
        <v>4</v>
      </c>
      <c r="E952" t="s">
        <v>15</v>
      </c>
      <c r="F952" t="s">
        <v>16</v>
      </c>
      <c r="G952">
        <v>78</v>
      </c>
      <c r="H952">
        <v>1</v>
      </c>
      <c r="I952" t="str">
        <f t="shared" si="27"/>
        <v>CO-BLM-GU7</v>
      </c>
      <c r="J952" t="s">
        <v>437</v>
      </c>
      <c r="K952" t="s">
        <v>437</v>
      </c>
      <c r="L952">
        <f>VLOOKUP(K952,[1]GTTO!O:P,2,FALSE)</f>
        <v>4</v>
      </c>
      <c r="M952">
        <v>31415.927</v>
      </c>
      <c r="N952">
        <v>1000000</v>
      </c>
    </row>
    <row r="953" spans="1:14" x14ac:dyDescent="0.25">
      <c r="A953" s="1">
        <v>43630</v>
      </c>
      <c r="B953">
        <v>2019</v>
      </c>
      <c r="C953" t="s">
        <v>33</v>
      </c>
      <c r="D953">
        <v>6</v>
      </c>
      <c r="E953" t="s">
        <v>15</v>
      </c>
      <c r="F953" t="s">
        <v>16</v>
      </c>
      <c r="G953">
        <v>118</v>
      </c>
      <c r="H953">
        <v>1</v>
      </c>
      <c r="I953" t="str">
        <f t="shared" si="27"/>
        <v>CO-BLM-GU7</v>
      </c>
      <c r="J953" t="s">
        <v>437</v>
      </c>
      <c r="K953" t="s">
        <v>437</v>
      </c>
      <c r="L953">
        <f>VLOOKUP(K953,[1]GTTO!O:P,2,FALSE)</f>
        <v>4</v>
      </c>
      <c r="M953">
        <v>31415.927</v>
      </c>
      <c r="N953">
        <v>1000000</v>
      </c>
    </row>
    <row r="954" spans="1:14" x14ac:dyDescent="0.25">
      <c r="A954" s="1">
        <v>43630</v>
      </c>
      <c r="B954">
        <v>2019</v>
      </c>
      <c r="C954" t="s">
        <v>33</v>
      </c>
      <c r="D954">
        <v>1</v>
      </c>
      <c r="E954" t="s">
        <v>15</v>
      </c>
      <c r="F954" t="s">
        <v>16</v>
      </c>
      <c r="G954">
        <v>56</v>
      </c>
      <c r="H954">
        <v>1</v>
      </c>
      <c r="I954" t="str">
        <f t="shared" si="27"/>
        <v>CO-BLM-GU7</v>
      </c>
      <c r="J954" t="s">
        <v>438</v>
      </c>
      <c r="K954" t="s">
        <v>438</v>
      </c>
      <c r="L954">
        <f>VLOOKUP(K954,[1]GTTO!O:P,2,FALSE)</f>
        <v>4</v>
      </c>
      <c r="M954">
        <v>31415.927</v>
      </c>
      <c r="N954">
        <v>1000000</v>
      </c>
    </row>
    <row r="955" spans="1:14" x14ac:dyDescent="0.25">
      <c r="A955" s="1">
        <v>43630</v>
      </c>
      <c r="B955">
        <v>2019</v>
      </c>
      <c r="C955" t="s">
        <v>33</v>
      </c>
      <c r="D955">
        <v>2</v>
      </c>
      <c r="E955" t="s">
        <v>15</v>
      </c>
      <c r="F955" t="s">
        <v>16</v>
      </c>
      <c r="G955">
        <v>61</v>
      </c>
      <c r="H955">
        <v>1</v>
      </c>
      <c r="I955" t="str">
        <f t="shared" si="27"/>
        <v>CO-BLM-GU7</v>
      </c>
      <c r="J955" t="s">
        <v>438</v>
      </c>
      <c r="K955" t="s">
        <v>438</v>
      </c>
      <c r="L955">
        <f>VLOOKUP(K955,[1]GTTO!O:P,2,FALSE)</f>
        <v>4</v>
      </c>
      <c r="M955">
        <v>31415.927</v>
      </c>
      <c r="N955">
        <v>1000000</v>
      </c>
    </row>
    <row r="956" spans="1:14" x14ac:dyDescent="0.25">
      <c r="A956" s="1">
        <v>43630</v>
      </c>
      <c r="B956">
        <v>2019</v>
      </c>
      <c r="C956" t="s">
        <v>33</v>
      </c>
      <c r="D956">
        <v>1</v>
      </c>
      <c r="E956" t="s">
        <v>15</v>
      </c>
      <c r="F956" t="s">
        <v>16</v>
      </c>
      <c r="G956">
        <v>104</v>
      </c>
      <c r="H956">
        <v>1</v>
      </c>
      <c r="I956" t="str">
        <f t="shared" si="27"/>
        <v>CO-BLM-GU7</v>
      </c>
      <c r="J956" t="s">
        <v>439</v>
      </c>
      <c r="K956" t="s">
        <v>439</v>
      </c>
      <c r="L956">
        <f>VLOOKUP(K956,[1]GTTO!O:P,2,FALSE)</f>
        <v>4</v>
      </c>
      <c r="M956">
        <v>31415.927</v>
      </c>
      <c r="N956">
        <v>1000000</v>
      </c>
    </row>
    <row r="957" spans="1:14" x14ac:dyDescent="0.25">
      <c r="A957" s="1">
        <v>43630</v>
      </c>
      <c r="B957">
        <v>2019</v>
      </c>
      <c r="C957" t="s">
        <v>33</v>
      </c>
      <c r="D957">
        <v>3</v>
      </c>
      <c r="E957" t="s">
        <v>15</v>
      </c>
      <c r="F957" t="s">
        <v>16</v>
      </c>
      <c r="G957">
        <v>154</v>
      </c>
      <c r="H957">
        <v>1</v>
      </c>
      <c r="I957" t="str">
        <f t="shared" si="27"/>
        <v>CO-BLM-GU7</v>
      </c>
      <c r="J957" t="s">
        <v>439</v>
      </c>
      <c r="K957" t="s">
        <v>439</v>
      </c>
      <c r="L957">
        <f>VLOOKUP(K957,[1]GTTO!O:P,2,FALSE)</f>
        <v>4</v>
      </c>
      <c r="M957">
        <v>31415.927</v>
      </c>
      <c r="N957">
        <v>1000000</v>
      </c>
    </row>
    <row r="958" spans="1:14" x14ac:dyDescent="0.25">
      <c r="A958" s="1">
        <v>43630</v>
      </c>
      <c r="B958">
        <v>2019</v>
      </c>
      <c r="C958" t="s">
        <v>33</v>
      </c>
      <c r="D958">
        <v>1</v>
      </c>
      <c r="E958" t="s">
        <v>15</v>
      </c>
      <c r="F958" t="s">
        <v>16</v>
      </c>
      <c r="G958">
        <v>65</v>
      </c>
      <c r="H958">
        <v>1</v>
      </c>
      <c r="I958" t="str">
        <f t="shared" si="27"/>
        <v>CO-BLM-GU7</v>
      </c>
      <c r="J958" t="s">
        <v>440</v>
      </c>
      <c r="K958" t="s">
        <v>440</v>
      </c>
      <c r="L958">
        <f>VLOOKUP(K958,[1]GTTO!O:P,2,FALSE)</f>
        <v>4</v>
      </c>
      <c r="M958">
        <v>31415.927</v>
      </c>
      <c r="N958">
        <v>1000000</v>
      </c>
    </row>
    <row r="959" spans="1:14" x14ac:dyDescent="0.25">
      <c r="A959" s="1">
        <v>43630</v>
      </c>
      <c r="B959">
        <v>2019</v>
      </c>
      <c r="C959" t="s">
        <v>33</v>
      </c>
      <c r="D959">
        <v>2</v>
      </c>
      <c r="E959" t="s">
        <v>15</v>
      </c>
      <c r="F959" t="s">
        <v>16</v>
      </c>
      <c r="G959">
        <v>28</v>
      </c>
      <c r="H959">
        <v>1</v>
      </c>
      <c r="I959" t="str">
        <f t="shared" si="27"/>
        <v>CO-BLM-GU7</v>
      </c>
      <c r="J959" t="s">
        <v>440</v>
      </c>
      <c r="K959" t="s">
        <v>440</v>
      </c>
      <c r="L959">
        <f>VLOOKUP(K959,[1]GTTO!O:P,2,FALSE)</f>
        <v>4</v>
      </c>
      <c r="M959">
        <v>31415.927</v>
      </c>
      <c r="N959">
        <v>1000000</v>
      </c>
    </row>
    <row r="960" spans="1:14" x14ac:dyDescent="0.25">
      <c r="A960" s="1">
        <v>43630</v>
      </c>
      <c r="B960">
        <v>2019</v>
      </c>
      <c r="C960" t="s">
        <v>33</v>
      </c>
      <c r="D960">
        <v>2</v>
      </c>
      <c r="E960" t="s">
        <v>15</v>
      </c>
      <c r="F960" t="s">
        <v>16</v>
      </c>
      <c r="G960">
        <v>74</v>
      </c>
      <c r="H960">
        <v>1</v>
      </c>
      <c r="I960" t="str">
        <f t="shared" si="27"/>
        <v>CO-BLM-GU7</v>
      </c>
      <c r="J960" t="s">
        <v>440</v>
      </c>
      <c r="K960" t="s">
        <v>440</v>
      </c>
      <c r="L960">
        <f>VLOOKUP(K960,[1]GTTO!O:P,2,FALSE)</f>
        <v>4</v>
      </c>
      <c r="M960">
        <v>31415.927</v>
      </c>
      <c r="N960">
        <v>1000000</v>
      </c>
    </row>
    <row r="961" spans="1:14" x14ac:dyDescent="0.25">
      <c r="A961" s="1">
        <v>43630</v>
      </c>
      <c r="B961">
        <v>2019</v>
      </c>
      <c r="C961" t="s">
        <v>33</v>
      </c>
      <c r="D961">
        <v>4</v>
      </c>
      <c r="E961" t="s">
        <v>15</v>
      </c>
      <c r="F961" t="s">
        <v>16</v>
      </c>
      <c r="G961">
        <v>42</v>
      </c>
      <c r="H961">
        <v>1</v>
      </c>
      <c r="I961" t="str">
        <f t="shared" si="27"/>
        <v>CO-BLM-GU7</v>
      </c>
      <c r="J961" t="s">
        <v>440</v>
      </c>
      <c r="K961" t="s">
        <v>440</v>
      </c>
      <c r="L961">
        <f>VLOOKUP(K961,[1]GTTO!O:P,2,FALSE)</f>
        <v>4</v>
      </c>
      <c r="M961">
        <v>31415.927</v>
      </c>
      <c r="N961">
        <v>1000000</v>
      </c>
    </row>
    <row r="962" spans="1:14" x14ac:dyDescent="0.25">
      <c r="A962" s="1">
        <v>43637</v>
      </c>
      <c r="B962">
        <v>2019</v>
      </c>
      <c r="C962" t="s">
        <v>33</v>
      </c>
      <c r="D962">
        <v>1</v>
      </c>
      <c r="E962" t="s">
        <v>15</v>
      </c>
      <c r="F962" t="s">
        <v>16</v>
      </c>
      <c r="G962">
        <v>45</v>
      </c>
      <c r="H962">
        <v>1</v>
      </c>
      <c r="I962" t="str">
        <f t="shared" si="27"/>
        <v>CO-BLM-GU9</v>
      </c>
      <c r="J962" t="s">
        <v>441</v>
      </c>
      <c r="K962" t="s">
        <v>441</v>
      </c>
      <c r="L962">
        <f>VLOOKUP(K962,[1]GTTO!O:P,2,FALSE)</f>
        <v>4</v>
      </c>
      <c r="M962">
        <v>31415.927</v>
      </c>
      <c r="N962">
        <v>1000000</v>
      </c>
    </row>
    <row r="963" spans="1:14" x14ac:dyDescent="0.25">
      <c r="A963" s="1">
        <v>43637</v>
      </c>
      <c r="B963">
        <v>2019</v>
      </c>
      <c r="C963" t="s">
        <v>33</v>
      </c>
      <c r="D963">
        <v>1</v>
      </c>
      <c r="E963" t="s">
        <v>15</v>
      </c>
      <c r="F963" t="s">
        <v>16</v>
      </c>
      <c r="G963">
        <v>30</v>
      </c>
      <c r="H963">
        <v>1</v>
      </c>
      <c r="I963" t="str">
        <f t="shared" si="27"/>
        <v>CO-BLM-GU9</v>
      </c>
      <c r="J963" t="s">
        <v>441</v>
      </c>
      <c r="K963" t="s">
        <v>441</v>
      </c>
      <c r="L963">
        <f>VLOOKUP(K963,[1]GTTO!O:P,2,FALSE)</f>
        <v>4</v>
      </c>
      <c r="M963">
        <v>31415.927</v>
      </c>
      <c r="N963">
        <v>1000000</v>
      </c>
    </row>
    <row r="964" spans="1:14" x14ac:dyDescent="0.25">
      <c r="A964" s="1">
        <v>43637</v>
      </c>
      <c r="B964">
        <v>2019</v>
      </c>
      <c r="C964" t="s">
        <v>33</v>
      </c>
      <c r="D964">
        <v>1</v>
      </c>
      <c r="E964" t="s">
        <v>15</v>
      </c>
      <c r="F964" t="s">
        <v>16</v>
      </c>
      <c r="G964">
        <v>57</v>
      </c>
      <c r="H964">
        <v>1</v>
      </c>
      <c r="I964" t="str">
        <f t="shared" si="27"/>
        <v>CO-BLM-GU9</v>
      </c>
      <c r="J964" t="s">
        <v>441</v>
      </c>
      <c r="K964" t="s">
        <v>441</v>
      </c>
      <c r="L964">
        <f>VLOOKUP(K964,[1]GTTO!O:P,2,FALSE)</f>
        <v>4</v>
      </c>
      <c r="M964">
        <v>31415.927</v>
      </c>
      <c r="N964">
        <v>1000000</v>
      </c>
    </row>
    <row r="965" spans="1:14" x14ac:dyDescent="0.25">
      <c r="A965" s="1">
        <v>43637</v>
      </c>
      <c r="B965">
        <v>2019</v>
      </c>
      <c r="C965" t="s">
        <v>33</v>
      </c>
      <c r="D965">
        <v>1</v>
      </c>
      <c r="E965" t="s">
        <v>15</v>
      </c>
      <c r="F965" t="s">
        <v>16</v>
      </c>
      <c r="G965">
        <v>47</v>
      </c>
      <c r="H965">
        <v>1</v>
      </c>
      <c r="I965" t="str">
        <f t="shared" si="27"/>
        <v>CO-BLM-GU9</v>
      </c>
      <c r="J965" t="s">
        <v>442</v>
      </c>
      <c r="K965" t="s">
        <v>442</v>
      </c>
      <c r="L965">
        <f>VLOOKUP(K965,[1]GTTO!O:P,2,FALSE)</f>
        <v>4</v>
      </c>
      <c r="M965">
        <v>31415.927</v>
      </c>
      <c r="N965">
        <v>1000000</v>
      </c>
    </row>
    <row r="966" spans="1:14" x14ac:dyDescent="0.25">
      <c r="A966" s="1">
        <v>43637</v>
      </c>
      <c r="B966">
        <v>2019</v>
      </c>
      <c r="C966" t="s">
        <v>33</v>
      </c>
      <c r="D966">
        <v>1</v>
      </c>
      <c r="E966" t="s">
        <v>15</v>
      </c>
      <c r="F966" t="s">
        <v>16</v>
      </c>
      <c r="G966">
        <v>27</v>
      </c>
      <c r="H966">
        <v>1</v>
      </c>
      <c r="I966" t="str">
        <f t="shared" si="27"/>
        <v>CO-BLM-GU9</v>
      </c>
      <c r="J966" t="s">
        <v>442</v>
      </c>
      <c r="K966" t="s">
        <v>442</v>
      </c>
      <c r="L966">
        <f>VLOOKUP(K966,[1]GTTO!O:P,2,FALSE)</f>
        <v>4</v>
      </c>
      <c r="M966">
        <v>31415.927</v>
      </c>
      <c r="N966">
        <v>1000000</v>
      </c>
    </row>
    <row r="967" spans="1:14" x14ac:dyDescent="0.25">
      <c r="A967" s="1">
        <v>43637</v>
      </c>
      <c r="B967">
        <v>2019</v>
      </c>
      <c r="C967" t="s">
        <v>33</v>
      </c>
      <c r="D967">
        <v>2</v>
      </c>
      <c r="E967" t="s">
        <v>15</v>
      </c>
      <c r="F967" t="s">
        <v>16</v>
      </c>
      <c r="G967">
        <v>133</v>
      </c>
      <c r="H967">
        <v>1</v>
      </c>
      <c r="I967" t="str">
        <f t="shared" si="27"/>
        <v>CO-BLM-GU9</v>
      </c>
      <c r="J967" t="s">
        <v>442</v>
      </c>
      <c r="K967" t="s">
        <v>442</v>
      </c>
      <c r="L967">
        <f>VLOOKUP(K967,[1]GTTO!O:P,2,FALSE)</f>
        <v>4</v>
      </c>
      <c r="M967">
        <v>31415.927</v>
      </c>
      <c r="N967">
        <v>1000000</v>
      </c>
    </row>
    <row r="968" spans="1:14" x14ac:dyDescent="0.25">
      <c r="A968" s="1">
        <v>43637</v>
      </c>
      <c r="B968">
        <v>2019</v>
      </c>
      <c r="C968" t="s">
        <v>33</v>
      </c>
      <c r="D968">
        <v>1</v>
      </c>
      <c r="E968" t="s">
        <v>15</v>
      </c>
      <c r="F968" t="s">
        <v>16</v>
      </c>
      <c r="G968">
        <v>89</v>
      </c>
      <c r="H968">
        <v>1</v>
      </c>
      <c r="I968" t="str">
        <f t="shared" si="27"/>
        <v>CO-BLM-GU9</v>
      </c>
      <c r="J968" t="s">
        <v>443</v>
      </c>
      <c r="K968" t="s">
        <v>443</v>
      </c>
      <c r="L968">
        <f>VLOOKUP(K968,[1]GTTO!O:P,2,FALSE)</f>
        <v>4</v>
      </c>
      <c r="M968">
        <v>31415.927</v>
      </c>
      <c r="N968">
        <v>1000000</v>
      </c>
    </row>
    <row r="969" spans="1:14" x14ac:dyDescent="0.25">
      <c r="A969" s="1">
        <v>43637</v>
      </c>
      <c r="B969">
        <v>2019</v>
      </c>
      <c r="C969" t="s">
        <v>33</v>
      </c>
      <c r="D969">
        <v>1</v>
      </c>
      <c r="E969" t="s">
        <v>15</v>
      </c>
      <c r="F969" t="s">
        <v>16</v>
      </c>
      <c r="G969">
        <v>74</v>
      </c>
      <c r="H969">
        <v>1</v>
      </c>
      <c r="I969" t="str">
        <f t="shared" si="27"/>
        <v>CO-BLM-GU9</v>
      </c>
      <c r="J969" t="s">
        <v>443</v>
      </c>
      <c r="K969" t="s">
        <v>443</v>
      </c>
      <c r="L969">
        <f>VLOOKUP(K969,[1]GTTO!O:P,2,FALSE)</f>
        <v>4</v>
      </c>
      <c r="M969">
        <v>31415.927</v>
      </c>
      <c r="N969">
        <v>1000000</v>
      </c>
    </row>
    <row r="970" spans="1:14" x14ac:dyDescent="0.25">
      <c r="A970" s="1">
        <v>43637</v>
      </c>
      <c r="B970">
        <v>2019</v>
      </c>
      <c r="C970" t="s">
        <v>33</v>
      </c>
      <c r="D970">
        <v>1</v>
      </c>
      <c r="E970" t="s">
        <v>15</v>
      </c>
      <c r="F970" t="s">
        <v>16</v>
      </c>
      <c r="G970">
        <v>13</v>
      </c>
      <c r="H970">
        <v>1</v>
      </c>
      <c r="I970" t="str">
        <f t="shared" si="27"/>
        <v>CO-BLM-GU9</v>
      </c>
      <c r="J970" t="s">
        <v>443</v>
      </c>
      <c r="K970" t="s">
        <v>443</v>
      </c>
      <c r="L970">
        <f>VLOOKUP(K970,[1]GTTO!O:P,2,FALSE)</f>
        <v>4</v>
      </c>
      <c r="M970">
        <v>31415.927</v>
      </c>
      <c r="N970">
        <v>1000000</v>
      </c>
    </row>
    <row r="971" spans="1:14" x14ac:dyDescent="0.25">
      <c r="A971" s="1">
        <v>43637</v>
      </c>
      <c r="B971">
        <v>2019</v>
      </c>
      <c r="C971" t="s">
        <v>33</v>
      </c>
      <c r="D971">
        <v>2</v>
      </c>
      <c r="E971" t="s">
        <v>15</v>
      </c>
      <c r="F971" t="s">
        <v>16</v>
      </c>
      <c r="G971">
        <v>135</v>
      </c>
      <c r="H971">
        <v>1</v>
      </c>
      <c r="I971" t="str">
        <f t="shared" si="27"/>
        <v>CO-BLM-GU9</v>
      </c>
      <c r="J971" t="s">
        <v>443</v>
      </c>
      <c r="K971" t="s">
        <v>443</v>
      </c>
      <c r="L971">
        <f>VLOOKUP(K971,[1]GTTO!O:P,2,FALSE)</f>
        <v>4</v>
      </c>
      <c r="M971">
        <v>31415.927</v>
      </c>
      <c r="N971">
        <v>1000000</v>
      </c>
    </row>
    <row r="972" spans="1:14" x14ac:dyDescent="0.25">
      <c r="A972" s="1">
        <v>43637</v>
      </c>
      <c r="B972">
        <v>2019</v>
      </c>
      <c r="C972" t="s">
        <v>33</v>
      </c>
      <c r="D972">
        <v>1</v>
      </c>
      <c r="E972" t="s">
        <v>15</v>
      </c>
      <c r="F972" t="s">
        <v>16</v>
      </c>
      <c r="G972">
        <v>88</v>
      </c>
      <c r="H972">
        <v>1</v>
      </c>
      <c r="I972" t="str">
        <f t="shared" si="27"/>
        <v>CO-BLM-GU9</v>
      </c>
      <c r="J972" t="s">
        <v>444</v>
      </c>
      <c r="K972" t="s">
        <v>444</v>
      </c>
      <c r="L972">
        <f>VLOOKUP(K972,[1]GTTO!O:P,2,FALSE)</f>
        <v>4</v>
      </c>
      <c r="M972">
        <v>31415.927</v>
      </c>
      <c r="N972">
        <v>1000000</v>
      </c>
    </row>
    <row r="973" spans="1:14" x14ac:dyDescent="0.25">
      <c r="A973" s="1">
        <v>43637</v>
      </c>
      <c r="B973">
        <v>2019</v>
      </c>
      <c r="C973" t="s">
        <v>33</v>
      </c>
      <c r="D973">
        <v>3</v>
      </c>
      <c r="E973" t="s">
        <v>15</v>
      </c>
      <c r="F973" t="s">
        <v>16</v>
      </c>
      <c r="G973">
        <v>165</v>
      </c>
      <c r="H973">
        <v>1</v>
      </c>
      <c r="I973" t="str">
        <f t="shared" si="27"/>
        <v>CO-BLM-GU9</v>
      </c>
      <c r="J973" t="s">
        <v>444</v>
      </c>
      <c r="K973" t="s">
        <v>444</v>
      </c>
      <c r="L973">
        <f>VLOOKUP(K973,[1]GTTO!O:P,2,FALSE)</f>
        <v>4</v>
      </c>
      <c r="M973">
        <v>31415.927</v>
      </c>
      <c r="N973">
        <v>1000000</v>
      </c>
    </row>
    <row r="974" spans="1:14" x14ac:dyDescent="0.25">
      <c r="A974" s="1">
        <v>43637</v>
      </c>
      <c r="B974">
        <v>2019</v>
      </c>
      <c r="C974" t="s">
        <v>33</v>
      </c>
      <c r="D974">
        <v>4</v>
      </c>
      <c r="E974" t="s">
        <v>15</v>
      </c>
      <c r="F974" t="s">
        <v>16</v>
      </c>
      <c r="G974">
        <v>127</v>
      </c>
      <c r="H974">
        <v>1</v>
      </c>
      <c r="I974" t="str">
        <f t="shared" si="27"/>
        <v>CO-BLM-GU9</v>
      </c>
      <c r="J974" t="s">
        <v>444</v>
      </c>
      <c r="K974" t="s">
        <v>444</v>
      </c>
      <c r="L974">
        <f>VLOOKUP(K974,[1]GTTO!O:P,2,FALSE)</f>
        <v>4</v>
      </c>
      <c r="M974">
        <v>31415.927</v>
      </c>
      <c r="N974">
        <v>1000000</v>
      </c>
    </row>
    <row r="975" spans="1:14" x14ac:dyDescent="0.25">
      <c r="A975" s="1">
        <v>43637</v>
      </c>
      <c r="B975">
        <v>2019</v>
      </c>
      <c r="C975" t="s">
        <v>33</v>
      </c>
      <c r="D975">
        <v>5</v>
      </c>
      <c r="E975" t="s">
        <v>15</v>
      </c>
      <c r="F975" t="s">
        <v>16</v>
      </c>
      <c r="G975">
        <v>187</v>
      </c>
      <c r="H975">
        <v>1</v>
      </c>
      <c r="I975" t="str">
        <f t="shared" si="27"/>
        <v>CO-BLM-GU9</v>
      </c>
      <c r="J975" t="s">
        <v>444</v>
      </c>
      <c r="K975" t="s">
        <v>444</v>
      </c>
      <c r="L975">
        <f>VLOOKUP(K975,[1]GTTO!O:P,2,FALSE)</f>
        <v>4</v>
      </c>
      <c r="M975">
        <v>31415.927</v>
      </c>
      <c r="N975">
        <v>1000000</v>
      </c>
    </row>
    <row r="976" spans="1:14" x14ac:dyDescent="0.25">
      <c r="A976" s="1">
        <v>43637</v>
      </c>
      <c r="B976">
        <v>2019</v>
      </c>
      <c r="C976" t="s">
        <v>33</v>
      </c>
      <c r="D976">
        <v>1</v>
      </c>
      <c r="E976" t="s">
        <v>15</v>
      </c>
      <c r="F976" t="s">
        <v>16</v>
      </c>
      <c r="G976">
        <v>132</v>
      </c>
      <c r="H976">
        <v>1</v>
      </c>
      <c r="I976" t="str">
        <f t="shared" si="27"/>
        <v>CO-BLM-GU9</v>
      </c>
      <c r="J976" t="s">
        <v>445</v>
      </c>
      <c r="K976" t="s">
        <v>445</v>
      </c>
      <c r="L976">
        <f>VLOOKUP(K976,[1]GTTO!O:P,2,FALSE)</f>
        <v>4</v>
      </c>
      <c r="M976">
        <v>31415.927</v>
      </c>
      <c r="N976">
        <v>1000000</v>
      </c>
    </row>
    <row r="977" spans="1:14" x14ac:dyDescent="0.25">
      <c r="A977" s="1">
        <v>43637</v>
      </c>
      <c r="B977">
        <v>2019</v>
      </c>
      <c r="C977" t="s">
        <v>33</v>
      </c>
      <c r="D977">
        <v>1</v>
      </c>
      <c r="E977" t="s">
        <v>15</v>
      </c>
      <c r="F977" t="s">
        <v>16</v>
      </c>
      <c r="G977">
        <v>102</v>
      </c>
      <c r="H977">
        <v>1</v>
      </c>
      <c r="I977" t="str">
        <f t="shared" si="27"/>
        <v>CO-BLM-GU9</v>
      </c>
      <c r="J977" t="s">
        <v>445</v>
      </c>
      <c r="K977" t="s">
        <v>445</v>
      </c>
      <c r="L977">
        <f>VLOOKUP(K977,[1]GTTO!O:P,2,FALSE)</f>
        <v>4</v>
      </c>
      <c r="M977">
        <v>31415.927</v>
      </c>
      <c r="N977">
        <v>1000000</v>
      </c>
    </row>
    <row r="978" spans="1:14" x14ac:dyDescent="0.25">
      <c r="A978" s="1">
        <v>43637</v>
      </c>
      <c r="B978">
        <v>2019</v>
      </c>
      <c r="C978" t="s">
        <v>33</v>
      </c>
      <c r="D978">
        <v>5</v>
      </c>
      <c r="E978" t="s">
        <v>15</v>
      </c>
      <c r="F978" t="s">
        <v>16</v>
      </c>
      <c r="G978">
        <v>75</v>
      </c>
      <c r="H978">
        <v>1</v>
      </c>
      <c r="I978" t="str">
        <f t="shared" si="27"/>
        <v>CO-BLM-GU9</v>
      </c>
      <c r="J978" t="s">
        <v>445</v>
      </c>
      <c r="K978" t="s">
        <v>445</v>
      </c>
      <c r="L978">
        <f>VLOOKUP(K978,[1]GTTO!O:P,2,FALSE)</f>
        <v>4</v>
      </c>
      <c r="M978">
        <v>31415.927</v>
      </c>
      <c r="N978">
        <v>1000000</v>
      </c>
    </row>
    <row r="979" spans="1:14" x14ac:dyDescent="0.25">
      <c r="A979" s="1">
        <v>43637</v>
      </c>
      <c r="B979">
        <v>2019</v>
      </c>
      <c r="C979" t="s">
        <v>33</v>
      </c>
      <c r="D979">
        <v>1</v>
      </c>
      <c r="E979" t="s">
        <v>15</v>
      </c>
      <c r="F979" t="s">
        <v>16</v>
      </c>
      <c r="G979">
        <v>57</v>
      </c>
      <c r="H979">
        <v>1</v>
      </c>
      <c r="I979" t="str">
        <f t="shared" si="27"/>
        <v>CO-BLM-GU9</v>
      </c>
      <c r="J979" t="s">
        <v>446</v>
      </c>
      <c r="K979" t="s">
        <v>446</v>
      </c>
      <c r="L979">
        <f>VLOOKUP(K979,[1]GTTO!O:P,2,FALSE)</f>
        <v>4</v>
      </c>
      <c r="M979">
        <v>31415.927</v>
      </c>
      <c r="N979">
        <v>1000000</v>
      </c>
    </row>
    <row r="980" spans="1:14" x14ac:dyDescent="0.25">
      <c r="A980" s="1">
        <v>43637</v>
      </c>
      <c r="B980">
        <v>2019</v>
      </c>
      <c r="C980" t="s">
        <v>33</v>
      </c>
      <c r="D980">
        <v>1</v>
      </c>
      <c r="E980" t="s">
        <v>15</v>
      </c>
      <c r="F980" t="s">
        <v>16</v>
      </c>
      <c r="G980">
        <v>61</v>
      </c>
      <c r="H980">
        <v>1</v>
      </c>
      <c r="I980" t="str">
        <f t="shared" si="27"/>
        <v>CO-BLM-GU9</v>
      </c>
      <c r="J980" t="s">
        <v>446</v>
      </c>
      <c r="K980" t="s">
        <v>446</v>
      </c>
      <c r="L980">
        <f>VLOOKUP(K980,[1]GTTO!O:P,2,FALSE)</f>
        <v>4</v>
      </c>
      <c r="M980">
        <v>31415.927</v>
      </c>
      <c r="N980">
        <v>1000000</v>
      </c>
    </row>
    <row r="981" spans="1:14" x14ac:dyDescent="0.25">
      <c r="A981" s="1">
        <v>43637</v>
      </c>
      <c r="B981">
        <v>2019</v>
      </c>
      <c r="C981" t="s">
        <v>33</v>
      </c>
      <c r="D981">
        <v>2</v>
      </c>
      <c r="E981" t="s">
        <v>15</v>
      </c>
      <c r="F981" t="s">
        <v>16</v>
      </c>
      <c r="G981">
        <v>50</v>
      </c>
      <c r="H981">
        <v>2</v>
      </c>
      <c r="I981" t="str">
        <f t="shared" si="27"/>
        <v>CO-BLM-GU9</v>
      </c>
      <c r="J981" t="s">
        <v>446</v>
      </c>
      <c r="K981" t="s">
        <v>446</v>
      </c>
      <c r="L981">
        <f>VLOOKUP(K981,[1]GTTO!O:P,2,FALSE)</f>
        <v>4</v>
      </c>
      <c r="M981">
        <v>31415.927</v>
      </c>
      <c r="N981">
        <v>1000000</v>
      </c>
    </row>
    <row r="982" spans="1:14" x14ac:dyDescent="0.25">
      <c r="A982" s="1">
        <v>43637</v>
      </c>
      <c r="B982">
        <v>2019</v>
      </c>
      <c r="C982" t="s">
        <v>33</v>
      </c>
      <c r="D982">
        <v>5</v>
      </c>
      <c r="E982" t="s">
        <v>15</v>
      </c>
      <c r="F982" t="s">
        <v>16</v>
      </c>
      <c r="G982">
        <v>131</v>
      </c>
      <c r="H982">
        <v>1</v>
      </c>
      <c r="I982" t="str">
        <f t="shared" si="27"/>
        <v>CO-BLM-GU9</v>
      </c>
      <c r="J982" t="s">
        <v>446</v>
      </c>
      <c r="K982" t="s">
        <v>446</v>
      </c>
      <c r="L982">
        <f>VLOOKUP(K982,[1]GTTO!O:P,2,FALSE)</f>
        <v>4</v>
      </c>
      <c r="M982">
        <v>31415.927</v>
      </c>
      <c r="N982">
        <v>1000000</v>
      </c>
    </row>
    <row r="983" spans="1:14" x14ac:dyDescent="0.25">
      <c r="A983" s="1">
        <v>43637</v>
      </c>
      <c r="B983">
        <v>2019</v>
      </c>
      <c r="C983" t="s">
        <v>33</v>
      </c>
      <c r="D983">
        <v>2</v>
      </c>
      <c r="E983" t="s">
        <v>15</v>
      </c>
      <c r="F983" t="s">
        <v>16</v>
      </c>
      <c r="G983">
        <v>85</v>
      </c>
      <c r="H983">
        <v>1</v>
      </c>
      <c r="I983" t="str">
        <f t="shared" si="27"/>
        <v>CO-BLM-GU9</v>
      </c>
      <c r="J983" t="s">
        <v>447</v>
      </c>
      <c r="K983" t="s">
        <v>447</v>
      </c>
      <c r="L983">
        <f>VLOOKUP(K983,[1]GTTO!O:P,2,FALSE)</f>
        <v>4</v>
      </c>
      <c r="M983">
        <v>31415.927</v>
      </c>
      <c r="N983">
        <v>1000000</v>
      </c>
    </row>
    <row r="984" spans="1:14" x14ac:dyDescent="0.25">
      <c r="A984" s="1">
        <v>43637</v>
      </c>
      <c r="B984">
        <v>2019</v>
      </c>
      <c r="C984" t="s">
        <v>33</v>
      </c>
      <c r="D984">
        <v>3</v>
      </c>
      <c r="E984" t="s">
        <v>15</v>
      </c>
      <c r="F984" t="s">
        <v>16</v>
      </c>
      <c r="G984">
        <v>151</v>
      </c>
      <c r="H984">
        <v>1</v>
      </c>
      <c r="I984" t="str">
        <f t="shared" si="27"/>
        <v>CO-BLM-GU9</v>
      </c>
      <c r="J984" t="s">
        <v>447</v>
      </c>
      <c r="K984" t="s">
        <v>447</v>
      </c>
      <c r="L984">
        <f>VLOOKUP(K984,[1]GTTO!O:P,2,FALSE)</f>
        <v>4</v>
      </c>
      <c r="M984">
        <v>31415.927</v>
      </c>
      <c r="N984">
        <v>1000000</v>
      </c>
    </row>
    <row r="985" spans="1:14" x14ac:dyDescent="0.25">
      <c r="A985" s="1">
        <v>43637</v>
      </c>
      <c r="B985">
        <v>2019</v>
      </c>
      <c r="C985" t="s">
        <v>33</v>
      </c>
      <c r="D985">
        <v>3</v>
      </c>
      <c r="E985" t="s">
        <v>15</v>
      </c>
      <c r="F985" t="s">
        <v>16</v>
      </c>
      <c r="G985">
        <v>60</v>
      </c>
      <c r="H985">
        <v>1</v>
      </c>
      <c r="I985" t="str">
        <f t="shared" si="27"/>
        <v>CO-BLM-GU9</v>
      </c>
      <c r="J985" t="s">
        <v>447</v>
      </c>
      <c r="K985" t="s">
        <v>447</v>
      </c>
      <c r="L985">
        <f>VLOOKUP(K985,[1]GTTO!O:P,2,FALSE)</f>
        <v>4</v>
      </c>
      <c r="M985">
        <v>31415.927</v>
      </c>
      <c r="N985">
        <v>1000000</v>
      </c>
    </row>
    <row r="986" spans="1:14" x14ac:dyDescent="0.25">
      <c r="A986" s="1">
        <v>43637</v>
      </c>
      <c r="B986">
        <v>2019</v>
      </c>
      <c r="C986" t="s">
        <v>33</v>
      </c>
      <c r="D986">
        <v>2</v>
      </c>
      <c r="E986" t="s">
        <v>15</v>
      </c>
      <c r="F986" t="s">
        <v>16</v>
      </c>
      <c r="G986">
        <v>62</v>
      </c>
      <c r="H986">
        <v>1</v>
      </c>
      <c r="I986" t="str">
        <f t="shared" si="27"/>
        <v>CO-BLM-GU9</v>
      </c>
      <c r="J986" t="s">
        <v>448</v>
      </c>
      <c r="K986" t="s">
        <v>448</v>
      </c>
      <c r="L986">
        <f>VLOOKUP(K986,[1]GTTO!O:P,2,FALSE)</f>
        <v>4</v>
      </c>
      <c r="M986">
        <v>31415.927</v>
      </c>
      <c r="N986">
        <v>1000000</v>
      </c>
    </row>
    <row r="987" spans="1:14" x14ac:dyDescent="0.25">
      <c r="A987" s="1">
        <v>43637</v>
      </c>
      <c r="B987">
        <v>2019</v>
      </c>
      <c r="C987" t="s">
        <v>33</v>
      </c>
      <c r="D987">
        <v>1</v>
      </c>
      <c r="E987" t="s">
        <v>15</v>
      </c>
      <c r="F987" t="s">
        <v>16</v>
      </c>
      <c r="G987">
        <v>72</v>
      </c>
      <c r="H987">
        <v>1</v>
      </c>
      <c r="I987" t="str">
        <f t="shared" si="27"/>
        <v>CO-BLM-GU9</v>
      </c>
      <c r="J987" t="s">
        <v>449</v>
      </c>
      <c r="K987" t="s">
        <v>449</v>
      </c>
      <c r="L987">
        <f>VLOOKUP(K987,[1]GTTO!O:P,2,FALSE)</f>
        <v>4</v>
      </c>
      <c r="M987">
        <v>31415.927</v>
      </c>
      <c r="N987">
        <v>1000000</v>
      </c>
    </row>
    <row r="988" spans="1:14" x14ac:dyDescent="0.25">
      <c r="A988" s="1">
        <v>43637</v>
      </c>
      <c r="B988">
        <v>2019</v>
      </c>
      <c r="C988" t="s">
        <v>33</v>
      </c>
      <c r="D988">
        <v>1</v>
      </c>
      <c r="E988" t="s">
        <v>15</v>
      </c>
      <c r="F988" t="s">
        <v>16</v>
      </c>
      <c r="G988">
        <v>128</v>
      </c>
      <c r="H988">
        <v>1</v>
      </c>
      <c r="I988" t="str">
        <f t="shared" si="27"/>
        <v>CO-BLM-GU9</v>
      </c>
      <c r="J988" t="s">
        <v>449</v>
      </c>
      <c r="K988" t="s">
        <v>449</v>
      </c>
      <c r="L988">
        <f>VLOOKUP(K988,[1]GTTO!O:P,2,FALSE)</f>
        <v>4</v>
      </c>
      <c r="M988">
        <v>31415.927</v>
      </c>
      <c r="N988">
        <v>1000000</v>
      </c>
    </row>
    <row r="989" spans="1:14" x14ac:dyDescent="0.25">
      <c r="A989" s="1">
        <v>43637</v>
      </c>
      <c r="B989">
        <v>2019</v>
      </c>
      <c r="C989" t="s">
        <v>33</v>
      </c>
      <c r="D989">
        <v>3</v>
      </c>
      <c r="E989" t="s">
        <v>15</v>
      </c>
      <c r="F989" t="s">
        <v>16</v>
      </c>
      <c r="G989">
        <v>89</v>
      </c>
      <c r="H989">
        <v>1</v>
      </c>
      <c r="I989" t="str">
        <f t="shared" si="27"/>
        <v>CO-BLM-GU9</v>
      </c>
      <c r="J989" t="s">
        <v>449</v>
      </c>
      <c r="K989" t="s">
        <v>449</v>
      </c>
      <c r="L989">
        <f>VLOOKUP(K989,[1]GTTO!O:P,2,FALSE)</f>
        <v>4</v>
      </c>
      <c r="M989">
        <v>31415.927</v>
      </c>
      <c r="N989">
        <v>1000000</v>
      </c>
    </row>
    <row r="990" spans="1:14" x14ac:dyDescent="0.25">
      <c r="A990" s="1">
        <v>43637</v>
      </c>
      <c r="B990">
        <v>2019</v>
      </c>
      <c r="C990" t="s">
        <v>33</v>
      </c>
      <c r="D990">
        <v>1</v>
      </c>
      <c r="E990" t="s">
        <v>15</v>
      </c>
      <c r="F990" t="s">
        <v>16</v>
      </c>
      <c r="G990">
        <v>126</v>
      </c>
      <c r="H990">
        <v>1</v>
      </c>
      <c r="I990" t="str">
        <f t="shared" si="27"/>
        <v>CO-BLM-GU9</v>
      </c>
      <c r="J990" t="s">
        <v>450</v>
      </c>
      <c r="K990" t="s">
        <v>450</v>
      </c>
      <c r="L990">
        <f>VLOOKUP(K990,[1]GTTO!O:P,2,FALSE)</f>
        <v>4</v>
      </c>
      <c r="M990">
        <v>31415.927</v>
      </c>
      <c r="N990">
        <v>1000000</v>
      </c>
    </row>
    <row r="991" spans="1:14" x14ac:dyDescent="0.25">
      <c r="A991" s="1">
        <v>43637</v>
      </c>
      <c r="B991">
        <v>2019</v>
      </c>
      <c r="C991" t="s">
        <v>33</v>
      </c>
      <c r="D991">
        <v>3</v>
      </c>
      <c r="E991" t="s">
        <v>15</v>
      </c>
      <c r="F991" t="s">
        <v>16</v>
      </c>
      <c r="G991">
        <v>87</v>
      </c>
      <c r="H991">
        <v>1</v>
      </c>
      <c r="I991" t="str">
        <f t="shared" si="27"/>
        <v>CO-BLM-GU9</v>
      </c>
      <c r="J991" t="s">
        <v>450</v>
      </c>
      <c r="K991" t="s">
        <v>450</v>
      </c>
      <c r="L991">
        <f>VLOOKUP(K991,[1]GTTO!O:P,2,FALSE)</f>
        <v>4</v>
      </c>
      <c r="M991">
        <v>31415.927</v>
      </c>
      <c r="N991">
        <v>1000000</v>
      </c>
    </row>
    <row r="992" spans="1:14" x14ac:dyDescent="0.25">
      <c r="A992" s="1">
        <v>43637</v>
      </c>
      <c r="B992">
        <v>2019</v>
      </c>
      <c r="C992" t="s">
        <v>33</v>
      </c>
      <c r="D992">
        <v>3</v>
      </c>
      <c r="E992" t="s">
        <v>15</v>
      </c>
      <c r="F992" t="s">
        <v>16</v>
      </c>
      <c r="G992">
        <v>61</v>
      </c>
      <c r="H992">
        <v>1</v>
      </c>
      <c r="I992" t="str">
        <f t="shared" si="27"/>
        <v>CO-BLM-GU9</v>
      </c>
      <c r="J992" t="s">
        <v>450</v>
      </c>
      <c r="K992" t="s">
        <v>450</v>
      </c>
      <c r="L992">
        <f>VLOOKUP(K992,[1]GTTO!O:P,2,FALSE)</f>
        <v>4</v>
      </c>
      <c r="M992">
        <v>31415.927</v>
      </c>
      <c r="N992">
        <v>1000000</v>
      </c>
    </row>
    <row r="993" spans="1:14" x14ac:dyDescent="0.25">
      <c r="A993" s="1">
        <v>43637</v>
      </c>
      <c r="B993">
        <v>2019</v>
      </c>
      <c r="C993" t="s">
        <v>33</v>
      </c>
      <c r="D993">
        <v>2</v>
      </c>
      <c r="E993" t="s">
        <v>15</v>
      </c>
      <c r="F993" t="s">
        <v>16</v>
      </c>
      <c r="G993">
        <v>70</v>
      </c>
      <c r="H993">
        <v>1</v>
      </c>
      <c r="I993" t="str">
        <f t="shared" si="27"/>
        <v>CO-BLM-GU9</v>
      </c>
      <c r="J993" t="s">
        <v>451</v>
      </c>
      <c r="K993" t="s">
        <v>451</v>
      </c>
      <c r="L993">
        <f>VLOOKUP(K993,[1]GTTO!O:P,2,FALSE)</f>
        <v>4</v>
      </c>
      <c r="M993">
        <v>31415.927</v>
      </c>
      <c r="N993">
        <v>1000000</v>
      </c>
    </row>
    <row r="994" spans="1:14" x14ac:dyDescent="0.25">
      <c r="A994" s="1">
        <v>43637</v>
      </c>
      <c r="B994">
        <v>2019</v>
      </c>
      <c r="C994" t="s">
        <v>33</v>
      </c>
      <c r="D994">
        <v>2</v>
      </c>
      <c r="E994" t="s">
        <v>15</v>
      </c>
      <c r="F994" t="s">
        <v>16</v>
      </c>
      <c r="G994">
        <v>70</v>
      </c>
      <c r="H994">
        <v>1</v>
      </c>
      <c r="I994" t="str">
        <f t="shared" si="27"/>
        <v>CO-BLM-GU9</v>
      </c>
      <c r="J994" t="s">
        <v>452</v>
      </c>
      <c r="K994" t="s">
        <v>452</v>
      </c>
      <c r="L994">
        <f>VLOOKUP(K994,[1]GTTO!O:P,2,FALSE)</f>
        <v>4</v>
      </c>
      <c r="M994">
        <v>31415.927</v>
      </c>
      <c r="N994">
        <v>1000000</v>
      </c>
    </row>
    <row r="995" spans="1:14" x14ac:dyDescent="0.25">
      <c r="A995" s="1">
        <v>43637</v>
      </c>
      <c r="B995">
        <v>2019</v>
      </c>
      <c r="C995" t="s">
        <v>33</v>
      </c>
      <c r="D995">
        <v>5</v>
      </c>
      <c r="E995" t="s">
        <v>15</v>
      </c>
      <c r="F995" t="s">
        <v>16</v>
      </c>
      <c r="G995">
        <v>39</v>
      </c>
      <c r="H995">
        <v>1</v>
      </c>
      <c r="I995" t="str">
        <f t="shared" si="27"/>
        <v>CO-BLM-GU9</v>
      </c>
      <c r="J995" t="s">
        <v>452</v>
      </c>
      <c r="K995" t="s">
        <v>452</v>
      </c>
      <c r="L995">
        <f>VLOOKUP(K995,[1]GTTO!O:P,2,FALSE)</f>
        <v>4</v>
      </c>
      <c r="M995">
        <v>31415.927</v>
      </c>
      <c r="N995">
        <v>1000000</v>
      </c>
    </row>
    <row r="996" spans="1:14" x14ac:dyDescent="0.25">
      <c r="A996" s="1">
        <v>43637</v>
      </c>
      <c r="B996">
        <v>2019</v>
      </c>
      <c r="C996" t="s">
        <v>33</v>
      </c>
      <c r="D996">
        <v>6</v>
      </c>
      <c r="E996" t="s">
        <v>15</v>
      </c>
      <c r="F996" t="s">
        <v>16</v>
      </c>
      <c r="G996">
        <v>107</v>
      </c>
      <c r="H996">
        <v>1</v>
      </c>
      <c r="I996" t="str">
        <f t="shared" si="27"/>
        <v>CO-BLM-GU9</v>
      </c>
      <c r="J996" t="s">
        <v>452</v>
      </c>
      <c r="K996" t="s">
        <v>452</v>
      </c>
      <c r="L996">
        <f>VLOOKUP(K996,[1]GTTO!O:P,2,FALSE)</f>
        <v>4</v>
      </c>
      <c r="M996">
        <v>31415.927</v>
      </c>
      <c r="N996">
        <v>1000000</v>
      </c>
    </row>
    <row r="997" spans="1:14" x14ac:dyDescent="0.25">
      <c r="A997" s="1">
        <v>43637</v>
      </c>
      <c r="B997">
        <v>2019</v>
      </c>
      <c r="C997" t="s">
        <v>33</v>
      </c>
      <c r="D997">
        <v>1</v>
      </c>
      <c r="E997" t="s">
        <v>15</v>
      </c>
      <c r="F997" t="s">
        <v>16</v>
      </c>
      <c r="G997">
        <v>95</v>
      </c>
      <c r="H997">
        <v>1</v>
      </c>
      <c r="I997" t="str">
        <f t="shared" si="27"/>
        <v>CO-BLM-GU9</v>
      </c>
      <c r="J997" t="s">
        <v>453</v>
      </c>
      <c r="K997" t="s">
        <v>453</v>
      </c>
      <c r="L997">
        <f>VLOOKUP(K997,[1]GTTO!O:P,2,FALSE)</f>
        <v>4</v>
      </c>
      <c r="M997">
        <v>31415.927</v>
      </c>
      <c r="N997">
        <v>1000000</v>
      </c>
    </row>
    <row r="998" spans="1:14" x14ac:dyDescent="0.25">
      <c r="A998" s="1">
        <v>43637</v>
      </c>
      <c r="B998">
        <v>2019</v>
      </c>
      <c r="C998" t="s">
        <v>33</v>
      </c>
      <c r="D998">
        <v>1</v>
      </c>
      <c r="E998" t="s">
        <v>15</v>
      </c>
      <c r="F998" t="s">
        <v>16</v>
      </c>
      <c r="G998">
        <v>25</v>
      </c>
      <c r="H998">
        <v>1</v>
      </c>
      <c r="I998" t="str">
        <f t="shared" si="27"/>
        <v>CO-BLM-GU9</v>
      </c>
      <c r="J998" t="s">
        <v>453</v>
      </c>
      <c r="K998" t="s">
        <v>453</v>
      </c>
      <c r="L998">
        <f>VLOOKUP(K998,[1]GTTO!O:P,2,FALSE)</f>
        <v>4</v>
      </c>
      <c r="M998">
        <v>31415.927</v>
      </c>
      <c r="N998">
        <v>1000000</v>
      </c>
    </row>
    <row r="999" spans="1:14" x14ac:dyDescent="0.25">
      <c r="A999" s="1">
        <v>43637</v>
      </c>
      <c r="B999">
        <v>2019</v>
      </c>
      <c r="C999" t="s">
        <v>33</v>
      </c>
      <c r="D999">
        <v>3</v>
      </c>
      <c r="E999" t="s">
        <v>15</v>
      </c>
      <c r="F999" t="s">
        <v>16</v>
      </c>
      <c r="G999">
        <v>48</v>
      </c>
      <c r="H999">
        <v>1</v>
      </c>
      <c r="I999" t="str">
        <f t="shared" si="27"/>
        <v>CO-BLM-GU9</v>
      </c>
      <c r="J999" t="s">
        <v>453</v>
      </c>
      <c r="K999" t="s">
        <v>453</v>
      </c>
      <c r="L999">
        <f>VLOOKUP(K999,[1]GTTO!O:P,2,FALSE)</f>
        <v>4</v>
      </c>
      <c r="M999">
        <v>31415.927</v>
      </c>
      <c r="N999">
        <v>1000000</v>
      </c>
    </row>
    <row r="1000" spans="1:14" x14ac:dyDescent="0.25">
      <c r="A1000" s="1">
        <v>43637</v>
      </c>
      <c r="B1000">
        <v>2019</v>
      </c>
      <c r="C1000" t="s">
        <v>33</v>
      </c>
      <c r="D1000">
        <v>1</v>
      </c>
      <c r="E1000" t="s">
        <v>15</v>
      </c>
      <c r="F1000" t="s">
        <v>16</v>
      </c>
      <c r="G1000">
        <v>59</v>
      </c>
      <c r="H1000">
        <v>1</v>
      </c>
      <c r="I1000" t="str">
        <f t="shared" si="27"/>
        <v>CO-BLM-GU9</v>
      </c>
      <c r="J1000" t="s">
        <v>454</v>
      </c>
      <c r="K1000" t="s">
        <v>454</v>
      </c>
      <c r="L1000">
        <f>VLOOKUP(K1000,[1]GTTO!O:P,2,FALSE)</f>
        <v>4</v>
      </c>
      <c r="M1000">
        <v>31415.927</v>
      </c>
      <c r="N1000">
        <v>1000000</v>
      </c>
    </row>
    <row r="1001" spans="1:14" x14ac:dyDescent="0.25">
      <c r="A1001" s="1">
        <v>43637</v>
      </c>
      <c r="B1001">
        <v>2019</v>
      </c>
      <c r="C1001" t="s">
        <v>33</v>
      </c>
      <c r="D1001">
        <v>1</v>
      </c>
      <c r="E1001" t="s">
        <v>15</v>
      </c>
      <c r="F1001" t="s">
        <v>16</v>
      </c>
      <c r="G1001">
        <v>35</v>
      </c>
      <c r="H1001">
        <v>1</v>
      </c>
      <c r="I1001" t="str">
        <f t="shared" si="27"/>
        <v>CO-BLM-GU9</v>
      </c>
      <c r="J1001" t="s">
        <v>455</v>
      </c>
      <c r="K1001" t="s">
        <v>455</v>
      </c>
      <c r="L1001">
        <f>VLOOKUP(K1001,[1]GTTO!O:P,2,FALSE)</f>
        <v>4</v>
      </c>
      <c r="M1001">
        <v>31415.927</v>
      </c>
      <c r="N1001">
        <v>1000000</v>
      </c>
    </row>
    <row r="1002" spans="1:14" x14ac:dyDescent="0.25">
      <c r="A1002" s="1">
        <v>43637</v>
      </c>
      <c r="B1002">
        <v>2019</v>
      </c>
      <c r="C1002" t="s">
        <v>33</v>
      </c>
      <c r="D1002">
        <v>1</v>
      </c>
      <c r="E1002" t="s">
        <v>15</v>
      </c>
      <c r="F1002" t="s">
        <v>16</v>
      </c>
      <c r="G1002">
        <v>59</v>
      </c>
      <c r="H1002">
        <v>1</v>
      </c>
      <c r="I1002" t="str">
        <f t="shared" si="27"/>
        <v>CO-BLM-GU9</v>
      </c>
      <c r="J1002" t="s">
        <v>455</v>
      </c>
      <c r="K1002" t="s">
        <v>455</v>
      </c>
      <c r="L1002">
        <f>VLOOKUP(K1002,[1]GTTO!O:P,2,FALSE)</f>
        <v>4</v>
      </c>
      <c r="M1002">
        <v>31415.927</v>
      </c>
      <c r="N1002">
        <v>1000000</v>
      </c>
    </row>
    <row r="1003" spans="1:14" x14ac:dyDescent="0.25">
      <c r="A1003" s="1">
        <v>43637</v>
      </c>
      <c r="B1003">
        <v>2019</v>
      </c>
      <c r="C1003" t="s">
        <v>33</v>
      </c>
      <c r="D1003">
        <v>1</v>
      </c>
      <c r="E1003" t="s">
        <v>15</v>
      </c>
      <c r="F1003" t="s">
        <v>16</v>
      </c>
      <c r="G1003">
        <v>62</v>
      </c>
      <c r="H1003">
        <v>1</v>
      </c>
      <c r="I1003" t="str">
        <f t="shared" si="27"/>
        <v>CO-BLM-GU9</v>
      </c>
      <c r="J1003" t="s">
        <v>455</v>
      </c>
      <c r="K1003" t="s">
        <v>455</v>
      </c>
      <c r="L1003">
        <f>VLOOKUP(K1003,[1]GTTO!O:P,2,FALSE)</f>
        <v>4</v>
      </c>
      <c r="M1003">
        <v>31415.927</v>
      </c>
      <c r="N1003">
        <v>1000000</v>
      </c>
    </row>
    <row r="1004" spans="1:14" x14ac:dyDescent="0.25">
      <c r="A1004" s="1">
        <v>43637</v>
      </c>
      <c r="B1004">
        <v>2019</v>
      </c>
      <c r="C1004" t="s">
        <v>33</v>
      </c>
      <c r="D1004">
        <v>6</v>
      </c>
      <c r="E1004" t="s">
        <v>15</v>
      </c>
      <c r="F1004" t="s">
        <v>16</v>
      </c>
      <c r="G1004">
        <v>99</v>
      </c>
      <c r="H1004">
        <v>1</v>
      </c>
      <c r="I1004" t="str">
        <f t="shared" si="27"/>
        <v>CO-BLM-GU9</v>
      </c>
      <c r="J1004" t="s">
        <v>456</v>
      </c>
      <c r="K1004" t="s">
        <v>456</v>
      </c>
      <c r="L1004">
        <f>VLOOKUP(K1004,[1]GTTO!O:P,2,FALSE)</f>
        <v>4</v>
      </c>
      <c r="M1004">
        <v>31415.927</v>
      </c>
      <c r="N1004">
        <v>1000000</v>
      </c>
    </row>
    <row r="1005" spans="1:14" x14ac:dyDescent="0.25">
      <c r="A1005" s="1">
        <v>44001</v>
      </c>
      <c r="B1005">
        <v>2020</v>
      </c>
      <c r="C1005" t="s">
        <v>457</v>
      </c>
      <c r="D1005">
        <v>6</v>
      </c>
      <c r="E1005" t="s">
        <v>15</v>
      </c>
      <c r="F1005" t="s">
        <v>16</v>
      </c>
      <c r="G1005">
        <v>14</v>
      </c>
      <c r="H1005">
        <v>1</v>
      </c>
      <c r="I1005" t="str">
        <f t="shared" si="27"/>
        <v>CO-BLM-GR1</v>
      </c>
      <c r="J1005" t="s">
        <v>17</v>
      </c>
      <c r="K1005" t="s">
        <v>17</v>
      </c>
      <c r="L1005">
        <f>VLOOKUP(K1005,[1]GTTO!O:P,2,FALSE)</f>
        <v>2</v>
      </c>
      <c r="M1005">
        <v>31415.927</v>
      </c>
      <c r="N1005">
        <v>1000000</v>
      </c>
    </row>
    <row r="1006" spans="1:14" x14ac:dyDescent="0.25">
      <c r="A1006" s="1">
        <v>44001</v>
      </c>
      <c r="B1006">
        <v>2020</v>
      </c>
      <c r="C1006" t="s">
        <v>457</v>
      </c>
      <c r="D1006">
        <v>2</v>
      </c>
      <c r="E1006" t="s">
        <v>15</v>
      </c>
      <c r="F1006" t="s">
        <v>16</v>
      </c>
      <c r="G1006">
        <v>213</v>
      </c>
      <c r="H1006">
        <v>1</v>
      </c>
      <c r="I1006" t="str">
        <f t="shared" ref="I1006:I1008" si="28">LEFT(J1006, 10)</f>
        <v>CO-BLM-GR1</v>
      </c>
      <c r="J1006" t="s">
        <v>25</v>
      </c>
      <c r="K1006" t="s">
        <v>25</v>
      </c>
      <c r="L1006">
        <f>VLOOKUP(K1006,[1]GTTO!O:P,2,FALSE)</f>
        <v>2</v>
      </c>
      <c r="M1006">
        <v>31415.927</v>
      </c>
      <c r="N1006">
        <v>1000000</v>
      </c>
    </row>
    <row r="1007" spans="1:14" x14ac:dyDescent="0.25">
      <c r="A1007" s="1">
        <v>44001</v>
      </c>
      <c r="B1007">
        <v>2020</v>
      </c>
      <c r="C1007" t="s">
        <v>457</v>
      </c>
      <c r="D1007">
        <v>1</v>
      </c>
      <c r="E1007" t="s">
        <v>15</v>
      </c>
      <c r="F1007" t="s">
        <v>16</v>
      </c>
      <c r="G1007">
        <v>256</v>
      </c>
      <c r="H1007">
        <v>1</v>
      </c>
      <c r="I1007" t="str">
        <f t="shared" si="28"/>
        <v>CO-BLM-GR1</v>
      </c>
      <c r="J1007" t="s">
        <v>29</v>
      </c>
      <c r="K1007" t="s">
        <v>29</v>
      </c>
      <c r="L1007">
        <f>VLOOKUP(K1007,[1]GTTO!O:P,2,FALSE)</f>
        <v>2</v>
      </c>
      <c r="M1007">
        <v>31415.927</v>
      </c>
      <c r="N1007">
        <v>1000000</v>
      </c>
    </row>
    <row r="1008" spans="1:14" x14ac:dyDescent="0.25">
      <c r="A1008" s="1">
        <v>44001</v>
      </c>
      <c r="B1008">
        <v>2020</v>
      </c>
      <c r="C1008" t="s">
        <v>457</v>
      </c>
      <c r="D1008">
        <v>2</v>
      </c>
      <c r="E1008" t="s">
        <v>15</v>
      </c>
      <c r="F1008" t="s">
        <v>16</v>
      </c>
      <c r="G1008">
        <v>211</v>
      </c>
      <c r="H1008">
        <v>1</v>
      </c>
      <c r="I1008" t="str">
        <f t="shared" si="28"/>
        <v>CO-BLM-GR1</v>
      </c>
      <c r="J1008" t="s">
        <v>458</v>
      </c>
      <c r="K1008" t="s">
        <v>458</v>
      </c>
      <c r="L1008">
        <f>VLOOKUP(K1008,[1]GTTO!O:P,2,FALSE)</f>
        <v>2</v>
      </c>
      <c r="M1008">
        <v>31415.927</v>
      </c>
      <c r="N1008">
        <v>1000000</v>
      </c>
    </row>
    <row r="1009" spans="1:14" x14ac:dyDescent="0.25">
      <c r="A1009" s="1">
        <v>44005</v>
      </c>
      <c r="B1009">
        <v>2020</v>
      </c>
      <c r="C1009" t="s">
        <v>457</v>
      </c>
      <c r="D1009">
        <v>1</v>
      </c>
      <c r="E1009" t="s">
        <v>15</v>
      </c>
      <c r="F1009" t="s">
        <v>16</v>
      </c>
      <c r="G1009">
        <v>73</v>
      </c>
      <c r="H1009">
        <v>1</v>
      </c>
      <c r="I1009" t="str">
        <f t="shared" ref="I1009:I1072" si="29">LEFT(J1009, 11)</f>
        <v>CO-BLM-GR10</v>
      </c>
      <c r="J1009" t="s">
        <v>459</v>
      </c>
      <c r="K1009" t="s">
        <v>459</v>
      </c>
      <c r="L1009">
        <f>VLOOKUP(K1009,[1]GTTO!O:P,2,FALSE)</f>
        <v>2</v>
      </c>
      <c r="M1009">
        <v>31415.927</v>
      </c>
      <c r="N1009">
        <v>1000000</v>
      </c>
    </row>
    <row r="1010" spans="1:14" x14ac:dyDescent="0.25">
      <c r="A1010" s="1">
        <v>44005</v>
      </c>
      <c r="B1010">
        <v>2020</v>
      </c>
      <c r="C1010" t="s">
        <v>457</v>
      </c>
      <c r="D1010">
        <v>2</v>
      </c>
      <c r="E1010" t="s">
        <v>15</v>
      </c>
      <c r="F1010" t="s">
        <v>16</v>
      </c>
      <c r="G1010">
        <v>84</v>
      </c>
      <c r="H1010">
        <v>1</v>
      </c>
      <c r="I1010" t="str">
        <f t="shared" si="29"/>
        <v>CO-BLM-GR10</v>
      </c>
      <c r="J1010" t="s">
        <v>459</v>
      </c>
      <c r="K1010" t="s">
        <v>459</v>
      </c>
      <c r="L1010">
        <f>VLOOKUP(K1010,[1]GTTO!O:P,2,FALSE)</f>
        <v>2</v>
      </c>
      <c r="M1010">
        <v>31415.927</v>
      </c>
      <c r="N1010">
        <v>1000000</v>
      </c>
    </row>
    <row r="1011" spans="1:14" x14ac:dyDescent="0.25">
      <c r="A1011" s="1">
        <v>44005</v>
      </c>
      <c r="B1011">
        <v>2020</v>
      </c>
      <c r="C1011" t="s">
        <v>457</v>
      </c>
      <c r="D1011">
        <v>1</v>
      </c>
      <c r="E1011" t="s">
        <v>15</v>
      </c>
      <c r="F1011" t="s">
        <v>16</v>
      </c>
      <c r="G1011">
        <v>80</v>
      </c>
      <c r="H1011">
        <v>1</v>
      </c>
      <c r="I1011" t="str">
        <f t="shared" si="29"/>
        <v>CO-BLM-GR10</v>
      </c>
      <c r="J1011" t="s">
        <v>339</v>
      </c>
      <c r="K1011" t="s">
        <v>339</v>
      </c>
      <c r="L1011">
        <f>VLOOKUP(K1011,[1]GTTO!O:P,2,FALSE)</f>
        <v>4</v>
      </c>
      <c r="M1011">
        <v>31415.927</v>
      </c>
      <c r="N1011">
        <v>1000000</v>
      </c>
    </row>
    <row r="1012" spans="1:14" x14ac:dyDescent="0.25">
      <c r="A1012" s="1">
        <v>44005</v>
      </c>
      <c r="B1012">
        <v>2020</v>
      </c>
      <c r="C1012" t="s">
        <v>457</v>
      </c>
      <c r="D1012">
        <v>1</v>
      </c>
      <c r="E1012" t="s">
        <v>15</v>
      </c>
      <c r="F1012" t="s">
        <v>16</v>
      </c>
      <c r="G1012">
        <v>73</v>
      </c>
      <c r="H1012">
        <v>1</v>
      </c>
      <c r="I1012" t="str">
        <f t="shared" si="29"/>
        <v>CO-BLM-GR10</v>
      </c>
      <c r="J1012" t="s">
        <v>339</v>
      </c>
      <c r="K1012" t="s">
        <v>339</v>
      </c>
      <c r="L1012">
        <f>VLOOKUP(K1012,[1]GTTO!O:P,2,FALSE)</f>
        <v>4</v>
      </c>
      <c r="M1012">
        <v>31415.927</v>
      </c>
      <c r="N1012">
        <v>1000000</v>
      </c>
    </row>
    <row r="1013" spans="1:14" x14ac:dyDescent="0.25">
      <c r="A1013" s="1">
        <v>44005</v>
      </c>
      <c r="B1013">
        <v>2020</v>
      </c>
      <c r="C1013" t="s">
        <v>457</v>
      </c>
      <c r="D1013">
        <v>1</v>
      </c>
      <c r="E1013" t="s">
        <v>15</v>
      </c>
      <c r="F1013" t="s">
        <v>16</v>
      </c>
      <c r="G1013">
        <v>16</v>
      </c>
      <c r="H1013">
        <v>1</v>
      </c>
      <c r="I1013" t="str">
        <f t="shared" si="29"/>
        <v>CO-BLM-GR10</v>
      </c>
      <c r="J1013" t="s">
        <v>340</v>
      </c>
      <c r="K1013" t="s">
        <v>340</v>
      </c>
      <c r="L1013">
        <f>VLOOKUP(K1013,[1]GTTO!O:P,2,FALSE)</f>
        <v>4</v>
      </c>
      <c r="M1013">
        <v>31415.927</v>
      </c>
      <c r="N1013">
        <v>1000000</v>
      </c>
    </row>
    <row r="1014" spans="1:14" x14ac:dyDescent="0.25">
      <c r="A1014" s="1">
        <v>44005</v>
      </c>
      <c r="B1014">
        <v>2020</v>
      </c>
      <c r="C1014" t="s">
        <v>457</v>
      </c>
      <c r="D1014">
        <v>4</v>
      </c>
      <c r="E1014" t="s">
        <v>15</v>
      </c>
      <c r="F1014" t="s">
        <v>16</v>
      </c>
      <c r="G1014">
        <v>43</v>
      </c>
      <c r="H1014">
        <v>1</v>
      </c>
      <c r="I1014" t="str">
        <f t="shared" si="29"/>
        <v>CO-BLM-GR10</v>
      </c>
      <c r="J1014" t="s">
        <v>340</v>
      </c>
      <c r="K1014" t="s">
        <v>340</v>
      </c>
      <c r="L1014">
        <f>VLOOKUP(K1014,[1]GTTO!O:P,2,FALSE)</f>
        <v>4</v>
      </c>
      <c r="M1014">
        <v>31415.927</v>
      </c>
      <c r="N1014">
        <v>1000000</v>
      </c>
    </row>
    <row r="1015" spans="1:14" x14ac:dyDescent="0.25">
      <c r="A1015" s="1">
        <v>44005</v>
      </c>
      <c r="B1015">
        <v>2020</v>
      </c>
      <c r="C1015" t="s">
        <v>457</v>
      </c>
      <c r="D1015">
        <v>5</v>
      </c>
      <c r="E1015" t="s">
        <v>15</v>
      </c>
      <c r="F1015" t="s">
        <v>16</v>
      </c>
      <c r="G1015">
        <v>61</v>
      </c>
      <c r="H1015">
        <v>1</v>
      </c>
      <c r="I1015" t="str">
        <f t="shared" si="29"/>
        <v>CO-BLM-GR10</v>
      </c>
      <c r="J1015" t="s">
        <v>340</v>
      </c>
      <c r="K1015" t="s">
        <v>340</v>
      </c>
      <c r="L1015">
        <f>VLOOKUP(K1015,[1]GTTO!O:P,2,FALSE)</f>
        <v>4</v>
      </c>
      <c r="M1015">
        <v>31415.927</v>
      </c>
      <c r="N1015">
        <v>1000000</v>
      </c>
    </row>
    <row r="1016" spans="1:14" x14ac:dyDescent="0.25">
      <c r="A1016" s="1">
        <v>44005</v>
      </c>
      <c r="B1016">
        <v>2020</v>
      </c>
      <c r="C1016" t="s">
        <v>457</v>
      </c>
      <c r="D1016">
        <v>1</v>
      </c>
      <c r="E1016" t="s">
        <v>15</v>
      </c>
      <c r="F1016" t="s">
        <v>16</v>
      </c>
      <c r="G1016">
        <v>22</v>
      </c>
      <c r="H1016">
        <v>1</v>
      </c>
      <c r="I1016" t="str">
        <f t="shared" si="29"/>
        <v>CO-BLM-GR10</v>
      </c>
      <c r="J1016" t="s">
        <v>341</v>
      </c>
      <c r="K1016" t="s">
        <v>341</v>
      </c>
      <c r="L1016">
        <f>VLOOKUP(K1016,[1]GTTO!O:P,2,FALSE)</f>
        <v>4</v>
      </c>
      <c r="M1016">
        <v>31415.927</v>
      </c>
      <c r="N1016">
        <v>1000000</v>
      </c>
    </row>
    <row r="1017" spans="1:14" x14ac:dyDescent="0.25">
      <c r="A1017" s="1">
        <v>44005</v>
      </c>
      <c r="B1017">
        <v>2020</v>
      </c>
      <c r="C1017" t="s">
        <v>457</v>
      </c>
      <c r="D1017">
        <v>1</v>
      </c>
      <c r="E1017" t="s">
        <v>15</v>
      </c>
      <c r="F1017" t="s">
        <v>16</v>
      </c>
      <c r="G1017">
        <v>61</v>
      </c>
      <c r="H1017">
        <v>1</v>
      </c>
      <c r="I1017" t="str">
        <f t="shared" si="29"/>
        <v>CO-BLM-GR10</v>
      </c>
      <c r="J1017" t="s">
        <v>341</v>
      </c>
      <c r="K1017" t="s">
        <v>341</v>
      </c>
      <c r="L1017">
        <f>VLOOKUP(K1017,[1]GTTO!O:P,2,FALSE)</f>
        <v>4</v>
      </c>
      <c r="M1017">
        <v>31415.927</v>
      </c>
      <c r="N1017">
        <v>1000000</v>
      </c>
    </row>
    <row r="1018" spans="1:14" x14ac:dyDescent="0.25">
      <c r="A1018" s="1">
        <v>44005</v>
      </c>
      <c r="B1018">
        <v>2020</v>
      </c>
      <c r="C1018" t="s">
        <v>457</v>
      </c>
      <c r="D1018">
        <v>1</v>
      </c>
      <c r="E1018" t="s">
        <v>15</v>
      </c>
      <c r="F1018" t="s">
        <v>16</v>
      </c>
      <c r="G1018">
        <v>66</v>
      </c>
      <c r="H1018">
        <v>1</v>
      </c>
      <c r="I1018" t="str">
        <f t="shared" si="29"/>
        <v>CO-BLM-GR10</v>
      </c>
      <c r="J1018" t="s">
        <v>342</v>
      </c>
      <c r="K1018" t="s">
        <v>342</v>
      </c>
      <c r="L1018">
        <f>VLOOKUP(K1018,[1]GTTO!O:P,2,FALSE)</f>
        <v>4</v>
      </c>
      <c r="M1018">
        <v>31415.927</v>
      </c>
      <c r="N1018">
        <v>1000000</v>
      </c>
    </row>
    <row r="1019" spans="1:14" x14ac:dyDescent="0.25">
      <c r="A1019" s="1">
        <v>44005</v>
      </c>
      <c r="B1019">
        <v>2020</v>
      </c>
      <c r="C1019" t="s">
        <v>457</v>
      </c>
      <c r="D1019">
        <v>2</v>
      </c>
      <c r="E1019" t="s">
        <v>15</v>
      </c>
      <c r="F1019" t="s">
        <v>16</v>
      </c>
      <c r="G1019">
        <v>114</v>
      </c>
      <c r="H1019">
        <v>1</v>
      </c>
      <c r="I1019" t="str">
        <f t="shared" si="29"/>
        <v>CO-BLM-GR10</v>
      </c>
      <c r="J1019" t="s">
        <v>342</v>
      </c>
      <c r="K1019" t="s">
        <v>342</v>
      </c>
      <c r="L1019">
        <f>VLOOKUP(K1019,[1]GTTO!O:P,2,FALSE)</f>
        <v>4</v>
      </c>
      <c r="M1019">
        <v>31415.927</v>
      </c>
      <c r="N1019">
        <v>1000000</v>
      </c>
    </row>
    <row r="1020" spans="1:14" x14ac:dyDescent="0.25">
      <c r="A1020" s="1">
        <v>44005</v>
      </c>
      <c r="B1020">
        <v>2020</v>
      </c>
      <c r="C1020" t="s">
        <v>457</v>
      </c>
      <c r="D1020">
        <v>1</v>
      </c>
      <c r="E1020" t="s">
        <v>15</v>
      </c>
      <c r="F1020" t="s">
        <v>16</v>
      </c>
      <c r="G1020">
        <v>42</v>
      </c>
      <c r="H1020">
        <v>1</v>
      </c>
      <c r="I1020" t="str">
        <f t="shared" si="29"/>
        <v>CO-BLM-GR10</v>
      </c>
      <c r="J1020" t="s">
        <v>343</v>
      </c>
      <c r="K1020" t="s">
        <v>343</v>
      </c>
      <c r="L1020">
        <f>VLOOKUP(K1020,[1]GTTO!O:P,2,FALSE)</f>
        <v>4</v>
      </c>
      <c r="M1020">
        <v>31415.927</v>
      </c>
      <c r="N1020">
        <v>1000000</v>
      </c>
    </row>
    <row r="1021" spans="1:14" x14ac:dyDescent="0.25">
      <c r="A1021" s="1">
        <v>44005</v>
      </c>
      <c r="B1021">
        <v>2020</v>
      </c>
      <c r="C1021" t="s">
        <v>457</v>
      </c>
      <c r="D1021">
        <v>1</v>
      </c>
      <c r="E1021" t="s">
        <v>15</v>
      </c>
      <c r="F1021" t="s">
        <v>16</v>
      </c>
      <c r="G1021">
        <v>56</v>
      </c>
      <c r="H1021">
        <v>1</v>
      </c>
      <c r="I1021" t="str">
        <f t="shared" si="29"/>
        <v>CO-BLM-GR10</v>
      </c>
      <c r="J1021" t="s">
        <v>345</v>
      </c>
      <c r="K1021" t="s">
        <v>345</v>
      </c>
      <c r="L1021">
        <f>VLOOKUP(K1021,[1]GTTO!O:P,2,FALSE)</f>
        <v>3</v>
      </c>
      <c r="M1021">
        <v>31415.927</v>
      </c>
      <c r="N1021">
        <v>1000000</v>
      </c>
    </row>
    <row r="1022" spans="1:14" x14ac:dyDescent="0.25">
      <c r="A1022" s="1">
        <v>44005</v>
      </c>
      <c r="B1022">
        <v>2020</v>
      </c>
      <c r="C1022" t="s">
        <v>457</v>
      </c>
      <c r="D1022">
        <v>1</v>
      </c>
      <c r="E1022" t="s">
        <v>15</v>
      </c>
      <c r="F1022" t="s">
        <v>16</v>
      </c>
      <c r="G1022">
        <v>85</v>
      </c>
      <c r="H1022">
        <v>1</v>
      </c>
      <c r="I1022" t="str">
        <f t="shared" si="29"/>
        <v>CO-BLM-GR10</v>
      </c>
      <c r="J1022" t="s">
        <v>345</v>
      </c>
      <c r="K1022" t="s">
        <v>345</v>
      </c>
      <c r="L1022">
        <f>VLOOKUP(K1022,[1]GTTO!O:P,2,FALSE)</f>
        <v>3</v>
      </c>
      <c r="M1022">
        <v>31415.927</v>
      </c>
      <c r="N1022">
        <v>1000000</v>
      </c>
    </row>
    <row r="1023" spans="1:14" x14ac:dyDescent="0.25">
      <c r="A1023" s="1">
        <v>44005</v>
      </c>
      <c r="B1023">
        <v>2020</v>
      </c>
      <c r="C1023" t="s">
        <v>457</v>
      </c>
      <c r="D1023">
        <v>1</v>
      </c>
      <c r="E1023" t="s">
        <v>15</v>
      </c>
      <c r="F1023" t="s">
        <v>16</v>
      </c>
      <c r="G1023">
        <v>190</v>
      </c>
      <c r="H1023">
        <v>1</v>
      </c>
      <c r="I1023" t="str">
        <f t="shared" si="29"/>
        <v>CO-BLM-GR10</v>
      </c>
      <c r="J1023" t="s">
        <v>347</v>
      </c>
      <c r="K1023" t="s">
        <v>347</v>
      </c>
      <c r="L1023">
        <f>VLOOKUP(K1023,[1]GTTO!O:P,2,FALSE)</f>
        <v>3</v>
      </c>
      <c r="M1023">
        <v>31415.927</v>
      </c>
      <c r="N1023">
        <v>1000000</v>
      </c>
    </row>
    <row r="1024" spans="1:14" x14ac:dyDescent="0.25">
      <c r="A1024" s="1">
        <v>44005</v>
      </c>
      <c r="B1024">
        <v>2020</v>
      </c>
      <c r="C1024" t="s">
        <v>457</v>
      </c>
      <c r="D1024">
        <v>2</v>
      </c>
      <c r="E1024" t="s">
        <v>15</v>
      </c>
      <c r="F1024" t="s">
        <v>16</v>
      </c>
      <c r="G1024">
        <v>68</v>
      </c>
      <c r="H1024">
        <v>1</v>
      </c>
      <c r="I1024" t="str">
        <f t="shared" si="29"/>
        <v>CO-BLM-GR10</v>
      </c>
      <c r="J1024" t="s">
        <v>347</v>
      </c>
      <c r="K1024" t="s">
        <v>347</v>
      </c>
      <c r="L1024">
        <f>VLOOKUP(K1024,[1]GTTO!O:P,2,FALSE)</f>
        <v>3</v>
      </c>
      <c r="M1024">
        <v>31415.927</v>
      </c>
      <c r="N1024">
        <v>1000000</v>
      </c>
    </row>
    <row r="1025" spans="1:14" x14ac:dyDescent="0.25">
      <c r="A1025" s="1">
        <v>43993</v>
      </c>
      <c r="B1025">
        <v>2020</v>
      </c>
      <c r="C1025" t="s">
        <v>457</v>
      </c>
      <c r="D1025">
        <v>1</v>
      </c>
      <c r="E1025" t="s">
        <v>15</v>
      </c>
      <c r="F1025" t="s">
        <v>16</v>
      </c>
      <c r="G1025">
        <v>69</v>
      </c>
      <c r="H1025">
        <v>1</v>
      </c>
      <c r="I1025" t="str">
        <f t="shared" si="29"/>
        <v>CO-BLM-GR11</v>
      </c>
      <c r="J1025" t="s">
        <v>348</v>
      </c>
      <c r="K1025" t="s">
        <v>348</v>
      </c>
      <c r="L1025">
        <f>VLOOKUP(K1025,[1]GTTO!O:P,2,FALSE)</f>
        <v>4</v>
      </c>
      <c r="M1025">
        <v>31415.927</v>
      </c>
      <c r="N1025">
        <v>1000000</v>
      </c>
    </row>
    <row r="1026" spans="1:14" x14ac:dyDescent="0.25">
      <c r="A1026" s="1">
        <v>43993</v>
      </c>
      <c r="B1026">
        <v>2020</v>
      </c>
      <c r="C1026" t="s">
        <v>457</v>
      </c>
      <c r="D1026">
        <v>1</v>
      </c>
      <c r="E1026" t="s">
        <v>15</v>
      </c>
      <c r="F1026" t="s">
        <v>16</v>
      </c>
      <c r="G1026">
        <v>75</v>
      </c>
      <c r="H1026">
        <v>1</v>
      </c>
      <c r="I1026" t="str">
        <f t="shared" si="29"/>
        <v>CO-BLM-GR11</v>
      </c>
      <c r="J1026" t="s">
        <v>349</v>
      </c>
      <c r="K1026" t="s">
        <v>349</v>
      </c>
      <c r="L1026">
        <f>VLOOKUP(K1026,[1]GTTO!O:P,2,FALSE)</f>
        <v>4</v>
      </c>
      <c r="M1026">
        <v>31415.927</v>
      </c>
      <c r="N1026">
        <v>1000000</v>
      </c>
    </row>
    <row r="1027" spans="1:14" x14ac:dyDescent="0.25">
      <c r="A1027" s="1">
        <v>43993</v>
      </c>
      <c r="B1027">
        <v>2020</v>
      </c>
      <c r="C1027" t="s">
        <v>457</v>
      </c>
      <c r="D1027">
        <v>2</v>
      </c>
      <c r="E1027" t="s">
        <v>15</v>
      </c>
      <c r="F1027" t="s">
        <v>16</v>
      </c>
      <c r="G1027">
        <v>152</v>
      </c>
      <c r="H1027">
        <v>1</v>
      </c>
      <c r="I1027" t="str">
        <f t="shared" si="29"/>
        <v>CO-BLM-GR11</v>
      </c>
      <c r="J1027" t="s">
        <v>349</v>
      </c>
      <c r="K1027" t="s">
        <v>349</v>
      </c>
      <c r="L1027">
        <f>VLOOKUP(K1027,[1]GTTO!O:P,2,FALSE)</f>
        <v>4</v>
      </c>
      <c r="M1027">
        <v>31415.927</v>
      </c>
      <c r="N1027">
        <v>1000000</v>
      </c>
    </row>
    <row r="1028" spans="1:14" x14ac:dyDescent="0.25">
      <c r="A1028" s="1">
        <v>43993</v>
      </c>
      <c r="B1028">
        <v>2020</v>
      </c>
      <c r="C1028" t="s">
        <v>457</v>
      </c>
      <c r="D1028">
        <v>2</v>
      </c>
      <c r="E1028" t="s">
        <v>15</v>
      </c>
      <c r="F1028" t="s">
        <v>16</v>
      </c>
      <c r="G1028">
        <v>116</v>
      </c>
      <c r="H1028">
        <v>1</v>
      </c>
      <c r="I1028" t="str">
        <f t="shared" si="29"/>
        <v>CO-BLM-GR11</v>
      </c>
      <c r="J1028" t="s">
        <v>349</v>
      </c>
      <c r="K1028" t="s">
        <v>349</v>
      </c>
      <c r="L1028">
        <f>VLOOKUP(K1028,[1]GTTO!O:P,2,FALSE)</f>
        <v>4</v>
      </c>
      <c r="M1028">
        <v>31415.927</v>
      </c>
      <c r="N1028">
        <v>1000000</v>
      </c>
    </row>
    <row r="1029" spans="1:14" x14ac:dyDescent="0.25">
      <c r="A1029" s="1">
        <v>43993</v>
      </c>
      <c r="B1029">
        <v>2020</v>
      </c>
      <c r="C1029" t="s">
        <v>457</v>
      </c>
      <c r="D1029">
        <v>2</v>
      </c>
      <c r="E1029" t="s">
        <v>15</v>
      </c>
      <c r="F1029" t="s">
        <v>16</v>
      </c>
      <c r="G1029">
        <v>168</v>
      </c>
      <c r="H1029">
        <v>1</v>
      </c>
      <c r="I1029" t="str">
        <f t="shared" si="29"/>
        <v>CO-BLM-GR11</v>
      </c>
      <c r="J1029" t="s">
        <v>350</v>
      </c>
      <c r="K1029" t="s">
        <v>350</v>
      </c>
      <c r="L1029">
        <f>VLOOKUP(K1029,[1]GTTO!O:P,2,FALSE)</f>
        <v>4</v>
      </c>
      <c r="M1029">
        <v>31415.927</v>
      </c>
      <c r="N1029">
        <v>1000000</v>
      </c>
    </row>
    <row r="1030" spans="1:14" x14ac:dyDescent="0.25">
      <c r="A1030" s="1">
        <v>43993</v>
      </c>
      <c r="B1030">
        <v>2020</v>
      </c>
      <c r="C1030" t="s">
        <v>457</v>
      </c>
      <c r="D1030">
        <v>6</v>
      </c>
      <c r="E1030" t="s">
        <v>15</v>
      </c>
      <c r="F1030" t="s">
        <v>16</v>
      </c>
      <c r="G1030">
        <v>402</v>
      </c>
      <c r="H1030">
        <v>1</v>
      </c>
      <c r="I1030" t="str">
        <f t="shared" si="29"/>
        <v>CO-BLM-GR11</v>
      </c>
      <c r="J1030" t="s">
        <v>350</v>
      </c>
      <c r="K1030" t="s">
        <v>350</v>
      </c>
      <c r="L1030">
        <f>VLOOKUP(K1030,[1]GTTO!O:P,2,FALSE)</f>
        <v>4</v>
      </c>
      <c r="M1030">
        <v>31415.927</v>
      </c>
      <c r="N1030">
        <v>1000000</v>
      </c>
    </row>
    <row r="1031" spans="1:14" x14ac:dyDescent="0.25">
      <c r="A1031" s="1">
        <v>43993</v>
      </c>
      <c r="B1031">
        <v>2020</v>
      </c>
      <c r="C1031" t="s">
        <v>457</v>
      </c>
      <c r="D1031">
        <v>1</v>
      </c>
      <c r="E1031" t="s">
        <v>15</v>
      </c>
      <c r="F1031" t="s">
        <v>16</v>
      </c>
      <c r="G1031">
        <v>147</v>
      </c>
      <c r="H1031">
        <v>1</v>
      </c>
      <c r="I1031" t="str">
        <f t="shared" si="29"/>
        <v>CO-BLM-GR11</v>
      </c>
      <c r="J1031" t="s">
        <v>351</v>
      </c>
      <c r="K1031" t="s">
        <v>351</v>
      </c>
      <c r="L1031">
        <f>VLOOKUP(K1031,[1]GTTO!O:P,2,FALSE)</f>
        <v>4</v>
      </c>
      <c r="M1031">
        <v>31415.927</v>
      </c>
      <c r="N1031">
        <v>1000000</v>
      </c>
    </row>
    <row r="1032" spans="1:14" x14ac:dyDescent="0.25">
      <c r="A1032" s="1">
        <v>43993</v>
      </c>
      <c r="B1032">
        <v>2020</v>
      </c>
      <c r="C1032" t="s">
        <v>457</v>
      </c>
      <c r="D1032">
        <v>2</v>
      </c>
      <c r="E1032" t="s">
        <v>15</v>
      </c>
      <c r="F1032" t="s">
        <v>16</v>
      </c>
      <c r="G1032">
        <v>318</v>
      </c>
      <c r="H1032">
        <v>1</v>
      </c>
      <c r="I1032" t="str">
        <f t="shared" si="29"/>
        <v>CO-BLM-GR11</v>
      </c>
      <c r="J1032" t="s">
        <v>351</v>
      </c>
      <c r="K1032" t="s">
        <v>351</v>
      </c>
      <c r="L1032">
        <f>VLOOKUP(K1032,[1]GTTO!O:P,2,FALSE)</f>
        <v>4</v>
      </c>
      <c r="M1032">
        <v>31415.927</v>
      </c>
      <c r="N1032">
        <v>1000000</v>
      </c>
    </row>
    <row r="1033" spans="1:14" x14ac:dyDescent="0.25">
      <c r="A1033" s="1">
        <v>43993</v>
      </c>
      <c r="B1033">
        <v>2020</v>
      </c>
      <c r="C1033" t="s">
        <v>457</v>
      </c>
      <c r="D1033">
        <v>4</v>
      </c>
      <c r="E1033" t="s">
        <v>15</v>
      </c>
      <c r="F1033" t="s">
        <v>16</v>
      </c>
      <c r="G1033">
        <v>167</v>
      </c>
      <c r="H1033">
        <v>1</v>
      </c>
      <c r="I1033" t="str">
        <f t="shared" si="29"/>
        <v>CO-BLM-GR11</v>
      </c>
      <c r="J1033" t="s">
        <v>351</v>
      </c>
      <c r="K1033" t="s">
        <v>351</v>
      </c>
      <c r="L1033">
        <f>VLOOKUP(K1033,[1]GTTO!O:P,2,FALSE)</f>
        <v>4</v>
      </c>
      <c r="M1033">
        <v>31415.927</v>
      </c>
      <c r="N1033">
        <v>1000000</v>
      </c>
    </row>
    <row r="1034" spans="1:14" x14ac:dyDescent="0.25">
      <c r="A1034" s="1">
        <v>43993</v>
      </c>
      <c r="B1034">
        <v>2020</v>
      </c>
      <c r="C1034" t="s">
        <v>457</v>
      </c>
      <c r="D1034">
        <v>1</v>
      </c>
      <c r="E1034" t="s">
        <v>15</v>
      </c>
      <c r="F1034" t="s">
        <v>16</v>
      </c>
      <c r="G1034">
        <v>203</v>
      </c>
      <c r="H1034">
        <v>1</v>
      </c>
      <c r="I1034" t="str">
        <f t="shared" si="29"/>
        <v>CO-BLM-GR11</v>
      </c>
      <c r="J1034" t="s">
        <v>352</v>
      </c>
      <c r="K1034" t="s">
        <v>352</v>
      </c>
      <c r="L1034">
        <f>VLOOKUP(K1034,[1]GTTO!O:P,2,FALSE)</f>
        <v>4</v>
      </c>
      <c r="M1034">
        <v>31415.927</v>
      </c>
      <c r="N1034">
        <v>1000000</v>
      </c>
    </row>
    <row r="1035" spans="1:14" x14ac:dyDescent="0.25">
      <c r="A1035" s="1">
        <v>43993</v>
      </c>
      <c r="B1035">
        <v>2020</v>
      </c>
      <c r="C1035" t="s">
        <v>457</v>
      </c>
      <c r="D1035">
        <v>3</v>
      </c>
      <c r="E1035" t="s">
        <v>15</v>
      </c>
      <c r="F1035" t="s">
        <v>16</v>
      </c>
      <c r="G1035">
        <v>289</v>
      </c>
      <c r="H1035">
        <v>1</v>
      </c>
      <c r="I1035" t="str">
        <f t="shared" si="29"/>
        <v>CO-BLM-GR11</v>
      </c>
      <c r="J1035" t="s">
        <v>352</v>
      </c>
      <c r="K1035" t="s">
        <v>352</v>
      </c>
      <c r="L1035">
        <f>VLOOKUP(K1035,[1]GTTO!O:P,2,FALSE)</f>
        <v>4</v>
      </c>
      <c r="M1035">
        <v>31415.927</v>
      </c>
      <c r="N1035">
        <v>1000000</v>
      </c>
    </row>
    <row r="1036" spans="1:14" x14ac:dyDescent="0.25">
      <c r="A1036" s="1">
        <v>43993</v>
      </c>
      <c r="B1036">
        <v>2020</v>
      </c>
      <c r="C1036" t="s">
        <v>457</v>
      </c>
      <c r="D1036">
        <v>1</v>
      </c>
      <c r="E1036" t="s">
        <v>15</v>
      </c>
      <c r="F1036" t="s">
        <v>16</v>
      </c>
      <c r="G1036">
        <v>91</v>
      </c>
      <c r="H1036">
        <v>1</v>
      </c>
      <c r="I1036" t="str">
        <f t="shared" si="29"/>
        <v>CO-BLM-GR11</v>
      </c>
      <c r="J1036" t="s">
        <v>353</v>
      </c>
      <c r="K1036" t="s">
        <v>353</v>
      </c>
      <c r="L1036">
        <f>VLOOKUP(K1036,[1]GTTO!O:P,2,FALSE)</f>
        <v>4</v>
      </c>
      <c r="M1036">
        <v>31415.927</v>
      </c>
      <c r="N1036">
        <v>1000000</v>
      </c>
    </row>
    <row r="1037" spans="1:14" x14ac:dyDescent="0.25">
      <c r="A1037" s="1">
        <v>43993</v>
      </c>
      <c r="B1037">
        <v>2020</v>
      </c>
      <c r="C1037" t="s">
        <v>457</v>
      </c>
      <c r="D1037">
        <v>4</v>
      </c>
      <c r="E1037" t="s">
        <v>15</v>
      </c>
      <c r="F1037" t="s">
        <v>16</v>
      </c>
      <c r="G1037">
        <v>130</v>
      </c>
      <c r="H1037">
        <v>1</v>
      </c>
      <c r="I1037" t="str">
        <f t="shared" si="29"/>
        <v>CO-BLM-GR11</v>
      </c>
      <c r="J1037" t="s">
        <v>353</v>
      </c>
      <c r="K1037" t="s">
        <v>353</v>
      </c>
      <c r="L1037">
        <f>VLOOKUP(K1037,[1]GTTO!O:P,2,FALSE)</f>
        <v>4</v>
      </c>
      <c r="M1037">
        <v>31415.927</v>
      </c>
      <c r="N1037">
        <v>1000000</v>
      </c>
    </row>
    <row r="1038" spans="1:14" x14ac:dyDescent="0.25">
      <c r="A1038" s="1">
        <v>43993</v>
      </c>
      <c r="B1038">
        <v>2020</v>
      </c>
      <c r="C1038" t="s">
        <v>457</v>
      </c>
      <c r="D1038">
        <v>3</v>
      </c>
      <c r="E1038" t="s">
        <v>15</v>
      </c>
      <c r="F1038" t="s">
        <v>16</v>
      </c>
      <c r="G1038">
        <v>225</v>
      </c>
      <c r="H1038">
        <v>1</v>
      </c>
      <c r="I1038" t="str">
        <f t="shared" si="29"/>
        <v>CO-BLM-GR11</v>
      </c>
      <c r="J1038" t="s">
        <v>354</v>
      </c>
      <c r="K1038" t="s">
        <v>354</v>
      </c>
      <c r="L1038">
        <f>VLOOKUP(K1038,[1]GTTO!O:P,2,FALSE)</f>
        <v>4</v>
      </c>
      <c r="M1038">
        <v>31415.927</v>
      </c>
      <c r="N1038">
        <v>1000000</v>
      </c>
    </row>
    <row r="1039" spans="1:14" x14ac:dyDescent="0.25">
      <c r="A1039" s="1">
        <v>43993</v>
      </c>
      <c r="B1039">
        <v>2020</v>
      </c>
      <c r="C1039" t="s">
        <v>457</v>
      </c>
      <c r="D1039">
        <v>4</v>
      </c>
      <c r="E1039" t="s">
        <v>15</v>
      </c>
      <c r="F1039" t="s">
        <v>16</v>
      </c>
      <c r="G1039">
        <v>133</v>
      </c>
      <c r="H1039">
        <v>1</v>
      </c>
      <c r="I1039" t="str">
        <f t="shared" si="29"/>
        <v>CO-BLM-GR11</v>
      </c>
      <c r="J1039" t="s">
        <v>355</v>
      </c>
      <c r="K1039" t="s">
        <v>355</v>
      </c>
      <c r="L1039">
        <f>VLOOKUP(K1039,[1]GTTO!O:P,2,FALSE)</f>
        <v>4</v>
      </c>
      <c r="M1039">
        <v>31415.927</v>
      </c>
      <c r="N1039">
        <v>1000000</v>
      </c>
    </row>
    <row r="1040" spans="1:14" x14ac:dyDescent="0.25">
      <c r="A1040" s="1">
        <v>43993</v>
      </c>
      <c r="B1040">
        <v>2020</v>
      </c>
      <c r="C1040" t="s">
        <v>457</v>
      </c>
      <c r="D1040">
        <v>6</v>
      </c>
      <c r="E1040" t="s">
        <v>15</v>
      </c>
      <c r="F1040" t="s">
        <v>16</v>
      </c>
      <c r="G1040">
        <v>63</v>
      </c>
      <c r="H1040">
        <v>1</v>
      </c>
      <c r="I1040" t="str">
        <f t="shared" si="29"/>
        <v>CO-BLM-GR11</v>
      </c>
      <c r="J1040" t="s">
        <v>355</v>
      </c>
      <c r="K1040" t="s">
        <v>355</v>
      </c>
      <c r="L1040">
        <f>VLOOKUP(K1040,[1]GTTO!O:P,2,FALSE)</f>
        <v>4</v>
      </c>
      <c r="M1040">
        <v>31415.927</v>
      </c>
      <c r="N1040">
        <v>1000000</v>
      </c>
    </row>
    <row r="1041" spans="1:14" x14ac:dyDescent="0.25">
      <c r="A1041" s="1">
        <v>43993</v>
      </c>
      <c r="B1041">
        <v>2020</v>
      </c>
      <c r="C1041" t="s">
        <v>457</v>
      </c>
      <c r="D1041">
        <v>5</v>
      </c>
      <c r="E1041" t="s">
        <v>15</v>
      </c>
      <c r="F1041" t="s">
        <v>16</v>
      </c>
      <c r="G1041">
        <v>83</v>
      </c>
      <c r="H1041">
        <v>1</v>
      </c>
      <c r="I1041" t="str">
        <f t="shared" si="29"/>
        <v>CO-BLM-GR11</v>
      </c>
      <c r="J1041" t="s">
        <v>356</v>
      </c>
      <c r="K1041" t="s">
        <v>356</v>
      </c>
      <c r="L1041">
        <f>VLOOKUP(K1041,[1]GTTO!O:P,2,FALSE)</f>
        <v>4</v>
      </c>
      <c r="M1041">
        <v>31415.927</v>
      </c>
      <c r="N1041">
        <v>1000000</v>
      </c>
    </row>
    <row r="1042" spans="1:14" x14ac:dyDescent="0.25">
      <c r="A1042" s="1">
        <v>43993</v>
      </c>
      <c r="B1042">
        <v>2020</v>
      </c>
      <c r="C1042" t="s">
        <v>457</v>
      </c>
      <c r="D1042">
        <v>1</v>
      </c>
      <c r="E1042" t="s">
        <v>15</v>
      </c>
      <c r="F1042" t="s">
        <v>16</v>
      </c>
      <c r="G1042">
        <v>210</v>
      </c>
      <c r="H1042">
        <v>1</v>
      </c>
      <c r="I1042" t="str">
        <f t="shared" si="29"/>
        <v>CO-BLM-GR11</v>
      </c>
      <c r="J1042" t="s">
        <v>357</v>
      </c>
      <c r="K1042" t="s">
        <v>357</v>
      </c>
      <c r="L1042">
        <f>VLOOKUP(K1042,[1]GTTO!O:P,2,FALSE)</f>
        <v>4</v>
      </c>
      <c r="M1042">
        <v>31415.927</v>
      </c>
      <c r="N1042">
        <v>1000000</v>
      </c>
    </row>
    <row r="1043" spans="1:14" x14ac:dyDescent="0.25">
      <c r="A1043" s="1">
        <v>43993</v>
      </c>
      <c r="B1043">
        <v>2020</v>
      </c>
      <c r="C1043" t="s">
        <v>457</v>
      </c>
      <c r="D1043">
        <v>2</v>
      </c>
      <c r="E1043" t="s">
        <v>15</v>
      </c>
      <c r="F1043" t="s">
        <v>16</v>
      </c>
      <c r="G1043">
        <v>102</v>
      </c>
      <c r="H1043">
        <v>1</v>
      </c>
      <c r="I1043" t="str">
        <f t="shared" si="29"/>
        <v>CO-BLM-GR11</v>
      </c>
      <c r="J1043" t="s">
        <v>357</v>
      </c>
      <c r="K1043" t="s">
        <v>357</v>
      </c>
      <c r="L1043">
        <f>VLOOKUP(K1043,[1]GTTO!O:P,2,FALSE)</f>
        <v>4</v>
      </c>
      <c r="M1043">
        <v>31415.927</v>
      </c>
      <c r="N1043">
        <v>1000000</v>
      </c>
    </row>
    <row r="1044" spans="1:14" x14ac:dyDescent="0.25">
      <c r="A1044" s="1">
        <v>43993</v>
      </c>
      <c r="B1044">
        <v>2020</v>
      </c>
      <c r="C1044" t="s">
        <v>457</v>
      </c>
      <c r="D1044">
        <v>3</v>
      </c>
      <c r="E1044" t="s">
        <v>15</v>
      </c>
      <c r="F1044" t="s">
        <v>16</v>
      </c>
      <c r="G1044">
        <v>148</v>
      </c>
      <c r="H1044">
        <v>1</v>
      </c>
      <c r="I1044" t="str">
        <f t="shared" si="29"/>
        <v>CO-BLM-GR11</v>
      </c>
      <c r="J1044" t="s">
        <v>460</v>
      </c>
      <c r="K1044" t="s">
        <v>460</v>
      </c>
      <c r="L1044">
        <f>VLOOKUP(K1044,[1]GTTO!O:P,2,FALSE)</f>
        <v>4</v>
      </c>
      <c r="M1044">
        <v>31415.927</v>
      </c>
      <c r="N1044">
        <v>1000000</v>
      </c>
    </row>
    <row r="1045" spans="1:14" x14ac:dyDescent="0.25">
      <c r="A1045" s="1">
        <v>43993</v>
      </c>
      <c r="B1045">
        <v>2020</v>
      </c>
      <c r="C1045" t="s">
        <v>457</v>
      </c>
      <c r="D1045">
        <v>4</v>
      </c>
      <c r="E1045" t="s">
        <v>15</v>
      </c>
      <c r="F1045" t="s">
        <v>16</v>
      </c>
      <c r="G1045">
        <v>147</v>
      </c>
      <c r="H1045">
        <v>1</v>
      </c>
      <c r="I1045" t="str">
        <f t="shared" si="29"/>
        <v>CO-BLM-GR11</v>
      </c>
      <c r="J1045" t="s">
        <v>461</v>
      </c>
      <c r="K1045" t="s">
        <v>461</v>
      </c>
      <c r="L1045">
        <f>VLOOKUP(K1045,[1]GTTO!O:P,2,FALSE)</f>
        <v>4</v>
      </c>
      <c r="M1045">
        <v>31415.927</v>
      </c>
      <c r="N1045">
        <v>1000000</v>
      </c>
    </row>
    <row r="1046" spans="1:14" x14ac:dyDescent="0.25">
      <c r="A1046" s="1">
        <v>43993</v>
      </c>
      <c r="B1046">
        <v>2020</v>
      </c>
      <c r="C1046" t="s">
        <v>457</v>
      </c>
      <c r="D1046">
        <v>1</v>
      </c>
      <c r="E1046" t="s">
        <v>15</v>
      </c>
      <c r="F1046" t="s">
        <v>16</v>
      </c>
      <c r="G1046">
        <v>46</v>
      </c>
      <c r="H1046">
        <v>1</v>
      </c>
      <c r="I1046" t="str">
        <f t="shared" si="29"/>
        <v>CO-BLM-GR11</v>
      </c>
      <c r="J1046" t="s">
        <v>359</v>
      </c>
      <c r="K1046" t="s">
        <v>359</v>
      </c>
      <c r="L1046">
        <f>VLOOKUP(K1046,[1]GTTO!O:P,2,FALSE)</f>
        <v>3</v>
      </c>
      <c r="M1046">
        <v>31415.927</v>
      </c>
      <c r="N1046">
        <v>1000000</v>
      </c>
    </row>
    <row r="1047" spans="1:14" x14ac:dyDescent="0.25">
      <c r="A1047" s="1">
        <v>43993</v>
      </c>
      <c r="B1047">
        <v>2020</v>
      </c>
      <c r="C1047" t="s">
        <v>457</v>
      </c>
      <c r="D1047">
        <v>2</v>
      </c>
      <c r="E1047" t="s">
        <v>15</v>
      </c>
      <c r="F1047" t="s">
        <v>16</v>
      </c>
      <c r="G1047">
        <v>117</v>
      </c>
      <c r="H1047">
        <v>1</v>
      </c>
      <c r="I1047" t="str">
        <f t="shared" si="29"/>
        <v>CO-BLM-GR11</v>
      </c>
      <c r="J1047" t="s">
        <v>359</v>
      </c>
      <c r="K1047" t="s">
        <v>359</v>
      </c>
      <c r="L1047">
        <f>VLOOKUP(K1047,[1]GTTO!O:P,2,FALSE)</f>
        <v>3</v>
      </c>
      <c r="M1047">
        <v>31415.927</v>
      </c>
      <c r="N1047">
        <v>1000000</v>
      </c>
    </row>
    <row r="1048" spans="1:14" x14ac:dyDescent="0.25">
      <c r="A1048" s="1">
        <v>43993</v>
      </c>
      <c r="B1048">
        <v>2020</v>
      </c>
      <c r="C1048" t="s">
        <v>457</v>
      </c>
      <c r="D1048">
        <v>1</v>
      </c>
      <c r="E1048" t="s">
        <v>15</v>
      </c>
      <c r="F1048" t="s">
        <v>16</v>
      </c>
      <c r="G1048">
        <v>24</v>
      </c>
      <c r="H1048">
        <v>1</v>
      </c>
      <c r="I1048" t="str">
        <f t="shared" si="29"/>
        <v>CO-BLM-GR11</v>
      </c>
      <c r="J1048" t="s">
        <v>360</v>
      </c>
      <c r="K1048" t="s">
        <v>360</v>
      </c>
      <c r="L1048">
        <f>VLOOKUP(K1048,[1]GTTO!O:P,2,FALSE)</f>
        <v>3</v>
      </c>
      <c r="M1048">
        <v>31415.927</v>
      </c>
      <c r="N1048">
        <v>1000000</v>
      </c>
    </row>
    <row r="1049" spans="1:14" x14ac:dyDescent="0.25">
      <c r="A1049" s="1">
        <v>43993</v>
      </c>
      <c r="B1049">
        <v>2020</v>
      </c>
      <c r="C1049" t="s">
        <v>457</v>
      </c>
      <c r="D1049">
        <v>2</v>
      </c>
      <c r="E1049" t="s">
        <v>15</v>
      </c>
      <c r="F1049" t="s">
        <v>16</v>
      </c>
      <c r="G1049">
        <v>37</v>
      </c>
      <c r="H1049">
        <v>1</v>
      </c>
      <c r="I1049" t="str">
        <f t="shared" si="29"/>
        <v>CO-BLM-GR11</v>
      </c>
      <c r="J1049" t="s">
        <v>361</v>
      </c>
      <c r="K1049" t="s">
        <v>361</v>
      </c>
      <c r="L1049">
        <f>VLOOKUP(K1049,[1]GTTO!O:P,2,FALSE)</f>
        <v>4</v>
      </c>
      <c r="M1049">
        <v>31415.927</v>
      </c>
      <c r="N1049">
        <v>1000000</v>
      </c>
    </row>
    <row r="1050" spans="1:14" x14ac:dyDescent="0.25">
      <c r="A1050" s="1">
        <v>43993</v>
      </c>
      <c r="B1050">
        <v>2020</v>
      </c>
      <c r="C1050" t="s">
        <v>457</v>
      </c>
      <c r="D1050">
        <v>3</v>
      </c>
      <c r="E1050" t="s">
        <v>15</v>
      </c>
      <c r="F1050" t="s">
        <v>16</v>
      </c>
      <c r="G1050">
        <v>149</v>
      </c>
      <c r="H1050">
        <v>1</v>
      </c>
      <c r="I1050" t="str">
        <f t="shared" si="29"/>
        <v>CO-BLM-GR11</v>
      </c>
      <c r="J1050" t="s">
        <v>361</v>
      </c>
      <c r="K1050" t="s">
        <v>361</v>
      </c>
      <c r="L1050">
        <f>VLOOKUP(K1050,[1]GTTO!O:P,2,FALSE)</f>
        <v>4</v>
      </c>
      <c r="M1050">
        <v>31415.927</v>
      </c>
      <c r="N1050">
        <v>1000000</v>
      </c>
    </row>
    <row r="1051" spans="1:14" x14ac:dyDescent="0.25">
      <c r="A1051" s="1">
        <v>43993</v>
      </c>
      <c r="B1051">
        <v>2020</v>
      </c>
      <c r="C1051" t="s">
        <v>457</v>
      </c>
      <c r="D1051">
        <v>3</v>
      </c>
      <c r="E1051" t="s">
        <v>15</v>
      </c>
      <c r="F1051" t="s">
        <v>16</v>
      </c>
      <c r="G1051">
        <v>192</v>
      </c>
      <c r="H1051">
        <v>1</v>
      </c>
      <c r="I1051" t="str">
        <f t="shared" si="29"/>
        <v>CO-BLM-GR11</v>
      </c>
      <c r="J1051" t="s">
        <v>361</v>
      </c>
      <c r="K1051" t="s">
        <v>361</v>
      </c>
      <c r="L1051">
        <f>VLOOKUP(K1051,[1]GTTO!O:P,2,FALSE)</f>
        <v>4</v>
      </c>
      <c r="M1051">
        <v>31415.927</v>
      </c>
      <c r="N1051">
        <v>1000000</v>
      </c>
    </row>
    <row r="1052" spans="1:14" x14ac:dyDescent="0.25">
      <c r="A1052" s="1">
        <v>44002</v>
      </c>
      <c r="B1052">
        <v>2020</v>
      </c>
      <c r="C1052" t="s">
        <v>457</v>
      </c>
      <c r="D1052">
        <v>1</v>
      </c>
      <c r="E1052" t="s">
        <v>15</v>
      </c>
      <c r="F1052" t="s">
        <v>16</v>
      </c>
      <c r="G1052">
        <v>24</v>
      </c>
      <c r="H1052">
        <v>1</v>
      </c>
      <c r="I1052" t="str">
        <f t="shared" si="29"/>
        <v>CO-BLM-GR13</v>
      </c>
      <c r="J1052" t="s">
        <v>74</v>
      </c>
      <c r="K1052" t="s">
        <v>74</v>
      </c>
      <c r="L1052">
        <f>VLOOKUP(K1052,[1]GTTO!O:P,2,FALSE)</f>
        <v>3</v>
      </c>
      <c r="M1052">
        <v>31415.927</v>
      </c>
      <c r="N1052">
        <v>1000000</v>
      </c>
    </row>
    <row r="1053" spans="1:14" x14ac:dyDescent="0.25">
      <c r="A1053" s="1">
        <v>44002</v>
      </c>
      <c r="B1053">
        <v>2020</v>
      </c>
      <c r="C1053" t="s">
        <v>457</v>
      </c>
      <c r="D1053">
        <v>1</v>
      </c>
      <c r="E1053" t="s">
        <v>15</v>
      </c>
      <c r="F1053" t="s">
        <v>16</v>
      </c>
      <c r="G1053">
        <v>27</v>
      </c>
      <c r="H1053">
        <v>1</v>
      </c>
      <c r="I1053" t="str">
        <f t="shared" si="29"/>
        <v>CO-BLM-GR13</v>
      </c>
      <c r="J1053" t="s">
        <v>75</v>
      </c>
      <c r="K1053" t="s">
        <v>75</v>
      </c>
      <c r="L1053">
        <f>VLOOKUP(K1053,[1]GTTO!O:P,2,FALSE)</f>
        <v>3</v>
      </c>
      <c r="M1053">
        <v>31415.927</v>
      </c>
      <c r="N1053">
        <v>1000000</v>
      </c>
    </row>
    <row r="1054" spans="1:14" x14ac:dyDescent="0.25">
      <c r="A1054" s="1">
        <v>44002</v>
      </c>
      <c r="B1054">
        <v>2020</v>
      </c>
      <c r="C1054" t="s">
        <v>457</v>
      </c>
      <c r="D1054">
        <v>1</v>
      </c>
      <c r="E1054" t="s">
        <v>15</v>
      </c>
      <c r="F1054" t="s">
        <v>16</v>
      </c>
      <c r="G1054">
        <v>13</v>
      </c>
      <c r="H1054">
        <v>1</v>
      </c>
      <c r="I1054" t="str">
        <f t="shared" si="29"/>
        <v>CO-BLM-GR13</v>
      </c>
      <c r="J1054" t="s">
        <v>76</v>
      </c>
      <c r="K1054" t="s">
        <v>76</v>
      </c>
      <c r="L1054">
        <f>VLOOKUP(K1054,[1]GTTO!O:P,2,FALSE)</f>
        <v>3</v>
      </c>
      <c r="M1054">
        <v>31415.927</v>
      </c>
      <c r="N1054">
        <v>1000000</v>
      </c>
    </row>
    <row r="1055" spans="1:14" x14ac:dyDescent="0.25">
      <c r="A1055" s="1">
        <v>44002</v>
      </c>
      <c r="B1055">
        <v>2020</v>
      </c>
      <c r="C1055" t="s">
        <v>457</v>
      </c>
      <c r="D1055">
        <v>1</v>
      </c>
      <c r="E1055" t="s">
        <v>15</v>
      </c>
      <c r="F1055" t="s">
        <v>16</v>
      </c>
      <c r="G1055">
        <v>63</v>
      </c>
      <c r="H1055">
        <v>1</v>
      </c>
      <c r="I1055" t="str">
        <f t="shared" si="29"/>
        <v>CO-BLM-GR13</v>
      </c>
      <c r="J1055" t="s">
        <v>76</v>
      </c>
      <c r="K1055" t="s">
        <v>76</v>
      </c>
      <c r="L1055">
        <f>VLOOKUP(K1055,[1]GTTO!O:P,2,FALSE)</f>
        <v>3</v>
      </c>
      <c r="M1055">
        <v>31415.927</v>
      </c>
      <c r="N1055">
        <v>1000000</v>
      </c>
    </row>
    <row r="1056" spans="1:14" x14ac:dyDescent="0.25">
      <c r="A1056" s="1">
        <v>44002</v>
      </c>
      <c r="B1056">
        <v>2020</v>
      </c>
      <c r="C1056" t="s">
        <v>457</v>
      </c>
      <c r="D1056">
        <v>4</v>
      </c>
      <c r="E1056" t="s">
        <v>15</v>
      </c>
      <c r="F1056" t="s">
        <v>16</v>
      </c>
      <c r="G1056">
        <v>278</v>
      </c>
      <c r="H1056">
        <v>1</v>
      </c>
      <c r="I1056" t="str">
        <f t="shared" si="29"/>
        <v>CO-BLM-GR13</v>
      </c>
      <c r="J1056" t="s">
        <v>77</v>
      </c>
      <c r="K1056" t="s">
        <v>77</v>
      </c>
      <c r="L1056">
        <f>VLOOKUP(K1056,[1]GTTO!O:P,2,FALSE)</f>
        <v>3</v>
      </c>
      <c r="M1056">
        <v>31415.927</v>
      </c>
      <c r="N1056">
        <v>1000000</v>
      </c>
    </row>
    <row r="1057" spans="1:14" x14ac:dyDescent="0.25">
      <c r="A1057" s="1">
        <v>44002</v>
      </c>
      <c r="B1057">
        <v>2020</v>
      </c>
      <c r="C1057" t="s">
        <v>457</v>
      </c>
      <c r="D1057">
        <v>1</v>
      </c>
      <c r="E1057" t="s">
        <v>15</v>
      </c>
      <c r="F1057" t="s">
        <v>16</v>
      </c>
      <c r="G1057">
        <v>64</v>
      </c>
      <c r="H1057">
        <v>1</v>
      </c>
      <c r="I1057" t="str">
        <f t="shared" si="29"/>
        <v>CO-BLM-GR13</v>
      </c>
      <c r="J1057" t="s">
        <v>78</v>
      </c>
      <c r="K1057" t="s">
        <v>78</v>
      </c>
      <c r="L1057">
        <f>VLOOKUP(K1057,[1]GTTO!O:P,2,FALSE)</f>
        <v>3</v>
      </c>
      <c r="M1057">
        <v>31415.927</v>
      </c>
      <c r="N1057">
        <v>1000000</v>
      </c>
    </row>
    <row r="1058" spans="1:14" x14ac:dyDescent="0.25">
      <c r="A1058" s="1">
        <v>44002</v>
      </c>
      <c r="B1058">
        <v>2020</v>
      </c>
      <c r="C1058" t="s">
        <v>457</v>
      </c>
      <c r="D1058">
        <v>1</v>
      </c>
      <c r="E1058" t="s">
        <v>15</v>
      </c>
      <c r="F1058" t="s">
        <v>16</v>
      </c>
      <c r="G1058">
        <v>66</v>
      </c>
      <c r="H1058">
        <v>1</v>
      </c>
      <c r="I1058" t="str">
        <f t="shared" si="29"/>
        <v>CO-BLM-GR13</v>
      </c>
      <c r="J1058" t="s">
        <v>78</v>
      </c>
      <c r="K1058" t="s">
        <v>78</v>
      </c>
      <c r="L1058">
        <f>VLOOKUP(K1058,[1]GTTO!O:P,2,FALSE)</f>
        <v>3</v>
      </c>
      <c r="M1058">
        <v>31415.927</v>
      </c>
      <c r="N1058">
        <v>1000000</v>
      </c>
    </row>
    <row r="1059" spans="1:14" x14ac:dyDescent="0.25">
      <c r="A1059" s="1">
        <v>44002</v>
      </c>
      <c r="B1059">
        <v>2020</v>
      </c>
      <c r="C1059" t="s">
        <v>457</v>
      </c>
      <c r="D1059">
        <v>1</v>
      </c>
      <c r="E1059" t="s">
        <v>15</v>
      </c>
      <c r="F1059" t="s">
        <v>16</v>
      </c>
      <c r="G1059">
        <v>42</v>
      </c>
      <c r="H1059">
        <v>1</v>
      </c>
      <c r="I1059" t="str">
        <f t="shared" si="29"/>
        <v>CO-BLM-GR13</v>
      </c>
      <c r="J1059" t="s">
        <v>81</v>
      </c>
      <c r="K1059" t="s">
        <v>81</v>
      </c>
      <c r="L1059">
        <f>VLOOKUP(K1059,[1]GTTO!O:P,2,FALSE)</f>
        <v>3</v>
      </c>
      <c r="M1059">
        <v>31415.927</v>
      </c>
      <c r="N1059">
        <v>1000000</v>
      </c>
    </row>
    <row r="1060" spans="1:14" x14ac:dyDescent="0.25">
      <c r="A1060" s="1">
        <v>44002</v>
      </c>
      <c r="B1060">
        <v>2020</v>
      </c>
      <c r="C1060" t="s">
        <v>457</v>
      </c>
      <c r="D1060">
        <v>6</v>
      </c>
      <c r="E1060" t="s">
        <v>15</v>
      </c>
      <c r="F1060" t="s">
        <v>16</v>
      </c>
      <c r="G1060">
        <v>51</v>
      </c>
      <c r="H1060">
        <v>1</v>
      </c>
      <c r="I1060" t="str">
        <f t="shared" si="29"/>
        <v>CO-BLM-GR13</v>
      </c>
      <c r="J1060" t="s">
        <v>81</v>
      </c>
      <c r="K1060" t="s">
        <v>81</v>
      </c>
      <c r="L1060">
        <f>VLOOKUP(K1060,[1]GTTO!O:P,2,FALSE)</f>
        <v>3</v>
      </c>
      <c r="M1060">
        <v>31415.927</v>
      </c>
      <c r="N1060">
        <v>1000000</v>
      </c>
    </row>
    <row r="1061" spans="1:14" x14ac:dyDescent="0.25">
      <c r="A1061" s="1">
        <v>44002</v>
      </c>
      <c r="B1061">
        <v>2020</v>
      </c>
      <c r="C1061" t="s">
        <v>457</v>
      </c>
      <c r="D1061">
        <v>3</v>
      </c>
      <c r="E1061" t="s">
        <v>15</v>
      </c>
      <c r="F1061" t="s">
        <v>16</v>
      </c>
      <c r="G1061">
        <v>38</v>
      </c>
      <c r="H1061">
        <v>1</v>
      </c>
      <c r="I1061" t="str">
        <f t="shared" si="29"/>
        <v>CO-BLM-GR13</v>
      </c>
      <c r="J1061" t="s">
        <v>82</v>
      </c>
      <c r="K1061" t="s">
        <v>82</v>
      </c>
      <c r="L1061">
        <f>VLOOKUP(K1061,[1]GTTO!O:P,2,FALSE)</f>
        <v>2</v>
      </c>
      <c r="M1061">
        <v>31415.927</v>
      </c>
      <c r="N1061">
        <v>1000000</v>
      </c>
    </row>
    <row r="1062" spans="1:14" x14ac:dyDescent="0.25">
      <c r="A1062" s="1">
        <v>44002</v>
      </c>
      <c r="B1062">
        <v>2020</v>
      </c>
      <c r="C1062" t="s">
        <v>457</v>
      </c>
      <c r="D1062">
        <v>2</v>
      </c>
      <c r="E1062" t="s">
        <v>15</v>
      </c>
      <c r="F1062" t="s">
        <v>16</v>
      </c>
      <c r="G1062">
        <v>56</v>
      </c>
      <c r="H1062">
        <v>2</v>
      </c>
      <c r="I1062" t="str">
        <f t="shared" si="29"/>
        <v>CO-BLM-GR13</v>
      </c>
      <c r="J1062" t="s">
        <v>83</v>
      </c>
      <c r="K1062" t="s">
        <v>83</v>
      </c>
      <c r="L1062">
        <f>VLOOKUP(K1062,[1]GTTO!O:P,2,FALSE)</f>
        <v>2</v>
      </c>
      <c r="M1062">
        <v>31415.927</v>
      </c>
      <c r="N1062">
        <v>1000000</v>
      </c>
    </row>
    <row r="1063" spans="1:14" x14ac:dyDescent="0.25">
      <c r="A1063" s="1">
        <v>44002</v>
      </c>
      <c r="B1063">
        <v>2020</v>
      </c>
      <c r="C1063" t="s">
        <v>457</v>
      </c>
      <c r="D1063">
        <v>3</v>
      </c>
      <c r="E1063" t="s">
        <v>15</v>
      </c>
      <c r="F1063" t="s">
        <v>16</v>
      </c>
      <c r="G1063">
        <v>35</v>
      </c>
      <c r="H1063">
        <v>1</v>
      </c>
      <c r="I1063" t="str">
        <f t="shared" si="29"/>
        <v>CO-BLM-GR13</v>
      </c>
      <c r="J1063" t="s">
        <v>462</v>
      </c>
      <c r="K1063" t="s">
        <v>462</v>
      </c>
      <c r="L1063">
        <f>VLOOKUP(K1063,[1]GTTO!O:P,2,FALSE)</f>
        <v>3</v>
      </c>
      <c r="M1063">
        <v>31415.927</v>
      </c>
      <c r="N1063">
        <v>1000000</v>
      </c>
    </row>
    <row r="1064" spans="1:14" x14ac:dyDescent="0.25">
      <c r="A1064" s="1">
        <v>44002</v>
      </c>
      <c r="B1064">
        <v>2020</v>
      </c>
      <c r="C1064" t="s">
        <v>457</v>
      </c>
      <c r="D1064">
        <v>1</v>
      </c>
      <c r="E1064" t="s">
        <v>15</v>
      </c>
      <c r="F1064" t="s">
        <v>16</v>
      </c>
      <c r="G1064">
        <v>127</v>
      </c>
      <c r="H1064">
        <v>1</v>
      </c>
      <c r="I1064" t="str">
        <f t="shared" si="29"/>
        <v>CO-BLM-GR13</v>
      </c>
      <c r="J1064" t="s">
        <v>85</v>
      </c>
      <c r="K1064" t="s">
        <v>85</v>
      </c>
      <c r="L1064">
        <f>VLOOKUP(K1064,[1]GTTO!O:P,2,FALSE)</f>
        <v>3</v>
      </c>
      <c r="M1064">
        <v>31415.927</v>
      </c>
      <c r="N1064">
        <v>1000000</v>
      </c>
    </row>
    <row r="1065" spans="1:14" x14ac:dyDescent="0.25">
      <c r="A1065" s="1">
        <v>44002</v>
      </c>
      <c r="B1065">
        <v>2020</v>
      </c>
      <c r="C1065" t="s">
        <v>457</v>
      </c>
      <c r="D1065">
        <v>3</v>
      </c>
      <c r="E1065" t="s">
        <v>15</v>
      </c>
      <c r="F1065" t="s">
        <v>16</v>
      </c>
      <c r="G1065">
        <v>147</v>
      </c>
      <c r="H1065">
        <v>1</v>
      </c>
      <c r="I1065" t="str">
        <f t="shared" si="29"/>
        <v>CO-BLM-GR13</v>
      </c>
      <c r="J1065" t="s">
        <v>85</v>
      </c>
      <c r="K1065" t="s">
        <v>85</v>
      </c>
      <c r="L1065">
        <f>VLOOKUP(K1065,[1]GTTO!O:P,2,FALSE)</f>
        <v>3</v>
      </c>
      <c r="M1065">
        <v>31415.927</v>
      </c>
      <c r="N1065">
        <v>1000000</v>
      </c>
    </row>
    <row r="1066" spans="1:14" x14ac:dyDescent="0.25">
      <c r="A1066" s="1">
        <v>44002</v>
      </c>
      <c r="B1066">
        <v>2020</v>
      </c>
      <c r="C1066" t="s">
        <v>457</v>
      </c>
      <c r="D1066">
        <v>1</v>
      </c>
      <c r="E1066" t="s">
        <v>15</v>
      </c>
      <c r="F1066" t="s">
        <v>16</v>
      </c>
      <c r="G1066">
        <v>42</v>
      </c>
      <c r="H1066">
        <v>1</v>
      </c>
      <c r="I1066" t="str">
        <f t="shared" si="29"/>
        <v>CO-BLM-GR13</v>
      </c>
      <c r="J1066" t="s">
        <v>86</v>
      </c>
      <c r="K1066" t="s">
        <v>86</v>
      </c>
      <c r="L1066">
        <f>VLOOKUP(K1066,[1]GTTO!O:P,2,FALSE)</f>
        <v>3</v>
      </c>
      <c r="M1066">
        <v>31415.927</v>
      </c>
      <c r="N1066">
        <v>1000000</v>
      </c>
    </row>
    <row r="1067" spans="1:14" x14ac:dyDescent="0.25">
      <c r="A1067" s="1">
        <v>44002</v>
      </c>
      <c r="B1067">
        <v>2020</v>
      </c>
      <c r="C1067" t="s">
        <v>457</v>
      </c>
      <c r="D1067">
        <v>6</v>
      </c>
      <c r="E1067" t="s">
        <v>15</v>
      </c>
      <c r="F1067" t="s">
        <v>16</v>
      </c>
      <c r="G1067">
        <v>21</v>
      </c>
      <c r="H1067">
        <v>1</v>
      </c>
      <c r="I1067" t="str">
        <f t="shared" si="29"/>
        <v>CO-BLM-GR13</v>
      </c>
      <c r="J1067" t="s">
        <v>86</v>
      </c>
      <c r="K1067" t="s">
        <v>86</v>
      </c>
      <c r="L1067">
        <f>VLOOKUP(K1067,[1]GTTO!O:P,2,FALSE)</f>
        <v>3</v>
      </c>
      <c r="M1067">
        <v>31415.927</v>
      </c>
      <c r="N1067">
        <v>1000000</v>
      </c>
    </row>
    <row r="1068" spans="1:14" x14ac:dyDescent="0.25">
      <c r="A1068" s="1">
        <v>44002</v>
      </c>
      <c r="B1068">
        <v>2020</v>
      </c>
      <c r="C1068" t="s">
        <v>457</v>
      </c>
      <c r="D1068">
        <v>1</v>
      </c>
      <c r="E1068" t="s">
        <v>15</v>
      </c>
      <c r="F1068" t="s">
        <v>16</v>
      </c>
      <c r="G1068">
        <v>73</v>
      </c>
      <c r="H1068">
        <v>1</v>
      </c>
      <c r="I1068" t="str">
        <f t="shared" si="29"/>
        <v>CO-BLM-GR13</v>
      </c>
      <c r="J1068" t="s">
        <v>463</v>
      </c>
      <c r="K1068" t="s">
        <v>463</v>
      </c>
      <c r="L1068">
        <f>VLOOKUP(K1068,[1]GTTO!O:P,2,FALSE)</f>
        <v>2</v>
      </c>
      <c r="M1068">
        <v>31415.927</v>
      </c>
      <c r="N1068">
        <v>1000000</v>
      </c>
    </row>
    <row r="1069" spans="1:14" x14ac:dyDescent="0.25">
      <c r="A1069" s="1">
        <v>44002</v>
      </c>
      <c r="B1069">
        <v>2020</v>
      </c>
      <c r="C1069" t="s">
        <v>457</v>
      </c>
      <c r="D1069">
        <v>1</v>
      </c>
      <c r="E1069" t="s">
        <v>15</v>
      </c>
      <c r="F1069" t="s">
        <v>16</v>
      </c>
      <c r="G1069">
        <v>50</v>
      </c>
      <c r="H1069">
        <v>1</v>
      </c>
      <c r="I1069" t="str">
        <f t="shared" si="29"/>
        <v>CO-BLM-GR13</v>
      </c>
      <c r="J1069" t="s">
        <v>463</v>
      </c>
      <c r="K1069" t="s">
        <v>463</v>
      </c>
      <c r="L1069">
        <f>VLOOKUP(K1069,[1]GTTO!O:P,2,FALSE)</f>
        <v>2</v>
      </c>
      <c r="M1069">
        <v>31415.927</v>
      </c>
      <c r="N1069">
        <v>1000000</v>
      </c>
    </row>
    <row r="1070" spans="1:14" x14ac:dyDescent="0.25">
      <c r="A1070" s="1">
        <v>44002</v>
      </c>
      <c r="B1070">
        <v>2020</v>
      </c>
      <c r="C1070" t="s">
        <v>457</v>
      </c>
      <c r="D1070">
        <v>6</v>
      </c>
      <c r="E1070" t="s">
        <v>15</v>
      </c>
      <c r="F1070" t="s">
        <v>16</v>
      </c>
      <c r="G1070">
        <v>4</v>
      </c>
      <c r="H1070">
        <v>1</v>
      </c>
      <c r="I1070" t="str">
        <f t="shared" si="29"/>
        <v>CO-BLM-GR13</v>
      </c>
      <c r="J1070" t="s">
        <v>463</v>
      </c>
      <c r="K1070" t="s">
        <v>463</v>
      </c>
      <c r="L1070">
        <f>VLOOKUP(K1070,[1]GTTO!O:P,2,FALSE)</f>
        <v>2</v>
      </c>
      <c r="M1070">
        <v>31415.927</v>
      </c>
      <c r="N1070">
        <v>1000000</v>
      </c>
    </row>
    <row r="1071" spans="1:14" x14ac:dyDescent="0.25">
      <c r="A1071" s="1">
        <v>44002</v>
      </c>
      <c r="B1071">
        <v>2020</v>
      </c>
      <c r="C1071" t="s">
        <v>457</v>
      </c>
      <c r="D1071">
        <v>1</v>
      </c>
      <c r="E1071" t="s">
        <v>15</v>
      </c>
      <c r="F1071" t="s">
        <v>16</v>
      </c>
      <c r="G1071">
        <v>47</v>
      </c>
      <c r="H1071">
        <v>1</v>
      </c>
      <c r="I1071" t="str">
        <f t="shared" si="29"/>
        <v>CO-BLM-GR13</v>
      </c>
      <c r="J1071" t="s">
        <v>87</v>
      </c>
      <c r="K1071" t="s">
        <v>87</v>
      </c>
      <c r="L1071">
        <f>VLOOKUP(K1071,[1]GTTO!O:P,2,FALSE)</f>
        <v>2</v>
      </c>
      <c r="M1071">
        <v>31415.927</v>
      </c>
      <c r="N1071">
        <v>1000000</v>
      </c>
    </row>
    <row r="1072" spans="1:14" x14ac:dyDescent="0.25">
      <c r="A1072" s="1">
        <v>44002</v>
      </c>
      <c r="B1072">
        <v>2020</v>
      </c>
      <c r="C1072" t="s">
        <v>457</v>
      </c>
      <c r="D1072">
        <v>1</v>
      </c>
      <c r="E1072" t="s">
        <v>15</v>
      </c>
      <c r="F1072" t="s">
        <v>16</v>
      </c>
      <c r="G1072">
        <v>43</v>
      </c>
      <c r="H1072">
        <v>1</v>
      </c>
      <c r="I1072" t="str">
        <f t="shared" si="29"/>
        <v>CO-BLM-GR13</v>
      </c>
      <c r="J1072" t="s">
        <v>87</v>
      </c>
      <c r="K1072" t="s">
        <v>87</v>
      </c>
      <c r="L1072">
        <f>VLOOKUP(K1072,[1]GTTO!O:P,2,FALSE)</f>
        <v>2</v>
      </c>
      <c r="M1072">
        <v>31415.927</v>
      </c>
      <c r="N1072">
        <v>1000000</v>
      </c>
    </row>
    <row r="1073" spans="1:14" x14ac:dyDescent="0.25">
      <c r="A1073" s="1">
        <v>43979</v>
      </c>
      <c r="B1073">
        <v>2020</v>
      </c>
      <c r="C1073" t="s">
        <v>457</v>
      </c>
      <c r="D1073">
        <v>4</v>
      </c>
      <c r="E1073" t="s">
        <v>15</v>
      </c>
      <c r="F1073" t="s">
        <v>16</v>
      </c>
      <c r="G1073">
        <v>37</v>
      </c>
      <c r="H1073">
        <v>1</v>
      </c>
      <c r="I1073" t="str">
        <f t="shared" ref="I1073:I1092" si="30">LEFT(J1073, 11)</f>
        <v>CO-BLM-GR15</v>
      </c>
      <c r="J1073" t="s">
        <v>362</v>
      </c>
      <c r="K1073" t="s">
        <v>362</v>
      </c>
      <c r="L1073">
        <f>VLOOKUP(K1073,[1]GTTO!O:P,2,FALSE)</f>
        <v>4</v>
      </c>
      <c r="M1073">
        <v>31415.927</v>
      </c>
      <c r="N1073">
        <v>1000000</v>
      </c>
    </row>
    <row r="1074" spans="1:14" x14ac:dyDescent="0.25">
      <c r="A1074" s="1">
        <v>43979</v>
      </c>
      <c r="B1074">
        <v>2020</v>
      </c>
      <c r="C1074" t="s">
        <v>457</v>
      </c>
      <c r="D1074">
        <v>2</v>
      </c>
      <c r="E1074" t="s">
        <v>15</v>
      </c>
      <c r="F1074" t="s">
        <v>16</v>
      </c>
      <c r="G1074">
        <v>43</v>
      </c>
      <c r="H1074">
        <v>1</v>
      </c>
      <c r="I1074" t="str">
        <f t="shared" si="30"/>
        <v>CO-BLM-GR15</v>
      </c>
      <c r="J1074" t="s">
        <v>464</v>
      </c>
      <c r="K1074" t="s">
        <v>464</v>
      </c>
      <c r="L1074">
        <f>VLOOKUP(K1074,[1]GTTO!O:P,2,FALSE)</f>
        <v>3</v>
      </c>
      <c r="M1074">
        <v>31415.927</v>
      </c>
      <c r="N1074">
        <v>1000000</v>
      </c>
    </row>
    <row r="1075" spans="1:14" x14ac:dyDescent="0.25">
      <c r="A1075" s="1">
        <v>43979</v>
      </c>
      <c r="B1075">
        <v>2020</v>
      </c>
      <c r="C1075" t="s">
        <v>457</v>
      </c>
      <c r="D1075">
        <v>4</v>
      </c>
      <c r="E1075" t="s">
        <v>15</v>
      </c>
      <c r="F1075" t="s">
        <v>16</v>
      </c>
      <c r="G1075">
        <v>82</v>
      </c>
      <c r="H1075">
        <v>1</v>
      </c>
      <c r="I1075" t="str">
        <f t="shared" si="30"/>
        <v>CO-BLM-GR15</v>
      </c>
      <c r="J1075" t="s">
        <v>365</v>
      </c>
      <c r="K1075" t="s">
        <v>365</v>
      </c>
      <c r="L1075">
        <f>VLOOKUP(K1075,[1]GTTO!O:P,2,FALSE)</f>
        <v>4</v>
      </c>
      <c r="M1075">
        <v>31415.927</v>
      </c>
      <c r="N1075">
        <v>1000000</v>
      </c>
    </row>
    <row r="1076" spans="1:14" x14ac:dyDescent="0.25">
      <c r="A1076" s="1">
        <v>43979</v>
      </c>
      <c r="B1076">
        <v>2020</v>
      </c>
      <c r="C1076" t="s">
        <v>457</v>
      </c>
      <c r="D1076">
        <v>4</v>
      </c>
      <c r="E1076" t="s">
        <v>15</v>
      </c>
      <c r="F1076" t="s">
        <v>16</v>
      </c>
      <c r="G1076">
        <v>79</v>
      </c>
      <c r="H1076">
        <v>1</v>
      </c>
      <c r="I1076" t="str">
        <f t="shared" si="30"/>
        <v>CO-BLM-GR15</v>
      </c>
      <c r="J1076" t="s">
        <v>366</v>
      </c>
      <c r="K1076" t="s">
        <v>366</v>
      </c>
      <c r="L1076">
        <f>VLOOKUP(K1076,[1]GTTO!O:P,2,FALSE)</f>
        <v>4</v>
      </c>
      <c r="M1076">
        <v>31415.927</v>
      </c>
      <c r="N1076">
        <v>1000000</v>
      </c>
    </row>
    <row r="1077" spans="1:14" x14ac:dyDescent="0.25">
      <c r="A1077" s="1">
        <v>43979</v>
      </c>
      <c r="B1077">
        <v>2020</v>
      </c>
      <c r="C1077" t="s">
        <v>457</v>
      </c>
      <c r="D1077">
        <v>1</v>
      </c>
      <c r="E1077" t="s">
        <v>15</v>
      </c>
      <c r="F1077" t="s">
        <v>16</v>
      </c>
      <c r="G1077">
        <v>18</v>
      </c>
      <c r="H1077">
        <v>1</v>
      </c>
      <c r="I1077" t="str">
        <f t="shared" si="30"/>
        <v>CO-BLM-GR15</v>
      </c>
      <c r="J1077" t="s">
        <v>367</v>
      </c>
      <c r="K1077" t="s">
        <v>367</v>
      </c>
      <c r="L1077">
        <f>VLOOKUP(K1077,[1]GTTO!O:P,2,FALSE)</f>
        <v>4</v>
      </c>
      <c r="M1077">
        <v>31415.927</v>
      </c>
      <c r="N1077">
        <v>1000000</v>
      </c>
    </row>
    <row r="1078" spans="1:14" x14ac:dyDescent="0.25">
      <c r="A1078" s="1">
        <v>43979</v>
      </c>
      <c r="B1078">
        <v>2020</v>
      </c>
      <c r="C1078" t="s">
        <v>457</v>
      </c>
      <c r="D1078">
        <v>3</v>
      </c>
      <c r="E1078" t="s">
        <v>15</v>
      </c>
      <c r="F1078" t="s">
        <v>16</v>
      </c>
      <c r="G1078">
        <v>234</v>
      </c>
      <c r="H1078">
        <v>1</v>
      </c>
      <c r="I1078" t="str">
        <f t="shared" si="30"/>
        <v>CO-BLM-GR15</v>
      </c>
      <c r="J1078" t="s">
        <v>368</v>
      </c>
      <c r="K1078" t="s">
        <v>368</v>
      </c>
      <c r="L1078">
        <f>VLOOKUP(K1078,[1]GTTO!O:P,2,FALSE)</f>
        <v>4</v>
      </c>
      <c r="M1078">
        <v>31415.927</v>
      </c>
      <c r="N1078">
        <v>1000000</v>
      </c>
    </row>
    <row r="1079" spans="1:14" x14ac:dyDescent="0.25">
      <c r="A1079" s="1">
        <v>43979</v>
      </c>
      <c r="B1079">
        <v>2020</v>
      </c>
      <c r="C1079" t="s">
        <v>457</v>
      </c>
      <c r="D1079">
        <v>2</v>
      </c>
      <c r="E1079" t="s">
        <v>15</v>
      </c>
      <c r="F1079" t="s">
        <v>16</v>
      </c>
      <c r="G1079">
        <v>186</v>
      </c>
      <c r="H1079">
        <v>1</v>
      </c>
      <c r="I1079" t="str">
        <f t="shared" si="30"/>
        <v>CO-BLM-GR15</v>
      </c>
      <c r="J1079" t="s">
        <v>369</v>
      </c>
      <c r="K1079" t="s">
        <v>369</v>
      </c>
      <c r="L1079">
        <f>VLOOKUP(K1079,[1]GTTO!O:P,2,FALSE)</f>
        <v>4</v>
      </c>
      <c r="M1079">
        <v>31415.927</v>
      </c>
      <c r="N1079">
        <v>1000000</v>
      </c>
    </row>
    <row r="1080" spans="1:14" x14ac:dyDescent="0.25">
      <c r="A1080" s="1">
        <v>43972</v>
      </c>
      <c r="B1080">
        <v>2020</v>
      </c>
      <c r="C1080" t="s">
        <v>457</v>
      </c>
      <c r="D1080">
        <v>1</v>
      </c>
      <c r="E1080" t="s">
        <v>15</v>
      </c>
      <c r="F1080" t="s">
        <v>16</v>
      </c>
      <c r="G1080">
        <v>17</v>
      </c>
      <c r="H1080">
        <v>1</v>
      </c>
      <c r="I1080" t="str">
        <f t="shared" si="30"/>
        <v>CO-BLM-GR16</v>
      </c>
      <c r="J1080" t="s">
        <v>372</v>
      </c>
      <c r="K1080" t="s">
        <v>372</v>
      </c>
      <c r="L1080">
        <f>VLOOKUP(K1080,[1]GTTO!O:P,2,FALSE)</f>
        <v>3</v>
      </c>
      <c r="M1080">
        <v>31415.927</v>
      </c>
      <c r="N1080">
        <v>1000000</v>
      </c>
    </row>
    <row r="1081" spans="1:14" x14ac:dyDescent="0.25">
      <c r="A1081" s="1">
        <v>43972</v>
      </c>
      <c r="B1081">
        <v>2020</v>
      </c>
      <c r="C1081" t="s">
        <v>457</v>
      </c>
      <c r="D1081">
        <v>1</v>
      </c>
      <c r="E1081" t="s">
        <v>15</v>
      </c>
      <c r="F1081" t="s">
        <v>16</v>
      </c>
      <c r="G1081">
        <v>62</v>
      </c>
      <c r="H1081">
        <v>1</v>
      </c>
      <c r="I1081" t="str">
        <f t="shared" si="30"/>
        <v>CO-BLM-GR16</v>
      </c>
      <c r="J1081" t="s">
        <v>372</v>
      </c>
      <c r="K1081" t="s">
        <v>372</v>
      </c>
      <c r="L1081">
        <f>VLOOKUP(K1081,[1]GTTO!O:P,2,FALSE)</f>
        <v>3</v>
      </c>
      <c r="M1081">
        <v>31415.927</v>
      </c>
      <c r="N1081">
        <v>1000000</v>
      </c>
    </row>
    <row r="1082" spans="1:14" x14ac:dyDescent="0.25">
      <c r="A1082" s="1">
        <v>43972</v>
      </c>
      <c r="B1082">
        <v>2020</v>
      </c>
      <c r="C1082" t="s">
        <v>457</v>
      </c>
      <c r="D1082">
        <v>6</v>
      </c>
      <c r="E1082" t="s">
        <v>15</v>
      </c>
      <c r="F1082" t="s">
        <v>16</v>
      </c>
      <c r="G1082">
        <v>40</v>
      </c>
      <c r="H1082">
        <v>1</v>
      </c>
      <c r="I1082" t="str">
        <f t="shared" si="30"/>
        <v>CO-BLM-GR16</v>
      </c>
      <c r="J1082" t="s">
        <v>372</v>
      </c>
      <c r="K1082" t="s">
        <v>372</v>
      </c>
      <c r="L1082">
        <f>VLOOKUP(K1082,[1]GTTO!O:P,2,FALSE)</f>
        <v>3</v>
      </c>
      <c r="M1082">
        <v>31415.927</v>
      </c>
      <c r="N1082">
        <v>1000000</v>
      </c>
    </row>
    <row r="1083" spans="1:14" x14ac:dyDescent="0.25">
      <c r="A1083" s="1">
        <v>43972</v>
      </c>
      <c r="B1083">
        <v>2020</v>
      </c>
      <c r="C1083" t="s">
        <v>457</v>
      </c>
      <c r="D1083">
        <v>1</v>
      </c>
      <c r="E1083" t="s">
        <v>15</v>
      </c>
      <c r="F1083" t="s">
        <v>16</v>
      </c>
      <c r="G1083">
        <v>61</v>
      </c>
      <c r="H1083">
        <v>1</v>
      </c>
      <c r="I1083" t="str">
        <f t="shared" si="30"/>
        <v>CO-BLM-GR16</v>
      </c>
      <c r="J1083" t="s">
        <v>373</v>
      </c>
      <c r="K1083" t="s">
        <v>373</v>
      </c>
      <c r="L1083">
        <f>VLOOKUP(K1083,[1]GTTO!O:P,2,FALSE)</f>
        <v>3</v>
      </c>
      <c r="M1083">
        <v>31415.927</v>
      </c>
      <c r="N1083">
        <v>1000000</v>
      </c>
    </row>
    <row r="1084" spans="1:14" x14ac:dyDescent="0.25">
      <c r="A1084" s="1">
        <v>43972</v>
      </c>
      <c r="B1084">
        <v>2020</v>
      </c>
      <c r="C1084" t="s">
        <v>457</v>
      </c>
      <c r="D1084">
        <v>3</v>
      </c>
      <c r="E1084" t="s">
        <v>15</v>
      </c>
      <c r="F1084" t="s">
        <v>16</v>
      </c>
      <c r="G1084">
        <v>24</v>
      </c>
      <c r="H1084">
        <v>1</v>
      </c>
      <c r="I1084" t="str">
        <f t="shared" si="30"/>
        <v>CO-BLM-GR16</v>
      </c>
      <c r="J1084" t="s">
        <v>373</v>
      </c>
      <c r="K1084" t="s">
        <v>373</v>
      </c>
      <c r="L1084">
        <f>VLOOKUP(K1084,[1]GTTO!O:P,2,FALSE)</f>
        <v>3</v>
      </c>
      <c r="M1084">
        <v>31415.927</v>
      </c>
      <c r="N1084">
        <v>1000000</v>
      </c>
    </row>
    <row r="1085" spans="1:14" x14ac:dyDescent="0.25">
      <c r="A1085" s="1">
        <v>43972</v>
      </c>
      <c r="B1085">
        <v>2020</v>
      </c>
      <c r="C1085" t="s">
        <v>457</v>
      </c>
      <c r="D1085">
        <v>1</v>
      </c>
      <c r="E1085" t="s">
        <v>15</v>
      </c>
      <c r="F1085" t="s">
        <v>16</v>
      </c>
      <c r="G1085">
        <v>8</v>
      </c>
      <c r="H1085">
        <v>1</v>
      </c>
      <c r="I1085" t="str">
        <f t="shared" si="30"/>
        <v>CO-BLM-GR16</v>
      </c>
      <c r="J1085" t="s">
        <v>374</v>
      </c>
      <c r="K1085" t="s">
        <v>374</v>
      </c>
      <c r="L1085">
        <f>VLOOKUP(K1085,[1]GTTO!O:P,2,FALSE)</f>
        <v>4</v>
      </c>
      <c r="M1085">
        <v>31415.927</v>
      </c>
      <c r="N1085">
        <v>1000000</v>
      </c>
    </row>
    <row r="1086" spans="1:14" x14ac:dyDescent="0.25">
      <c r="A1086" s="1">
        <v>43972</v>
      </c>
      <c r="B1086">
        <v>2020</v>
      </c>
      <c r="C1086" t="s">
        <v>457</v>
      </c>
      <c r="D1086">
        <v>1</v>
      </c>
      <c r="E1086" t="s">
        <v>15</v>
      </c>
      <c r="F1086" t="s">
        <v>16</v>
      </c>
      <c r="G1086">
        <v>34</v>
      </c>
      <c r="H1086">
        <v>1</v>
      </c>
      <c r="I1086" t="str">
        <f t="shared" si="30"/>
        <v>CO-BLM-GR16</v>
      </c>
      <c r="J1086" t="s">
        <v>375</v>
      </c>
      <c r="K1086" t="s">
        <v>375</v>
      </c>
      <c r="L1086">
        <f>VLOOKUP(K1086,[1]GTTO!O:P,2,FALSE)</f>
        <v>4</v>
      </c>
      <c r="M1086">
        <v>31415.927</v>
      </c>
      <c r="N1086">
        <v>1000000</v>
      </c>
    </row>
    <row r="1087" spans="1:14" x14ac:dyDescent="0.25">
      <c r="A1087" s="1">
        <v>43972</v>
      </c>
      <c r="B1087">
        <v>2020</v>
      </c>
      <c r="C1087" t="s">
        <v>457</v>
      </c>
      <c r="D1087">
        <v>6</v>
      </c>
      <c r="E1087" t="s">
        <v>15</v>
      </c>
      <c r="F1087" t="s">
        <v>16</v>
      </c>
      <c r="G1087">
        <v>18</v>
      </c>
      <c r="H1087">
        <v>1</v>
      </c>
      <c r="I1087" t="str">
        <f t="shared" si="30"/>
        <v>CO-BLM-GR16</v>
      </c>
      <c r="J1087" t="s">
        <v>375</v>
      </c>
      <c r="K1087" t="s">
        <v>375</v>
      </c>
      <c r="L1087">
        <f>VLOOKUP(K1087,[1]GTTO!O:P,2,FALSE)</f>
        <v>4</v>
      </c>
      <c r="M1087">
        <v>31415.927</v>
      </c>
      <c r="N1087">
        <v>1000000</v>
      </c>
    </row>
    <row r="1088" spans="1:14" x14ac:dyDescent="0.25">
      <c r="A1088" s="1">
        <v>43972</v>
      </c>
      <c r="B1088">
        <v>2020</v>
      </c>
      <c r="C1088" t="s">
        <v>457</v>
      </c>
      <c r="D1088">
        <v>3</v>
      </c>
      <c r="E1088" t="s">
        <v>15</v>
      </c>
      <c r="F1088" t="s">
        <v>16</v>
      </c>
      <c r="G1088">
        <v>118</v>
      </c>
      <c r="H1088">
        <v>1</v>
      </c>
      <c r="I1088" t="str">
        <f t="shared" si="30"/>
        <v>CO-BLM-GR16</v>
      </c>
      <c r="J1088" t="s">
        <v>377</v>
      </c>
      <c r="K1088" t="s">
        <v>377</v>
      </c>
      <c r="L1088">
        <f>VLOOKUP(K1088,[1]GTTO!O:P,2,FALSE)</f>
        <v>3</v>
      </c>
      <c r="M1088">
        <v>31415.927</v>
      </c>
      <c r="N1088">
        <v>1000000</v>
      </c>
    </row>
    <row r="1089" spans="1:14" x14ac:dyDescent="0.25">
      <c r="A1089" s="1">
        <v>43972</v>
      </c>
      <c r="B1089">
        <v>2020</v>
      </c>
      <c r="C1089" t="s">
        <v>457</v>
      </c>
      <c r="D1089">
        <v>2</v>
      </c>
      <c r="E1089" t="s">
        <v>15</v>
      </c>
      <c r="F1089" t="s">
        <v>16</v>
      </c>
      <c r="G1089">
        <v>18</v>
      </c>
      <c r="H1089">
        <v>1</v>
      </c>
      <c r="I1089" t="str">
        <f t="shared" si="30"/>
        <v>CO-BLM-GR16</v>
      </c>
      <c r="J1089" t="s">
        <v>380</v>
      </c>
      <c r="K1089" t="s">
        <v>380</v>
      </c>
      <c r="L1089">
        <f>VLOOKUP(K1089,[1]GTTO!O:P,2,FALSE)</f>
        <v>4</v>
      </c>
      <c r="M1089">
        <v>31415.927</v>
      </c>
      <c r="N1089">
        <v>1000000</v>
      </c>
    </row>
    <row r="1090" spans="1:14" x14ac:dyDescent="0.25">
      <c r="A1090" s="1">
        <v>43972</v>
      </c>
      <c r="B1090">
        <v>2020</v>
      </c>
      <c r="C1090" t="s">
        <v>457</v>
      </c>
      <c r="D1090">
        <v>3</v>
      </c>
      <c r="E1090" t="s">
        <v>15</v>
      </c>
      <c r="F1090" t="s">
        <v>16</v>
      </c>
      <c r="G1090">
        <v>48</v>
      </c>
      <c r="H1090">
        <v>1</v>
      </c>
      <c r="I1090" t="str">
        <f t="shared" si="30"/>
        <v>CO-BLM-GR16</v>
      </c>
      <c r="J1090" t="s">
        <v>381</v>
      </c>
      <c r="K1090" t="s">
        <v>381</v>
      </c>
      <c r="L1090">
        <f>VLOOKUP(K1090,[1]GTTO!O:P,2,FALSE)</f>
        <v>4</v>
      </c>
      <c r="M1090">
        <v>31415.927</v>
      </c>
      <c r="N1090">
        <v>1000000</v>
      </c>
    </row>
    <row r="1091" spans="1:14" x14ac:dyDescent="0.25">
      <c r="A1091" s="1">
        <v>43972</v>
      </c>
      <c r="B1091">
        <v>2020</v>
      </c>
      <c r="C1091" t="s">
        <v>457</v>
      </c>
      <c r="D1091">
        <v>4</v>
      </c>
      <c r="E1091" t="s">
        <v>15</v>
      </c>
      <c r="F1091" t="s">
        <v>16</v>
      </c>
      <c r="G1091">
        <v>11</v>
      </c>
      <c r="H1091">
        <v>1</v>
      </c>
      <c r="I1091" t="str">
        <f t="shared" si="30"/>
        <v>CO-BLM-GR16</v>
      </c>
      <c r="J1091" t="s">
        <v>381</v>
      </c>
      <c r="K1091" t="s">
        <v>381</v>
      </c>
      <c r="L1091">
        <f>VLOOKUP(K1091,[1]GTTO!O:P,2,FALSE)</f>
        <v>4</v>
      </c>
      <c r="M1091">
        <v>31415.927</v>
      </c>
      <c r="N1091">
        <v>1000000</v>
      </c>
    </row>
    <row r="1092" spans="1:14" x14ac:dyDescent="0.25">
      <c r="A1092" s="1">
        <v>43972</v>
      </c>
      <c r="B1092">
        <v>2020</v>
      </c>
      <c r="C1092" t="s">
        <v>457</v>
      </c>
      <c r="D1092">
        <v>2</v>
      </c>
      <c r="E1092" t="s">
        <v>15</v>
      </c>
      <c r="F1092" t="s">
        <v>16</v>
      </c>
      <c r="G1092">
        <v>29</v>
      </c>
      <c r="H1092">
        <v>1</v>
      </c>
      <c r="I1092" t="str">
        <f t="shared" si="30"/>
        <v>CO-BLM-GR16</v>
      </c>
      <c r="J1092" t="s">
        <v>384</v>
      </c>
      <c r="K1092" t="s">
        <v>384</v>
      </c>
      <c r="L1092">
        <f>VLOOKUP(K1092,[1]GTTO!O:P,2,FALSE)</f>
        <v>4</v>
      </c>
      <c r="M1092">
        <v>31415.927</v>
      </c>
      <c r="N1092">
        <v>1000000</v>
      </c>
    </row>
    <row r="1093" spans="1:14" x14ac:dyDescent="0.25">
      <c r="A1093" s="1">
        <v>43972</v>
      </c>
      <c r="B1093">
        <v>2020</v>
      </c>
      <c r="C1093" t="s">
        <v>457</v>
      </c>
      <c r="D1093">
        <v>3</v>
      </c>
      <c r="E1093" t="s">
        <v>15</v>
      </c>
      <c r="F1093" t="s">
        <v>16</v>
      </c>
      <c r="G1093">
        <v>471</v>
      </c>
      <c r="H1093">
        <v>1</v>
      </c>
      <c r="I1093" t="str">
        <f>LEFT(J1093, 11)</f>
        <v>CO-BLM-GR16</v>
      </c>
      <c r="J1093" t="s">
        <v>385</v>
      </c>
      <c r="K1093" t="s">
        <v>385</v>
      </c>
      <c r="L1093">
        <f>VLOOKUP(K1093,[1]GTTO!O:P,2,FALSE)</f>
        <v>4</v>
      </c>
      <c r="M1093">
        <v>31415.927</v>
      </c>
      <c r="N1093">
        <v>1000000</v>
      </c>
    </row>
    <row r="1094" spans="1:14" x14ac:dyDescent="0.25">
      <c r="A1094" s="1">
        <v>43999</v>
      </c>
      <c r="B1094">
        <v>2020</v>
      </c>
      <c r="C1094" t="s">
        <v>457</v>
      </c>
      <c r="D1094">
        <v>1</v>
      </c>
      <c r="E1094" t="s">
        <v>15</v>
      </c>
      <c r="F1094" t="s">
        <v>16</v>
      </c>
      <c r="G1094">
        <v>68</v>
      </c>
      <c r="H1094">
        <v>1</v>
      </c>
      <c r="I1094" t="str">
        <f t="shared" ref="I1094:I1155" si="31">LEFT(J1094, 10)</f>
        <v>CO-BLM-GR5</v>
      </c>
      <c r="J1094" t="s">
        <v>465</v>
      </c>
      <c r="K1094" t="s">
        <v>465</v>
      </c>
      <c r="L1094">
        <f>VLOOKUP(K1094,[1]GTTO!O:P,2,FALSE)</f>
        <v>2</v>
      </c>
      <c r="M1094">
        <v>31415.927</v>
      </c>
      <c r="N1094">
        <v>1000000</v>
      </c>
    </row>
    <row r="1095" spans="1:14" x14ac:dyDescent="0.25">
      <c r="A1095" s="1">
        <v>43999</v>
      </c>
      <c r="B1095">
        <v>2020</v>
      </c>
      <c r="C1095" t="s">
        <v>457</v>
      </c>
      <c r="D1095">
        <v>5</v>
      </c>
      <c r="E1095" t="s">
        <v>15</v>
      </c>
      <c r="F1095" t="s">
        <v>16</v>
      </c>
      <c r="G1095">
        <v>72</v>
      </c>
      <c r="H1095">
        <v>1</v>
      </c>
      <c r="I1095" t="str">
        <f t="shared" si="31"/>
        <v>CO-BLM-GR5</v>
      </c>
      <c r="J1095" t="s">
        <v>466</v>
      </c>
      <c r="K1095" t="s">
        <v>466</v>
      </c>
      <c r="L1095">
        <f>VLOOKUP(K1095,[1]GTTO!O:P,2,FALSE)</f>
        <v>2</v>
      </c>
      <c r="M1095">
        <v>31415.927</v>
      </c>
      <c r="N1095">
        <v>1000000</v>
      </c>
    </row>
    <row r="1096" spans="1:14" x14ac:dyDescent="0.25">
      <c r="A1096" s="1">
        <v>43990</v>
      </c>
      <c r="B1096">
        <v>2020</v>
      </c>
      <c r="C1096" t="s">
        <v>457</v>
      </c>
      <c r="D1096">
        <v>1</v>
      </c>
      <c r="E1096" t="s">
        <v>15</v>
      </c>
      <c r="F1096" t="s">
        <v>16</v>
      </c>
      <c r="G1096">
        <v>91</v>
      </c>
      <c r="H1096">
        <v>1</v>
      </c>
      <c r="I1096" t="str">
        <f t="shared" si="31"/>
        <v>CO-BLM-GR6</v>
      </c>
      <c r="J1096" t="s">
        <v>127</v>
      </c>
      <c r="K1096" t="s">
        <v>127</v>
      </c>
      <c r="L1096">
        <f>VLOOKUP(K1096,[1]GTTO!O:P,2,FALSE)</f>
        <v>3</v>
      </c>
      <c r="M1096">
        <v>31415.927</v>
      </c>
      <c r="N1096">
        <v>1000000</v>
      </c>
    </row>
    <row r="1097" spans="1:14" x14ac:dyDescent="0.25">
      <c r="A1097" s="1">
        <v>43990</v>
      </c>
      <c r="B1097">
        <v>2020</v>
      </c>
      <c r="C1097" t="s">
        <v>457</v>
      </c>
      <c r="D1097">
        <v>1</v>
      </c>
      <c r="E1097" t="s">
        <v>15</v>
      </c>
      <c r="F1097" t="s">
        <v>16</v>
      </c>
      <c r="G1097">
        <v>37</v>
      </c>
      <c r="H1097">
        <v>1</v>
      </c>
      <c r="I1097" t="str">
        <f t="shared" si="31"/>
        <v>CO-BLM-GR6</v>
      </c>
      <c r="J1097" t="s">
        <v>128</v>
      </c>
      <c r="K1097" t="s">
        <v>128</v>
      </c>
      <c r="L1097">
        <f>VLOOKUP(K1097,[1]GTTO!O:P,2,FALSE)</f>
        <v>3</v>
      </c>
      <c r="M1097">
        <v>31415.927</v>
      </c>
      <c r="N1097">
        <v>1000000</v>
      </c>
    </row>
    <row r="1098" spans="1:14" x14ac:dyDescent="0.25">
      <c r="A1098" s="1">
        <v>43990</v>
      </c>
      <c r="B1098">
        <v>2020</v>
      </c>
      <c r="C1098" t="s">
        <v>457</v>
      </c>
      <c r="D1098">
        <v>3</v>
      </c>
      <c r="E1098" t="s">
        <v>15</v>
      </c>
      <c r="F1098" t="s">
        <v>16</v>
      </c>
      <c r="G1098">
        <v>57</v>
      </c>
      <c r="H1098">
        <v>1</v>
      </c>
      <c r="I1098" t="str">
        <f t="shared" si="31"/>
        <v>CO-BLM-GR6</v>
      </c>
      <c r="J1098" t="s">
        <v>128</v>
      </c>
      <c r="K1098" t="s">
        <v>128</v>
      </c>
      <c r="L1098">
        <f>VLOOKUP(K1098,[1]GTTO!O:P,2,FALSE)</f>
        <v>3</v>
      </c>
      <c r="M1098">
        <v>31415.927</v>
      </c>
      <c r="N1098">
        <v>1000000</v>
      </c>
    </row>
    <row r="1099" spans="1:14" x14ac:dyDescent="0.25">
      <c r="A1099" s="1">
        <v>43990</v>
      </c>
      <c r="B1099">
        <v>2020</v>
      </c>
      <c r="C1099" t="s">
        <v>457</v>
      </c>
      <c r="D1099">
        <v>1</v>
      </c>
      <c r="E1099" t="s">
        <v>15</v>
      </c>
      <c r="F1099" t="s">
        <v>16</v>
      </c>
      <c r="G1099">
        <v>58</v>
      </c>
      <c r="H1099">
        <v>1</v>
      </c>
      <c r="I1099" t="str">
        <f t="shared" si="31"/>
        <v>CO-BLM-GR6</v>
      </c>
      <c r="J1099" t="s">
        <v>467</v>
      </c>
      <c r="K1099" t="s">
        <v>467</v>
      </c>
      <c r="L1099">
        <f>VLOOKUP(K1099,[1]GTTO!O:P,2,FALSE)</f>
        <v>2</v>
      </c>
      <c r="M1099">
        <v>31415.927</v>
      </c>
      <c r="N1099">
        <v>1000000</v>
      </c>
    </row>
    <row r="1100" spans="1:14" x14ac:dyDescent="0.25">
      <c r="A1100" s="1">
        <v>43990</v>
      </c>
      <c r="B1100">
        <v>2020</v>
      </c>
      <c r="C1100" t="s">
        <v>457</v>
      </c>
      <c r="D1100">
        <v>1</v>
      </c>
      <c r="E1100" t="s">
        <v>15</v>
      </c>
      <c r="F1100" t="s">
        <v>16</v>
      </c>
      <c r="G1100">
        <v>46</v>
      </c>
      <c r="H1100">
        <v>1</v>
      </c>
      <c r="I1100" t="str">
        <f t="shared" si="31"/>
        <v>CO-BLM-GR6</v>
      </c>
      <c r="J1100" t="s">
        <v>131</v>
      </c>
      <c r="K1100" t="s">
        <v>131</v>
      </c>
      <c r="L1100">
        <f>VLOOKUP(K1100,[1]GTTO!O:P,2,FALSE)</f>
        <v>3</v>
      </c>
      <c r="M1100">
        <v>31415.927</v>
      </c>
      <c r="N1100">
        <v>1000000</v>
      </c>
    </row>
    <row r="1101" spans="1:14" x14ac:dyDescent="0.25">
      <c r="A1101" s="1">
        <v>43990</v>
      </c>
      <c r="B1101">
        <v>2020</v>
      </c>
      <c r="C1101" t="s">
        <v>457</v>
      </c>
      <c r="D1101">
        <v>1</v>
      </c>
      <c r="E1101" t="s">
        <v>15</v>
      </c>
      <c r="F1101" t="s">
        <v>16</v>
      </c>
      <c r="G1101">
        <v>48</v>
      </c>
      <c r="H1101">
        <v>1</v>
      </c>
      <c r="I1101" t="str">
        <f t="shared" si="31"/>
        <v>CO-BLM-GR6</v>
      </c>
      <c r="J1101" t="s">
        <v>131</v>
      </c>
      <c r="K1101" t="s">
        <v>131</v>
      </c>
      <c r="L1101">
        <f>VLOOKUP(K1101,[1]GTTO!O:P,2,FALSE)</f>
        <v>3</v>
      </c>
      <c r="M1101">
        <v>31415.927</v>
      </c>
      <c r="N1101">
        <v>1000000</v>
      </c>
    </row>
    <row r="1102" spans="1:14" x14ac:dyDescent="0.25">
      <c r="A1102" s="1">
        <v>43990</v>
      </c>
      <c r="B1102">
        <v>2020</v>
      </c>
      <c r="C1102" t="s">
        <v>457</v>
      </c>
      <c r="D1102">
        <v>1</v>
      </c>
      <c r="E1102" t="s">
        <v>15</v>
      </c>
      <c r="F1102" t="s">
        <v>16</v>
      </c>
      <c r="G1102">
        <v>108</v>
      </c>
      <c r="H1102">
        <v>1</v>
      </c>
      <c r="I1102" t="str">
        <f t="shared" si="31"/>
        <v>CO-BLM-GR6</v>
      </c>
      <c r="J1102" t="s">
        <v>468</v>
      </c>
      <c r="K1102" t="s">
        <v>468</v>
      </c>
      <c r="L1102">
        <f>VLOOKUP(K1102,[1]GTTO!O:P,2,FALSE)</f>
        <v>3</v>
      </c>
      <c r="M1102">
        <v>31415.927</v>
      </c>
      <c r="N1102">
        <v>1000000</v>
      </c>
    </row>
    <row r="1103" spans="1:14" x14ac:dyDescent="0.25">
      <c r="A1103" s="1">
        <v>43990</v>
      </c>
      <c r="B1103">
        <v>2020</v>
      </c>
      <c r="C1103" t="s">
        <v>457</v>
      </c>
      <c r="D1103">
        <v>2</v>
      </c>
      <c r="E1103" t="s">
        <v>15</v>
      </c>
      <c r="F1103" t="s">
        <v>16</v>
      </c>
      <c r="G1103">
        <v>86</v>
      </c>
      <c r="H1103">
        <v>1</v>
      </c>
      <c r="I1103" t="str">
        <f t="shared" si="31"/>
        <v>CO-BLM-GR6</v>
      </c>
      <c r="J1103" t="s">
        <v>386</v>
      </c>
      <c r="K1103" t="s">
        <v>386</v>
      </c>
      <c r="L1103">
        <f>VLOOKUP(K1103,[1]GTTO!O:P,2,FALSE)</f>
        <v>3</v>
      </c>
      <c r="M1103">
        <v>31415.927</v>
      </c>
      <c r="N1103">
        <v>1000000</v>
      </c>
    </row>
    <row r="1104" spans="1:14" x14ac:dyDescent="0.25">
      <c r="A1104" s="1">
        <v>43990</v>
      </c>
      <c r="B1104">
        <v>2020</v>
      </c>
      <c r="C1104" t="s">
        <v>457</v>
      </c>
      <c r="D1104">
        <v>3</v>
      </c>
      <c r="E1104" t="s">
        <v>15</v>
      </c>
      <c r="F1104" t="s">
        <v>16</v>
      </c>
      <c r="G1104">
        <v>121</v>
      </c>
      <c r="H1104">
        <v>1</v>
      </c>
      <c r="I1104" t="str">
        <f t="shared" si="31"/>
        <v>CO-BLM-GR6</v>
      </c>
      <c r="J1104" t="s">
        <v>386</v>
      </c>
      <c r="K1104" t="s">
        <v>386</v>
      </c>
      <c r="L1104">
        <f>VLOOKUP(K1104,[1]GTTO!O:P,2,FALSE)</f>
        <v>3</v>
      </c>
      <c r="M1104">
        <v>31415.927</v>
      </c>
      <c r="N1104">
        <v>1000000</v>
      </c>
    </row>
    <row r="1105" spans="1:14" x14ac:dyDescent="0.25">
      <c r="A1105" s="1">
        <v>43990</v>
      </c>
      <c r="B1105">
        <v>2020</v>
      </c>
      <c r="C1105" t="s">
        <v>457</v>
      </c>
      <c r="D1105">
        <v>1</v>
      </c>
      <c r="E1105" t="s">
        <v>15</v>
      </c>
      <c r="F1105" t="s">
        <v>16</v>
      </c>
      <c r="G1105">
        <v>71</v>
      </c>
      <c r="H1105">
        <v>1</v>
      </c>
      <c r="I1105" t="str">
        <f t="shared" si="31"/>
        <v>CO-BLM-GR6</v>
      </c>
      <c r="J1105" t="s">
        <v>132</v>
      </c>
      <c r="K1105" t="s">
        <v>132</v>
      </c>
      <c r="L1105">
        <f>VLOOKUP(K1105,[1]GTTO!O:P,2,FALSE)</f>
        <v>3</v>
      </c>
      <c r="M1105">
        <v>31415.927</v>
      </c>
      <c r="N1105">
        <v>1000000</v>
      </c>
    </row>
    <row r="1106" spans="1:14" x14ac:dyDescent="0.25">
      <c r="A1106" s="1">
        <v>43990</v>
      </c>
      <c r="B1106">
        <v>2020</v>
      </c>
      <c r="C1106" t="s">
        <v>457</v>
      </c>
      <c r="D1106">
        <v>4</v>
      </c>
      <c r="E1106" t="s">
        <v>15</v>
      </c>
      <c r="F1106" t="s">
        <v>16</v>
      </c>
      <c r="G1106">
        <v>42</v>
      </c>
      <c r="H1106">
        <v>1</v>
      </c>
      <c r="I1106" t="str">
        <f t="shared" si="31"/>
        <v>CO-BLM-GR6</v>
      </c>
      <c r="J1106" t="s">
        <v>132</v>
      </c>
      <c r="K1106" t="s">
        <v>132</v>
      </c>
      <c r="L1106">
        <f>VLOOKUP(K1106,[1]GTTO!O:P,2,FALSE)</f>
        <v>3</v>
      </c>
      <c r="M1106">
        <v>31415.927</v>
      </c>
      <c r="N1106">
        <v>1000000</v>
      </c>
    </row>
    <row r="1107" spans="1:14" x14ac:dyDescent="0.25">
      <c r="A1107" s="1">
        <v>43990</v>
      </c>
      <c r="B1107">
        <v>2020</v>
      </c>
      <c r="C1107" t="s">
        <v>457</v>
      </c>
      <c r="D1107">
        <v>2</v>
      </c>
      <c r="E1107" t="s">
        <v>15</v>
      </c>
      <c r="F1107" t="s">
        <v>16</v>
      </c>
      <c r="G1107">
        <v>275</v>
      </c>
      <c r="H1107">
        <v>1</v>
      </c>
      <c r="I1107" t="str">
        <f t="shared" si="31"/>
        <v>CO-BLM-GR6</v>
      </c>
      <c r="J1107" t="s">
        <v>133</v>
      </c>
      <c r="K1107" t="s">
        <v>133</v>
      </c>
      <c r="L1107">
        <f>VLOOKUP(K1107,[1]GTTO!O:P,2,FALSE)</f>
        <v>3</v>
      </c>
      <c r="M1107">
        <v>31415.927</v>
      </c>
      <c r="N1107">
        <v>1000000</v>
      </c>
    </row>
    <row r="1108" spans="1:14" x14ac:dyDescent="0.25">
      <c r="A1108" s="1">
        <v>43990</v>
      </c>
      <c r="B1108">
        <v>2020</v>
      </c>
      <c r="C1108" t="s">
        <v>457</v>
      </c>
      <c r="D1108">
        <v>2</v>
      </c>
      <c r="E1108" t="s">
        <v>15</v>
      </c>
      <c r="F1108" t="s">
        <v>16</v>
      </c>
      <c r="G1108">
        <v>189</v>
      </c>
      <c r="H1108">
        <v>1</v>
      </c>
      <c r="I1108" t="str">
        <f t="shared" si="31"/>
        <v>CO-BLM-GR6</v>
      </c>
      <c r="J1108" t="s">
        <v>133</v>
      </c>
      <c r="K1108" t="s">
        <v>133</v>
      </c>
      <c r="L1108">
        <f>VLOOKUP(K1108,[1]GTTO!O:P,2,FALSE)</f>
        <v>3</v>
      </c>
      <c r="M1108">
        <v>31415.927</v>
      </c>
      <c r="N1108">
        <v>1000000</v>
      </c>
    </row>
    <row r="1109" spans="1:14" x14ac:dyDescent="0.25">
      <c r="A1109" s="1">
        <v>43990</v>
      </c>
      <c r="B1109">
        <v>2020</v>
      </c>
      <c r="C1109" t="s">
        <v>457</v>
      </c>
      <c r="D1109">
        <v>1</v>
      </c>
      <c r="E1109" t="s">
        <v>15</v>
      </c>
      <c r="F1109" t="s">
        <v>16</v>
      </c>
      <c r="G1109">
        <v>94</v>
      </c>
      <c r="H1109">
        <v>1</v>
      </c>
      <c r="I1109" t="str">
        <f t="shared" si="31"/>
        <v>CO-BLM-GR6</v>
      </c>
      <c r="J1109" t="s">
        <v>134</v>
      </c>
      <c r="K1109" t="s">
        <v>134</v>
      </c>
      <c r="L1109">
        <f>VLOOKUP(K1109,[1]GTTO!O:P,2,FALSE)</f>
        <v>3</v>
      </c>
      <c r="M1109">
        <v>31415.927</v>
      </c>
      <c r="N1109">
        <v>1000000</v>
      </c>
    </row>
    <row r="1110" spans="1:14" x14ac:dyDescent="0.25">
      <c r="A1110" s="1">
        <v>43980</v>
      </c>
      <c r="B1110">
        <v>2020</v>
      </c>
      <c r="C1110" t="s">
        <v>457</v>
      </c>
      <c r="D1110">
        <v>1</v>
      </c>
      <c r="E1110" t="s">
        <v>15</v>
      </c>
      <c r="F1110" t="s">
        <v>16</v>
      </c>
      <c r="G1110">
        <v>33</v>
      </c>
      <c r="H1110">
        <v>1</v>
      </c>
      <c r="I1110" t="str">
        <f t="shared" si="31"/>
        <v>CO-BLM-GR7</v>
      </c>
      <c r="J1110" t="s">
        <v>387</v>
      </c>
      <c r="K1110" t="s">
        <v>387</v>
      </c>
      <c r="L1110">
        <f>VLOOKUP(K1110,[1]GTTO!O:P,2,FALSE)</f>
        <v>4</v>
      </c>
      <c r="M1110">
        <v>31415.927</v>
      </c>
      <c r="N1110">
        <v>1000000</v>
      </c>
    </row>
    <row r="1111" spans="1:14" x14ac:dyDescent="0.25">
      <c r="A1111" s="1">
        <v>43980</v>
      </c>
      <c r="B1111">
        <v>2020</v>
      </c>
      <c r="C1111" t="s">
        <v>457</v>
      </c>
      <c r="D1111">
        <v>1</v>
      </c>
      <c r="E1111" t="s">
        <v>15</v>
      </c>
      <c r="F1111" t="s">
        <v>16</v>
      </c>
      <c r="G1111">
        <v>241</v>
      </c>
      <c r="H1111">
        <v>1</v>
      </c>
      <c r="I1111" t="str">
        <f t="shared" si="31"/>
        <v>CO-BLM-GR7</v>
      </c>
      <c r="J1111" t="s">
        <v>387</v>
      </c>
      <c r="K1111" t="s">
        <v>387</v>
      </c>
      <c r="L1111">
        <f>VLOOKUP(K1111,[1]GTTO!O:P,2,FALSE)</f>
        <v>4</v>
      </c>
      <c r="M1111">
        <v>31415.927</v>
      </c>
      <c r="N1111">
        <v>1000000</v>
      </c>
    </row>
    <row r="1112" spans="1:14" x14ac:dyDescent="0.25">
      <c r="A1112" s="1">
        <v>43980</v>
      </c>
      <c r="B1112">
        <v>2020</v>
      </c>
      <c r="C1112" t="s">
        <v>457</v>
      </c>
      <c r="D1112">
        <v>6</v>
      </c>
      <c r="E1112" t="s">
        <v>15</v>
      </c>
      <c r="F1112" t="s">
        <v>16</v>
      </c>
      <c r="G1112">
        <v>37</v>
      </c>
      <c r="H1112">
        <v>1</v>
      </c>
      <c r="I1112" t="str">
        <f t="shared" si="31"/>
        <v>CO-BLM-GR7</v>
      </c>
      <c r="J1112" t="s">
        <v>387</v>
      </c>
      <c r="K1112" t="s">
        <v>387</v>
      </c>
      <c r="L1112">
        <f>VLOOKUP(K1112,[1]GTTO!O:P,2,FALSE)</f>
        <v>4</v>
      </c>
      <c r="M1112">
        <v>31415.927</v>
      </c>
      <c r="N1112">
        <v>1000000</v>
      </c>
    </row>
    <row r="1113" spans="1:14" x14ac:dyDescent="0.25">
      <c r="A1113" s="1">
        <v>43980</v>
      </c>
      <c r="B1113">
        <v>2020</v>
      </c>
      <c r="C1113" t="s">
        <v>457</v>
      </c>
      <c r="D1113">
        <v>3</v>
      </c>
      <c r="E1113" t="s">
        <v>15</v>
      </c>
      <c r="F1113" t="s">
        <v>16</v>
      </c>
      <c r="G1113">
        <v>214</v>
      </c>
      <c r="H1113">
        <v>1</v>
      </c>
      <c r="I1113" t="str">
        <f t="shared" si="31"/>
        <v>CO-BLM-GR7</v>
      </c>
      <c r="J1113" t="s">
        <v>469</v>
      </c>
      <c r="K1113" t="s">
        <v>469</v>
      </c>
      <c r="L1113">
        <f>VLOOKUP(K1113,[1]GTTO!O:P,2,FALSE)</f>
        <v>4</v>
      </c>
      <c r="M1113">
        <v>31415.927</v>
      </c>
      <c r="N1113">
        <v>1000000</v>
      </c>
    </row>
    <row r="1114" spans="1:14" x14ac:dyDescent="0.25">
      <c r="A1114" s="1">
        <v>43980</v>
      </c>
      <c r="B1114">
        <v>2020</v>
      </c>
      <c r="C1114" t="s">
        <v>457</v>
      </c>
      <c r="D1114">
        <v>3</v>
      </c>
      <c r="E1114" t="s">
        <v>15</v>
      </c>
      <c r="F1114" t="s">
        <v>16</v>
      </c>
      <c r="G1114">
        <v>139</v>
      </c>
      <c r="H1114">
        <v>1</v>
      </c>
      <c r="I1114" t="str">
        <f t="shared" si="31"/>
        <v>CO-BLM-GR7</v>
      </c>
      <c r="J1114" t="s">
        <v>470</v>
      </c>
      <c r="K1114" t="s">
        <v>470</v>
      </c>
      <c r="L1114">
        <f>VLOOKUP(K1114,[1]GTTO!O:P,2,FALSE)</f>
        <v>3</v>
      </c>
      <c r="M1114">
        <v>31415.927</v>
      </c>
      <c r="N1114">
        <v>1000000</v>
      </c>
    </row>
    <row r="1115" spans="1:14" x14ac:dyDescent="0.25">
      <c r="A1115" s="1">
        <v>43980</v>
      </c>
      <c r="B1115">
        <v>2020</v>
      </c>
      <c r="C1115" t="s">
        <v>457</v>
      </c>
      <c r="D1115">
        <v>1</v>
      </c>
      <c r="E1115" t="s">
        <v>15</v>
      </c>
      <c r="F1115" t="s">
        <v>16</v>
      </c>
      <c r="G1115">
        <v>112</v>
      </c>
      <c r="H1115">
        <v>1</v>
      </c>
      <c r="I1115" t="str">
        <f t="shared" si="31"/>
        <v>CO-BLM-GR7</v>
      </c>
      <c r="J1115" t="s">
        <v>389</v>
      </c>
      <c r="K1115" t="s">
        <v>389</v>
      </c>
      <c r="L1115">
        <f>VLOOKUP(K1115,[1]GTTO!O:P,2,FALSE)</f>
        <v>3</v>
      </c>
      <c r="M1115">
        <v>31415.927</v>
      </c>
      <c r="N1115">
        <v>1000000</v>
      </c>
    </row>
    <row r="1116" spans="1:14" x14ac:dyDescent="0.25">
      <c r="A1116" s="1">
        <v>43980</v>
      </c>
      <c r="B1116">
        <v>2020</v>
      </c>
      <c r="C1116" t="s">
        <v>457</v>
      </c>
      <c r="D1116">
        <v>3</v>
      </c>
      <c r="E1116" t="s">
        <v>15</v>
      </c>
      <c r="F1116" t="s">
        <v>16</v>
      </c>
      <c r="G1116">
        <v>89</v>
      </c>
      <c r="H1116">
        <v>1</v>
      </c>
      <c r="I1116" t="str">
        <f t="shared" si="31"/>
        <v>CO-BLM-GR7</v>
      </c>
      <c r="J1116" t="s">
        <v>389</v>
      </c>
      <c r="K1116" t="s">
        <v>389</v>
      </c>
      <c r="L1116">
        <f>VLOOKUP(K1116,[1]GTTO!O:P,2,FALSE)</f>
        <v>3</v>
      </c>
      <c r="M1116">
        <v>31415.927</v>
      </c>
      <c r="N1116">
        <v>1000000</v>
      </c>
    </row>
    <row r="1117" spans="1:14" x14ac:dyDescent="0.25">
      <c r="A1117" s="1">
        <v>43980</v>
      </c>
      <c r="B1117">
        <v>2020</v>
      </c>
      <c r="C1117" t="s">
        <v>457</v>
      </c>
      <c r="D1117">
        <v>1</v>
      </c>
      <c r="E1117" t="s">
        <v>15</v>
      </c>
      <c r="F1117" t="s">
        <v>16</v>
      </c>
      <c r="G1117">
        <v>79</v>
      </c>
      <c r="H1117">
        <v>1</v>
      </c>
      <c r="I1117" t="str">
        <f t="shared" si="31"/>
        <v>CO-BLM-GR7</v>
      </c>
      <c r="J1117" t="s">
        <v>390</v>
      </c>
      <c r="K1117" t="s">
        <v>390</v>
      </c>
      <c r="L1117">
        <f>VLOOKUP(K1117,[1]GTTO!O:P,2,FALSE)</f>
        <v>4</v>
      </c>
      <c r="M1117">
        <v>31415.927</v>
      </c>
      <c r="N1117">
        <v>1000000</v>
      </c>
    </row>
    <row r="1118" spans="1:14" x14ac:dyDescent="0.25">
      <c r="A1118" s="1">
        <v>43980</v>
      </c>
      <c r="B1118">
        <v>2020</v>
      </c>
      <c r="C1118" t="s">
        <v>457</v>
      </c>
      <c r="D1118">
        <v>2</v>
      </c>
      <c r="E1118" t="s">
        <v>15</v>
      </c>
      <c r="F1118" t="s">
        <v>16</v>
      </c>
      <c r="G1118">
        <v>199</v>
      </c>
      <c r="H1118">
        <v>1</v>
      </c>
      <c r="I1118" t="str">
        <f t="shared" si="31"/>
        <v>CO-BLM-GR7</v>
      </c>
      <c r="J1118" t="s">
        <v>390</v>
      </c>
      <c r="K1118" t="s">
        <v>390</v>
      </c>
      <c r="L1118">
        <f>VLOOKUP(K1118,[1]GTTO!O:P,2,FALSE)</f>
        <v>4</v>
      </c>
      <c r="M1118">
        <v>31415.927</v>
      </c>
      <c r="N1118">
        <v>1000000</v>
      </c>
    </row>
    <row r="1119" spans="1:14" x14ac:dyDescent="0.25">
      <c r="A1119" s="1">
        <v>43980</v>
      </c>
      <c r="B1119">
        <v>2020</v>
      </c>
      <c r="C1119" t="s">
        <v>457</v>
      </c>
      <c r="D1119">
        <v>1</v>
      </c>
      <c r="E1119" t="s">
        <v>15</v>
      </c>
      <c r="F1119" t="s">
        <v>16</v>
      </c>
      <c r="G1119">
        <v>21</v>
      </c>
      <c r="H1119">
        <v>1</v>
      </c>
      <c r="I1119" t="str">
        <f t="shared" si="31"/>
        <v>CO-BLM-GR7</v>
      </c>
      <c r="J1119" t="s">
        <v>391</v>
      </c>
      <c r="K1119" t="s">
        <v>391</v>
      </c>
      <c r="L1119">
        <f>VLOOKUP(K1119,[1]GTTO!O:P,2,FALSE)</f>
        <v>4</v>
      </c>
      <c r="M1119">
        <v>31415.927</v>
      </c>
      <c r="N1119">
        <v>1000000</v>
      </c>
    </row>
    <row r="1120" spans="1:14" x14ac:dyDescent="0.25">
      <c r="A1120" s="1">
        <v>43980</v>
      </c>
      <c r="B1120">
        <v>2020</v>
      </c>
      <c r="C1120" t="s">
        <v>457</v>
      </c>
      <c r="D1120">
        <v>4</v>
      </c>
      <c r="E1120" t="s">
        <v>15</v>
      </c>
      <c r="F1120" t="s">
        <v>16</v>
      </c>
      <c r="G1120">
        <v>70</v>
      </c>
      <c r="H1120">
        <v>1</v>
      </c>
      <c r="I1120" t="str">
        <f t="shared" si="31"/>
        <v>CO-BLM-GR7</v>
      </c>
      <c r="J1120" t="s">
        <v>391</v>
      </c>
      <c r="K1120" t="s">
        <v>391</v>
      </c>
      <c r="L1120">
        <f>VLOOKUP(K1120,[1]GTTO!O:P,2,FALSE)</f>
        <v>4</v>
      </c>
      <c r="M1120">
        <v>31415.927</v>
      </c>
      <c r="N1120">
        <v>1000000</v>
      </c>
    </row>
    <row r="1121" spans="1:14" x14ac:dyDescent="0.25">
      <c r="A1121" s="1">
        <v>43980</v>
      </c>
      <c r="B1121">
        <v>2020</v>
      </c>
      <c r="C1121" t="s">
        <v>457</v>
      </c>
      <c r="D1121">
        <v>1</v>
      </c>
      <c r="E1121" t="s">
        <v>15</v>
      </c>
      <c r="F1121" t="s">
        <v>16</v>
      </c>
      <c r="G1121">
        <v>154</v>
      </c>
      <c r="H1121">
        <v>1</v>
      </c>
      <c r="I1121" t="str">
        <f t="shared" si="31"/>
        <v>CO-BLM-GR7</v>
      </c>
      <c r="J1121" t="s">
        <v>471</v>
      </c>
      <c r="K1121" t="s">
        <v>471</v>
      </c>
      <c r="L1121">
        <f>VLOOKUP(K1121,[1]GTTO!O:P,2,FALSE)</f>
        <v>4</v>
      </c>
      <c r="M1121">
        <v>31415.927</v>
      </c>
      <c r="N1121">
        <v>1000000</v>
      </c>
    </row>
    <row r="1122" spans="1:14" x14ac:dyDescent="0.25">
      <c r="A1122" s="1">
        <v>43980</v>
      </c>
      <c r="B1122">
        <v>2020</v>
      </c>
      <c r="C1122" t="s">
        <v>457</v>
      </c>
      <c r="D1122">
        <v>1</v>
      </c>
      <c r="E1122" t="s">
        <v>15</v>
      </c>
      <c r="F1122" t="s">
        <v>16</v>
      </c>
      <c r="G1122">
        <v>183</v>
      </c>
      <c r="H1122">
        <v>1</v>
      </c>
      <c r="I1122" t="str">
        <f t="shared" si="31"/>
        <v>CO-BLM-GR7</v>
      </c>
      <c r="J1122" t="s">
        <v>471</v>
      </c>
      <c r="K1122" t="s">
        <v>471</v>
      </c>
      <c r="L1122">
        <f>VLOOKUP(K1122,[1]GTTO!O:P,2,FALSE)</f>
        <v>4</v>
      </c>
      <c r="M1122">
        <v>31415.927</v>
      </c>
      <c r="N1122">
        <v>1000000</v>
      </c>
    </row>
    <row r="1123" spans="1:14" x14ac:dyDescent="0.25">
      <c r="A1123" s="1">
        <v>43980</v>
      </c>
      <c r="B1123">
        <v>2020</v>
      </c>
      <c r="C1123" t="s">
        <v>457</v>
      </c>
      <c r="D1123">
        <v>3</v>
      </c>
      <c r="E1123" t="s">
        <v>15</v>
      </c>
      <c r="F1123" t="s">
        <v>16</v>
      </c>
      <c r="G1123">
        <v>88</v>
      </c>
      <c r="H1123">
        <v>1</v>
      </c>
      <c r="I1123" t="str">
        <f t="shared" si="31"/>
        <v>CO-BLM-GR7</v>
      </c>
      <c r="J1123" t="s">
        <v>472</v>
      </c>
      <c r="K1123" t="s">
        <v>472</v>
      </c>
      <c r="L1123">
        <f>VLOOKUP(K1123,[1]GTTO!O:P,2,FALSE)</f>
        <v>3</v>
      </c>
      <c r="M1123">
        <v>31415.927</v>
      </c>
      <c r="N1123">
        <v>1000000</v>
      </c>
    </row>
    <row r="1124" spans="1:14" x14ac:dyDescent="0.25">
      <c r="A1124" s="1">
        <v>43980</v>
      </c>
      <c r="B1124">
        <v>2020</v>
      </c>
      <c r="C1124" t="s">
        <v>457</v>
      </c>
      <c r="D1124">
        <v>3</v>
      </c>
      <c r="E1124" t="s">
        <v>15</v>
      </c>
      <c r="F1124" t="s">
        <v>16</v>
      </c>
      <c r="G1124">
        <v>118</v>
      </c>
      <c r="H1124">
        <v>1</v>
      </c>
      <c r="I1124" t="str">
        <f t="shared" si="31"/>
        <v>CO-BLM-GR7</v>
      </c>
      <c r="J1124" t="s">
        <v>472</v>
      </c>
      <c r="K1124" t="s">
        <v>472</v>
      </c>
      <c r="L1124">
        <f>VLOOKUP(K1124,[1]GTTO!O:P,2,FALSE)</f>
        <v>3</v>
      </c>
      <c r="M1124">
        <v>31415.927</v>
      </c>
      <c r="N1124">
        <v>1000000</v>
      </c>
    </row>
    <row r="1125" spans="1:14" x14ac:dyDescent="0.25">
      <c r="A1125" s="1">
        <v>43980</v>
      </c>
      <c r="B1125">
        <v>2020</v>
      </c>
      <c r="C1125" t="s">
        <v>457</v>
      </c>
      <c r="D1125">
        <v>1</v>
      </c>
      <c r="E1125" t="s">
        <v>15</v>
      </c>
      <c r="F1125" t="s">
        <v>16</v>
      </c>
      <c r="G1125">
        <v>66</v>
      </c>
      <c r="H1125">
        <v>1</v>
      </c>
      <c r="I1125" t="str">
        <f t="shared" si="31"/>
        <v>CO-BLM-GR7</v>
      </c>
      <c r="J1125" t="s">
        <v>392</v>
      </c>
      <c r="K1125" t="s">
        <v>392</v>
      </c>
      <c r="L1125">
        <f>VLOOKUP(K1125,[1]GTTO!O:P,2,FALSE)</f>
        <v>4</v>
      </c>
      <c r="M1125">
        <v>31415.927</v>
      </c>
      <c r="N1125">
        <v>1000000</v>
      </c>
    </row>
    <row r="1126" spans="1:14" x14ac:dyDescent="0.25">
      <c r="A1126" s="1">
        <v>43980</v>
      </c>
      <c r="B1126">
        <v>2020</v>
      </c>
      <c r="C1126" t="s">
        <v>457</v>
      </c>
      <c r="D1126">
        <v>1</v>
      </c>
      <c r="E1126" t="s">
        <v>15</v>
      </c>
      <c r="F1126" t="s">
        <v>16</v>
      </c>
      <c r="G1126">
        <v>155</v>
      </c>
      <c r="H1126">
        <v>1</v>
      </c>
      <c r="I1126" t="str">
        <f t="shared" si="31"/>
        <v>CO-BLM-GR7</v>
      </c>
      <c r="J1126" t="s">
        <v>393</v>
      </c>
      <c r="K1126" t="s">
        <v>393</v>
      </c>
      <c r="L1126">
        <f>VLOOKUP(K1126,[1]GTTO!O:P,2,FALSE)</f>
        <v>4</v>
      </c>
      <c r="M1126">
        <v>31415.927</v>
      </c>
      <c r="N1126">
        <v>1000000</v>
      </c>
    </row>
    <row r="1127" spans="1:14" x14ac:dyDescent="0.25">
      <c r="A1127" s="1">
        <v>43980</v>
      </c>
      <c r="B1127">
        <v>2020</v>
      </c>
      <c r="C1127" t="s">
        <v>457</v>
      </c>
      <c r="D1127">
        <v>1</v>
      </c>
      <c r="E1127" t="s">
        <v>15</v>
      </c>
      <c r="F1127" t="s">
        <v>16</v>
      </c>
      <c r="G1127">
        <v>190</v>
      </c>
      <c r="H1127">
        <v>1</v>
      </c>
      <c r="I1127" t="str">
        <f t="shared" si="31"/>
        <v>CO-BLM-GR7</v>
      </c>
      <c r="J1127" t="s">
        <v>393</v>
      </c>
      <c r="K1127" t="s">
        <v>393</v>
      </c>
      <c r="L1127">
        <f>VLOOKUP(K1127,[1]GTTO!O:P,2,FALSE)</f>
        <v>4</v>
      </c>
      <c r="M1127">
        <v>31415.927</v>
      </c>
      <c r="N1127">
        <v>1000000</v>
      </c>
    </row>
    <row r="1128" spans="1:14" x14ac:dyDescent="0.25">
      <c r="A1128" s="1">
        <v>43997</v>
      </c>
      <c r="B1128">
        <v>2020</v>
      </c>
      <c r="C1128" t="s">
        <v>457</v>
      </c>
      <c r="D1128">
        <v>1</v>
      </c>
      <c r="E1128" t="s">
        <v>15</v>
      </c>
      <c r="F1128" t="s">
        <v>16</v>
      </c>
      <c r="G1128">
        <v>46</v>
      </c>
      <c r="H1128">
        <v>1</v>
      </c>
      <c r="I1128" t="str">
        <f t="shared" si="31"/>
        <v>CO-BLM-GR8</v>
      </c>
      <c r="J1128" t="s">
        <v>473</v>
      </c>
      <c r="K1128" t="s">
        <v>473</v>
      </c>
      <c r="L1128">
        <f>VLOOKUP(K1128,[1]GTTO!O:P,2,FALSE)</f>
        <v>4</v>
      </c>
      <c r="M1128">
        <v>31415.927</v>
      </c>
      <c r="N1128">
        <v>1000000</v>
      </c>
    </row>
    <row r="1129" spans="1:14" x14ac:dyDescent="0.25">
      <c r="A1129" s="1">
        <v>43997</v>
      </c>
      <c r="B1129">
        <v>2020</v>
      </c>
      <c r="C1129" t="s">
        <v>457</v>
      </c>
      <c r="D1129">
        <v>1</v>
      </c>
      <c r="E1129" t="s">
        <v>15</v>
      </c>
      <c r="F1129" t="s">
        <v>16</v>
      </c>
      <c r="G1129">
        <v>124</v>
      </c>
      <c r="H1129">
        <v>1</v>
      </c>
      <c r="I1129" t="str">
        <f t="shared" si="31"/>
        <v>CO-BLM-GR8</v>
      </c>
      <c r="J1129" t="s">
        <v>473</v>
      </c>
      <c r="K1129" t="s">
        <v>473</v>
      </c>
      <c r="L1129">
        <f>VLOOKUP(K1129,[1]GTTO!O:P,2,FALSE)</f>
        <v>4</v>
      </c>
      <c r="M1129">
        <v>31415.927</v>
      </c>
      <c r="N1129">
        <v>1000000</v>
      </c>
    </row>
    <row r="1130" spans="1:14" x14ac:dyDescent="0.25">
      <c r="A1130" s="1">
        <v>43997</v>
      </c>
      <c r="B1130">
        <v>2020</v>
      </c>
      <c r="C1130" t="s">
        <v>457</v>
      </c>
      <c r="D1130">
        <v>6</v>
      </c>
      <c r="E1130" t="s">
        <v>15</v>
      </c>
      <c r="F1130" t="s">
        <v>16</v>
      </c>
      <c r="G1130">
        <v>128</v>
      </c>
      <c r="H1130">
        <v>1</v>
      </c>
      <c r="I1130" t="str">
        <f t="shared" si="31"/>
        <v>CO-BLM-GR8</v>
      </c>
      <c r="J1130" t="s">
        <v>473</v>
      </c>
      <c r="K1130" t="s">
        <v>473</v>
      </c>
      <c r="L1130">
        <f>VLOOKUP(K1130,[1]GTTO!O:P,2,FALSE)</f>
        <v>4</v>
      </c>
      <c r="M1130">
        <v>31415.927</v>
      </c>
      <c r="N1130">
        <v>1000000</v>
      </c>
    </row>
    <row r="1131" spans="1:14" x14ac:dyDescent="0.25">
      <c r="A1131" s="1">
        <v>43997</v>
      </c>
      <c r="B1131">
        <v>2020</v>
      </c>
      <c r="C1131" t="s">
        <v>457</v>
      </c>
      <c r="D1131">
        <v>1</v>
      </c>
      <c r="E1131" t="s">
        <v>15</v>
      </c>
      <c r="F1131" t="s">
        <v>16</v>
      </c>
      <c r="G1131">
        <v>61</v>
      </c>
      <c r="H1131">
        <v>1</v>
      </c>
      <c r="I1131" t="str">
        <f t="shared" si="31"/>
        <v>CO-BLM-GR8</v>
      </c>
      <c r="J1131" t="s">
        <v>394</v>
      </c>
      <c r="K1131" t="s">
        <v>394</v>
      </c>
      <c r="L1131">
        <f>VLOOKUP(K1131,[1]GTTO!O:P,2,FALSE)</f>
        <v>4</v>
      </c>
      <c r="M1131">
        <v>31415.927</v>
      </c>
      <c r="N1131">
        <v>1000000</v>
      </c>
    </row>
    <row r="1132" spans="1:14" x14ac:dyDescent="0.25">
      <c r="A1132" s="1">
        <v>43997</v>
      </c>
      <c r="B1132">
        <v>2020</v>
      </c>
      <c r="C1132" t="s">
        <v>457</v>
      </c>
      <c r="D1132">
        <v>2</v>
      </c>
      <c r="E1132" t="s">
        <v>15</v>
      </c>
      <c r="F1132" t="s">
        <v>16</v>
      </c>
      <c r="G1132">
        <v>62</v>
      </c>
      <c r="H1132">
        <v>1</v>
      </c>
      <c r="I1132" t="str">
        <f t="shared" si="31"/>
        <v>CO-BLM-GR8</v>
      </c>
      <c r="J1132" t="s">
        <v>394</v>
      </c>
      <c r="K1132" t="s">
        <v>394</v>
      </c>
      <c r="L1132">
        <f>VLOOKUP(K1132,[1]GTTO!O:P,2,FALSE)</f>
        <v>4</v>
      </c>
      <c r="M1132">
        <v>31415.927</v>
      </c>
      <c r="N1132">
        <v>1000000</v>
      </c>
    </row>
    <row r="1133" spans="1:14" x14ac:dyDescent="0.25">
      <c r="A1133" s="1">
        <v>43997</v>
      </c>
      <c r="B1133">
        <v>2020</v>
      </c>
      <c r="C1133" t="s">
        <v>457</v>
      </c>
      <c r="D1133">
        <v>1</v>
      </c>
      <c r="E1133" t="s">
        <v>15</v>
      </c>
      <c r="F1133" t="s">
        <v>16</v>
      </c>
      <c r="G1133">
        <v>132</v>
      </c>
      <c r="H1133">
        <v>1</v>
      </c>
      <c r="I1133" t="str">
        <f t="shared" si="31"/>
        <v>CO-BLM-GR8</v>
      </c>
      <c r="J1133" t="s">
        <v>395</v>
      </c>
      <c r="K1133" t="s">
        <v>395</v>
      </c>
      <c r="L1133">
        <f>VLOOKUP(K1133,[1]GTTO!O:P,2,FALSE)</f>
        <v>4</v>
      </c>
      <c r="M1133">
        <v>31415.927</v>
      </c>
      <c r="N1133">
        <v>1000000</v>
      </c>
    </row>
    <row r="1134" spans="1:14" x14ac:dyDescent="0.25">
      <c r="A1134" s="1">
        <v>43997</v>
      </c>
      <c r="B1134">
        <v>2020</v>
      </c>
      <c r="C1134" t="s">
        <v>457</v>
      </c>
      <c r="D1134">
        <v>1</v>
      </c>
      <c r="E1134" t="s">
        <v>15</v>
      </c>
      <c r="F1134" t="s">
        <v>16</v>
      </c>
      <c r="G1134">
        <v>72</v>
      </c>
      <c r="H1134">
        <v>1</v>
      </c>
      <c r="I1134" t="str">
        <f t="shared" si="31"/>
        <v>CO-BLM-GR8</v>
      </c>
      <c r="J1134" t="s">
        <v>474</v>
      </c>
      <c r="K1134" t="s">
        <v>474</v>
      </c>
      <c r="L1134">
        <f>VLOOKUP(K1134,[1]GTTO!O:P,2,FALSE)</f>
        <v>4</v>
      </c>
      <c r="M1134">
        <v>31415.927</v>
      </c>
      <c r="N1134">
        <v>1000000</v>
      </c>
    </row>
    <row r="1135" spans="1:14" x14ac:dyDescent="0.25">
      <c r="A1135" s="1">
        <v>43997</v>
      </c>
      <c r="B1135">
        <v>2020</v>
      </c>
      <c r="C1135" t="s">
        <v>457</v>
      </c>
      <c r="D1135">
        <v>1</v>
      </c>
      <c r="E1135" t="s">
        <v>15</v>
      </c>
      <c r="F1135" t="s">
        <v>16</v>
      </c>
      <c r="G1135">
        <v>40</v>
      </c>
      <c r="H1135">
        <v>1</v>
      </c>
      <c r="I1135" t="str">
        <f t="shared" si="31"/>
        <v>CO-BLM-GR8</v>
      </c>
      <c r="J1135" t="s">
        <v>475</v>
      </c>
      <c r="K1135" t="s">
        <v>475</v>
      </c>
      <c r="L1135">
        <f>VLOOKUP(K1135,[1]GTTO!O:P,2,FALSE)</f>
        <v>4</v>
      </c>
      <c r="M1135">
        <v>31415.927</v>
      </c>
      <c r="N1135">
        <v>1000000</v>
      </c>
    </row>
    <row r="1136" spans="1:14" x14ac:dyDescent="0.25">
      <c r="A1136" s="1">
        <v>43997</v>
      </c>
      <c r="B1136">
        <v>2020</v>
      </c>
      <c r="C1136" t="s">
        <v>457</v>
      </c>
      <c r="D1136">
        <v>1</v>
      </c>
      <c r="E1136" t="s">
        <v>15</v>
      </c>
      <c r="F1136" t="s">
        <v>16</v>
      </c>
      <c r="G1136">
        <v>84</v>
      </c>
      <c r="H1136">
        <v>1</v>
      </c>
      <c r="I1136" t="str">
        <f t="shared" si="31"/>
        <v>CO-BLM-GR8</v>
      </c>
      <c r="J1136" t="s">
        <v>475</v>
      </c>
      <c r="K1136" t="s">
        <v>475</v>
      </c>
      <c r="L1136">
        <f>VLOOKUP(K1136,[1]GTTO!O:P,2,FALSE)</f>
        <v>4</v>
      </c>
      <c r="M1136">
        <v>31415.927</v>
      </c>
      <c r="N1136">
        <v>1000000</v>
      </c>
    </row>
    <row r="1137" spans="1:14" x14ac:dyDescent="0.25">
      <c r="A1137" s="1">
        <v>43997</v>
      </c>
      <c r="B1137">
        <v>2020</v>
      </c>
      <c r="C1137" t="s">
        <v>457</v>
      </c>
      <c r="D1137">
        <v>1</v>
      </c>
      <c r="E1137" t="s">
        <v>15</v>
      </c>
      <c r="F1137" t="s">
        <v>16</v>
      </c>
      <c r="G1137">
        <v>133</v>
      </c>
      <c r="H1137">
        <v>1</v>
      </c>
      <c r="I1137" t="str">
        <f t="shared" si="31"/>
        <v>CO-BLM-GR8</v>
      </c>
      <c r="J1137" t="s">
        <v>475</v>
      </c>
      <c r="K1137" t="s">
        <v>475</v>
      </c>
      <c r="L1137">
        <f>VLOOKUP(K1137,[1]GTTO!O:P,2,FALSE)</f>
        <v>4</v>
      </c>
      <c r="M1137">
        <v>31415.927</v>
      </c>
      <c r="N1137">
        <v>1000000</v>
      </c>
    </row>
    <row r="1138" spans="1:14" x14ac:dyDescent="0.25">
      <c r="A1138" s="1">
        <v>43997</v>
      </c>
      <c r="B1138">
        <v>2020</v>
      </c>
      <c r="C1138" t="s">
        <v>457</v>
      </c>
      <c r="D1138">
        <v>1</v>
      </c>
      <c r="E1138" t="s">
        <v>15</v>
      </c>
      <c r="F1138" t="s">
        <v>16</v>
      </c>
      <c r="G1138">
        <v>16</v>
      </c>
      <c r="H1138">
        <v>1</v>
      </c>
      <c r="I1138" t="str">
        <f t="shared" si="31"/>
        <v>CO-BLM-GR8</v>
      </c>
      <c r="J1138" t="s">
        <v>396</v>
      </c>
      <c r="K1138" t="s">
        <v>396</v>
      </c>
      <c r="L1138">
        <f>VLOOKUP(K1138,[1]GTTO!O:P,2,FALSE)</f>
        <v>3</v>
      </c>
      <c r="M1138">
        <v>31415.927</v>
      </c>
      <c r="N1138">
        <v>1000000</v>
      </c>
    </row>
    <row r="1139" spans="1:14" x14ac:dyDescent="0.25">
      <c r="A1139" s="1">
        <v>43997</v>
      </c>
      <c r="B1139">
        <v>2020</v>
      </c>
      <c r="C1139" t="s">
        <v>457</v>
      </c>
      <c r="D1139">
        <v>1</v>
      </c>
      <c r="E1139" t="s">
        <v>15</v>
      </c>
      <c r="F1139" t="s">
        <v>16</v>
      </c>
      <c r="G1139">
        <v>47</v>
      </c>
      <c r="H1139">
        <v>1</v>
      </c>
      <c r="I1139" t="str">
        <f t="shared" si="31"/>
        <v>CO-BLM-GR8</v>
      </c>
      <c r="J1139" t="s">
        <v>396</v>
      </c>
      <c r="K1139" t="s">
        <v>396</v>
      </c>
      <c r="L1139">
        <f>VLOOKUP(K1139,[1]GTTO!O:P,2,FALSE)</f>
        <v>3</v>
      </c>
      <c r="M1139">
        <v>31415.927</v>
      </c>
      <c r="N1139">
        <v>1000000</v>
      </c>
    </row>
    <row r="1140" spans="1:14" x14ac:dyDescent="0.25">
      <c r="A1140" s="1">
        <v>43997</v>
      </c>
      <c r="B1140">
        <v>2020</v>
      </c>
      <c r="C1140" t="s">
        <v>457</v>
      </c>
      <c r="D1140">
        <v>2</v>
      </c>
      <c r="E1140" t="s">
        <v>15</v>
      </c>
      <c r="F1140" t="s">
        <v>16</v>
      </c>
      <c r="G1140">
        <v>74</v>
      </c>
      <c r="H1140">
        <v>1</v>
      </c>
      <c r="I1140" t="str">
        <f t="shared" si="31"/>
        <v>CO-BLM-GR8</v>
      </c>
      <c r="J1140" t="s">
        <v>397</v>
      </c>
      <c r="K1140" t="s">
        <v>397</v>
      </c>
      <c r="L1140">
        <f>VLOOKUP(K1140,[1]GTTO!O:P,2,FALSE)</f>
        <v>3</v>
      </c>
      <c r="M1140">
        <v>31415.927</v>
      </c>
      <c r="N1140">
        <v>1000000</v>
      </c>
    </row>
    <row r="1141" spans="1:14" x14ac:dyDescent="0.25">
      <c r="A1141" s="1">
        <v>43997</v>
      </c>
      <c r="B1141">
        <v>2020</v>
      </c>
      <c r="C1141" t="s">
        <v>457</v>
      </c>
      <c r="D1141">
        <v>2</v>
      </c>
      <c r="E1141" t="s">
        <v>15</v>
      </c>
      <c r="F1141" t="s">
        <v>16</v>
      </c>
      <c r="G1141">
        <v>68</v>
      </c>
      <c r="H1141">
        <v>1</v>
      </c>
      <c r="I1141" t="str">
        <f t="shared" si="31"/>
        <v>CO-BLM-GR8</v>
      </c>
      <c r="J1141" t="s">
        <v>398</v>
      </c>
      <c r="K1141" t="s">
        <v>398</v>
      </c>
      <c r="L1141">
        <f>VLOOKUP(K1141,[1]GTTO!O:P,2,FALSE)</f>
        <v>3</v>
      </c>
      <c r="M1141">
        <v>31415.927</v>
      </c>
      <c r="N1141">
        <v>1000000</v>
      </c>
    </row>
    <row r="1142" spans="1:14" x14ac:dyDescent="0.25">
      <c r="A1142" s="1">
        <v>43997</v>
      </c>
      <c r="B1142">
        <v>2020</v>
      </c>
      <c r="C1142" t="s">
        <v>457</v>
      </c>
      <c r="D1142">
        <v>1</v>
      </c>
      <c r="E1142" t="s">
        <v>15</v>
      </c>
      <c r="F1142" t="s">
        <v>16</v>
      </c>
      <c r="G1142">
        <v>38</v>
      </c>
      <c r="H1142">
        <v>1</v>
      </c>
      <c r="I1142" t="str">
        <f t="shared" si="31"/>
        <v>CO-BLM-GR8</v>
      </c>
      <c r="J1142" t="s">
        <v>476</v>
      </c>
      <c r="K1142" t="s">
        <v>476</v>
      </c>
      <c r="L1142">
        <f>VLOOKUP(K1142,[1]GTTO!O:P,2,FALSE)</f>
        <v>4</v>
      </c>
      <c r="M1142">
        <v>31415.927</v>
      </c>
      <c r="N1142">
        <v>1000000</v>
      </c>
    </row>
    <row r="1143" spans="1:14" x14ac:dyDescent="0.25">
      <c r="A1143" s="1">
        <v>43997</v>
      </c>
      <c r="B1143">
        <v>2020</v>
      </c>
      <c r="C1143" t="s">
        <v>457</v>
      </c>
      <c r="D1143">
        <v>1</v>
      </c>
      <c r="E1143" t="s">
        <v>15</v>
      </c>
      <c r="F1143" t="s">
        <v>16</v>
      </c>
      <c r="G1143">
        <v>30</v>
      </c>
      <c r="H1143">
        <v>1</v>
      </c>
      <c r="I1143" t="str">
        <f t="shared" si="31"/>
        <v>CO-BLM-GR8</v>
      </c>
      <c r="J1143" t="s">
        <v>399</v>
      </c>
      <c r="K1143" t="s">
        <v>399</v>
      </c>
      <c r="L1143">
        <f>VLOOKUP(K1143,[1]GTTO!O:P,2,FALSE)</f>
        <v>3</v>
      </c>
      <c r="M1143">
        <v>31415.927</v>
      </c>
      <c r="N1143">
        <v>1000000</v>
      </c>
    </row>
    <row r="1144" spans="1:14" x14ac:dyDescent="0.25">
      <c r="A1144" s="1">
        <v>43997</v>
      </c>
      <c r="B1144">
        <v>2020</v>
      </c>
      <c r="C1144" t="s">
        <v>457</v>
      </c>
      <c r="D1144">
        <v>2</v>
      </c>
      <c r="E1144" t="s">
        <v>15</v>
      </c>
      <c r="F1144" t="s">
        <v>16</v>
      </c>
      <c r="G1144">
        <v>142</v>
      </c>
      <c r="H1144">
        <v>1</v>
      </c>
      <c r="I1144" t="str">
        <f t="shared" si="31"/>
        <v>CO-BLM-GR8</v>
      </c>
      <c r="J1144" t="s">
        <v>399</v>
      </c>
      <c r="K1144" t="s">
        <v>399</v>
      </c>
      <c r="L1144">
        <f>VLOOKUP(K1144,[1]GTTO!O:P,2,FALSE)</f>
        <v>3</v>
      </c>
      <c r="M1144">
        <v>31415.927</v>
      </c>
      <c r="N1144">
        <v>1000000</v>
      </c>
    </row>
    <row r="1145" spans="1:14" x14ac:dyDescent="0.25">
      <c r="A1145" s="1">
        <v>43997</v>
      </c>
      <c r="B1145">
        <v>2020</v>
      </c>
      <c r="C1145" t="s">
        <v>457</v>
      </c>
      <c r="D1145">
        <v>1</v>
      </c>
      <c r="E1145" t="s">
        <v>15</v>
      </c>
      <c r="F1145" t="s">
        <v>16</v>
      </c>
      <c r="G1145">
        <v>246</v>
      </c>
      <c r="H1145">
        <v>1</v>
      </c>
      <c r="I1145" t="str">
        <f t="shared" si="31"/>
        <v>CO-BLM-GR8</v>
      </c>
      <c r="J1145" t="s">
        <v>477</v>
      </c>
      <c r="K1145" t="s">
        <v>477</v>
      </c>
      <c r="L1145">
        <f>VLOOKUP(K1145,[1]GTTO!O:P,2,FALSE)</f>
        <v>3</v>
      </c>
      <c r="M1145">
        <v>31415.927</v>
      </c>
      <c r="N1145">
        <v>1000000</v>
      </c>
    </row>
    <row r="1146" spans="1:14" x14ac:dyDescent="0.25">
      <c r="A1146" s="1">
        <v>43997</v>
      </c>
      <c r="B1146">
        <v>2020</v>
      </c>
      <c r="C1146" t="s">
        <v>457</v>
      </c>
      <c r="D1146">
        <v>1</v>
      </c>
      <c r="E1146" t="s">
        <v>15</v>
      </c>
      <c r="F1146" t="s">
        <v>16</v>
      </c>
      <c r="G1146">
        <v>337</v>
      </c>
      <c r="H1146">
        <v>1</v>
      </c>
      <c r="I1146" t="str">
        <f t="shared" si="31"/>
        <v>CO-BLM-GR8</v>
      </c>
      <c r="J1146" t="s">
        <v>477</v>
      </c>
      <c r="K1146" t="s">
        <v>477</v>
      </c>
      <c r="L1146">
        <f>VLOOKUP(K1146,[1]GTTO!O:P,2,FALSE)</f>
        <v>3</v>
      </c>
      <c r="M1146">
        <v>31415.927</v>
      </c>
      <c r="N1146">
        <v>1000000</v>
      </c>
    </row>
    <row r="1147" spans="1:14" x14ac:dyDescent="0.25">
      <c r="A1147" s="1">
        <v>43997</v>
      </c>
      <c r="B1147">
        <v>2020</v>
      </c>
      <c r="C1147" t="s">
        <v>457</v>
      </c>
      <c r="D1147">
        <v>1</v>
      </c>
      <c r="E1147" t="s">
        <v>15</v>
      </c>
      <c r="F1147" t="s">
        <v>16</v>
      </c>
      <c r="G1147">
        <v>134</v>
      </c>
      <c r="H1147">
        <v>1</v>
      </c>
      <c r="I1147" t="str">
        <f t="shared" si="31"/>
        <v>CO-BLM-GR8</v>
      </c>
      <c r="J1147" t="s">
        <v>400</v>
      </c>
      <c r="K1147" t="s">
        <v>400</v>
      </c>
      <c r="L1147">
        <f>VLOOKUP(K1147,[1]GTTO!O:P,2,FALSE)</f>
        <v>3</v>
      </c>
      <c r="M1147">
        <v>31415.927</v>
      </c>
      <c r="N1147">
        <v>1000000</v>
      </c>
    </row>
    <row r="1148" spans="1:14" x14ac:dyDescent="0.25">
      <c r="A1148" s="1">
        <v>43997</v>
      </c>
      <c r="B1148">
        <v>2020</v>
      </c>
      <c r="C1148" t="s">
        <v>457</v>
      </c>
      <c r="D1148">
        <v>2</v>
      </c>
      <c r="E1148" t="s">
        <v>15</v>
      </c>
      <c r="F1148" t="s">
        <v>16</v>
      </c>
      <c r="G1148">
        <v>141</v>
      </c>
      <c r="H1148">
        <v>1</v>
      </c>
      <c r="I1148" t="str">
        <f t="shared" si="31"/>
        <v>CO-BLM-GR8</v>
      </c>
      <c r="J1148" t="s">
        <v>400</v>
      </c>
      <c r="K1148" t="s">
        <v>400</v>
      </c>
      <c r="L1148">
        <f>VLOOKUP(K1148,[1]GTTO!O:P,2,FALSE)</f>
        <v>3</v>
      </c>
      <c r="M1148">
        <v>31415.927</v>
      </c>
      <c r="N1148">
        <v>1000000</v>
      </c>
    </row>
    <row r="1149" spans="1:14" x14ac:dyDescent="0.25">
      <c r="A1149" s="1">
        <v>43997</v>
      </c>
      <c r="B1149">
        <v>2020</v>
      </c>
      <c r="C1149" t="s">
        <v>457</v>
      </c>
      <c r="D1149">
        <v>1</v>
      </c>
      <c r="E1149" t="s">
        <v>15</v>
      </c>
      <c r="F1149" t="s">
        <v>16</v>
      </c>
      <c r="G1149">
        <v>30</v>
      </c>
      <c r="H1149">
        <v>1</v>
      </c>
      <c r="I1149" t="str">
        <f t="shared" si="31"/>
        <v>CO-BLM-GR8</v>
      </c>
      <c r="J1149" t="s">
        <v>478</v>
      </c>
      <c r="K1149" t="s">
        <v>478</v>
      </c>
      <c r="L1149">
        <f>VLOOKUP(K1149,[1]GTTO!O:P,2,FALSE)</f>
        <v>4</v>
      </c>
      <c r="M1149">
        <v>31415.927</v>
      </c>
      <c r="N1149">
        <v>1000000</v>
      </c>
    </row>
    <row r="1150" spans="1:14" x14ac:dyDescent="0.25">
      <c r="A1150" s="1">
        <v>43997</v>
      </c>
      <c r="B1150">
        <v>2020</v>
      </c>
      <c r="C1150" t="s">
        <v>457</v>
      </c>
      <c r="D1150">
        <v>3</v>
      </c>
      <c r="E1150" t="s">
        <v>15</v>
      </c>
      <c r="F1150" t="s">
        <v>16</v>
      </c>
      <c r="G1150">
        <v>165</v>
      </c>
      <c r="H1150">
        <v>1</v>
      </c>
      <c r="I1150" t="str">
        <f t="shared" si="31"/>
        <v>CO-BLM-GR8</v>
      </c>
      <c r="J1150" t="s">
        <v>478</v>
      </c>
      <c r="K1150" t="s">
        <v>478</v>
      </c>
      <c r="L1150">
        <f>VLOOKUP(K1150,[1]GTTO!O:P,2,FALSE)</f>
        <v>4</v>
      </c>
      <c r="M1150">
        <v>31415.927</v>
      </c>
      <c r="N1150">
        <v>1000000</v>
      </c>
    </row>
    <row r="1151" spans="1:14" x14ac:dyDescent="0.25">
      <c r="A1151" s="1">
        <v>43997</v>
      </c>
      <c r="B1151">
        <v>2020</v>
      </c>
      <c r="C1151" t="s">
        <v>457</v>
      </c>
      <c r="D1151">
        <v>1</v>
      </c>
      <c r="E1151" t="s">
        <v>15</v>
      </c>
      <c r="F1151" t="s">
        <v>16</v>
      </c>
      <c r="G1151">
        <v>77</v>
      </c>
      <c r="H1151">
        <v>1</v>
      </c>
      <c r="I1151" t="str">
        <f t="shared" si="31"/>
        <v>CO-BLM-GR8</v>
      </c>
      <c r="J1151" t="s">
        <v>402</v>
      </c>
      <c r="K1151" t="s">
        <v>402</v>
      </c>
      <c r="L1151">
        <f>VLOOKUP(K1151,[1]GTTO!O:P,2,FALSE)</f>
        <v>4</v>
      </c>
      <c r="M1151">
        <v>31415.927</v>
      </c>
      <c r="N1151">
        <v>1000000</v>
      </c>
    </row>
    <row r="1152" spans="1:14" x14ac:dyDescent="0.25">
      <c r="A1152" s="1">
        <v>43997</v>
      </c>
      <c r="B1152">
        <v>2020</v>
      </c>
      <c r="C1152" t="s">
        <v>457</v>
      </c>
      <c r="D1152">
        <v>2</v>
      </c>
      <c r="E1152" t="s">
        <v>15</v>
      </c>
      <c r="F1152" t="s">
        <v>16</v>
      </c>
      <c r="G1152">
        <v>83</v>
      </c>
      <c r="H1152">
        <v>1</v>
      </c>
      <c r="I1152" t="str">
        <f t="shared" si="31"/>
        <v>CO-BLM-GR8</v>
      </c>
      <c r="J1152" t="s">
        <v>479</v>
      </c>
      <c r="K1152" t="s">
        <v>479</v>
      </c>
      <c r="L1152">
        <f>VLOOKUP(K1152,[1]GTTO!O:P,2,FALSE)</f>
        <v>4</v>
      </c>
      <c r="M1152">
        <v>31415.927</v>
      </c>
      <c r="N1152">
        <v>1000000</v>
      </c>
    </row>
    <row r="1153" spans="1:14" x14ac:dyDescent="0.25">
      <c r="A1153" s="1">
        <v>43997</v>
      </c>
      <c r="B1153">
        <v>2020</v>
      </c>
      <c r="C1153" t="s">
        <v>457</v>
      </c>
      <c r="D1153">
        <v>2</v>
      </c>
      <c r="E1153" t="s">
        <v>15</v>
      </c>
      <c r="F1153" t="s">
        <v>16</v>
      </c>
      <c r="G1153">
        <v>113</v>
      </c>
      <c r="H1153">
        <v>1</v>
      </c>
      <c r="I1153" t="str">
        <f t="shared" si="31"/>
        <v>CO-BLM-GR8</v>
      </c>
      <c r="J1153" t="s">
        <v>479</v>
      </c>
      <c r="K1153" t="s">
        <v>479</v>
      </c>
      <c r="L1153">
        <f>VLOOKUP(K1153,[1]GTTO!O:P,2,FALSE)</f>
        <v>4</v>
      </c>
      <c r="M1153">
        <v>31415.927</v>
      </c>
      <c r="N1153">
        <v>1000000</v>
      </c>
    </row>
    <row r="1154" spans="1:14" x14ac:dyDescent="0.25">
      <c r="A1154" s="1">
        <v>43984</v>
      </c>
      <c r="B1154">
        <v>2020</v>
      </c>
      <c r="C1154" t="s">
        <v>457</v>
      </c>
      <c r="D1154">
        <v>5</v>
      </c>
      <c r="E1154" t="s">
        <v>15</v>
      </c>
      <c r="F1154" t="s">
        <v>16</v>
      </c>
      <c r="G1154">
        <v>75</v>
      </c>
      <c r="H1154">
        <v>1</v>
      </c>
      <c r="I1154" t="str">
        <f t="shared" si="31"/>
        <v>CO-BLM-GU1</v>
      </c>
      <c r="J1154" t="s">
        <v>183</v>
      </c>
      <c r="K1154" t="s">
        <v>183</v>
      </c>
      <c r="L1154">
        <f>VLOOKUP(K1154,[1]GTTO!O:P,2,FALSE)</f>
        <v>3</v>
      </c>
      <c r="M1154">
        <v>31415.927</v>
      </c>
      <c r="N1154">
        <v>1000000</v>
      </c>
    </row>
    <row r="1155" spans="1:14" x14ac:dyDescent="0.25">
      <c r="A1155" s="1">
        <v>43984</v>
      </c>
      <c r="B1155">
        <v>2020</v>
      </c>
      <c r="C1155" t="s">
        <v>457</v>
      </c>
      <c r="D1155">
        <v>3</v>
      </c>
      <c r="E1155" t="s">
        <v>15</v>
      </c>
      <c r="F1155" t="s">
        <v>16</v>
      </c>
      <c r="G1155">
        <v>69</v>
      </c>
      <c r="H1155">
        <v>1</v>
      </c>
      <c r="I1155" t="str">
        <f t="shared" si="31"/>
        <v>CO-BLM-GU1</v>
      </c>
      <c r="J1155" t="s">
        <v>404</v>
      </c>
      <c r="K1155" t="s">
        <v>404</v>
      </c>
      <c r="L1155">
        <f>VLOOKUP(K1155,[1]GTTO!O:P,2,FALSE)</f>
        <v>3</v>
      </c>
      <c r="M1155">
        <v>31415.927</v>
      </c>
      <c r="N1155">
        <v>1000000</v>
      </c>
    </row>
    <row r="1156" spans="1:14" x14ac:dyDescent="0.25">
      <c r="A1156" s="1">
        <v>43984</v>
      </c>
      <c r="B1156">
        <v>2020</v>
      </c>
      <c r="C1156" t="s">
        <v>457</v>
      </c>
      <c r="D1156">
        <v>5</v>
      </c>
      <c r="E1156" t="s">
        <v>15</v>
      </c>
      <c r="F1156" t="s">
        <v>16</v>
      </c>
      <c r="G1156">
        <v>92</v>
      </c>
      <c r="H1156">
        <v>1</v>
      </c>
      <c r="I1156" t="str">
        <f>LEFT(J1156, 10)</f>
        <v>CO-BLM-GU1</v>
      </c>
      <c r="J1156" t="s">
        <v>480</v>
      </c>
      <c r="K1156" t="s">
        <v>480</v>
      </c>
      <c r="L1156">
        <f>VLOOKUP(K1156,[1]GTTO!O:P,2,FALSE)</f>
        <v>3</v>
      </c>
      <c r="M1156">
        <v>31415.927</v>
      </c>
      <c r="N1156">
        <v>1000000</v>
      </c>
    </row>
    <row r="1157" spans="1:14" x14ac:dyDescent="0.25">
      <c r="A1157" s="1">
        <v>43984</v>
      </c>
      <c r="B1157">
        <v>2020</v>
      </c>
      <c r="C1157" t="s">
        <v>457</v>
      </c>
      <c r="D1157">
        <v>1</v>
      </c>
      <c r="E1157" t="s">
        <v>15</v>
      </c>
      <c r="F1157" t="s">
        <v>16</v>
      </c>
      <c r="G1157">
        <v>123</v>
      </c>
      <c r="H1157">
        <v>1</v>
      </c>
      <c r="I1157" t="str">
        <f>LEFT(J1157, 10)</f>
        <v>CO-BLM-GU1</v>
      </c>
      <c r="J1157" t="s">
        <v>185</v>
      </c>
      <c r="K1157" t="s">
        <v>185</v>
      </c>
      <c r="L1157">
        <f>VLOOKUP(K1157,[1]GTTO!O:P,2,FALSE)</f>
        <v>2</v>
      </c>
      <c r="M1157">
        <v>31415.927</v>
      </c>
      <c r="N1157">
        <v>1000000</v>
      </c>
    </row>
    <row r="1158" spans="1:14" x14ac:dyDescent="0.25">
      <c r="A1158" s="1">
        <v>43977</v>
      </c>
      <c r="B1158">
        <v>2020</v>
      </c>
      <c r="C1158" t="s">
        <v>457</v>
      </c>
      <c r="D1158">
        <v>1</v>
      </c>
      <c r="E1158" t="s">
        <v>15</v>
      </c>
      <c r="F1158" t="s">
        <v>16</v>
      </c>
      <c r="G1158">
        <v>27</v>
      </c>
      <c r="H1158">
        <v>1</v>
      </c>
      <c r="I1158" t="str">
        <f t="shared" ref="I1158:I1206" si="32">LEFT(J1158, 11)</f>
        <v>CO-BLM-GU11</v>
      </c>
      <c r="J1158" t="s">
        <v>186</v>
      </c>
      <c r="K1158" t="s">
        <v>186</v>
      </c>
      <c r="L1158">
        <f>VLOOKUP(K1158,[1]GTTO!O:P,2,FALSE)</f>
        <v>3</v>
      </c>
      <c r="M1158">
        <v>31415.927</v>
      </c>
      <c r="N1158">
        <v>1000000</v>
      </c>
    </row>
    <row r="1159" spans="1:14" x14ac:dyDescent="0.25">
      <c r="A1159" s="1">
        <v>43977</v>
      </c>
      <c r="B1159">
        <v>2020</v>
      </c>
      <c r="C1159" t="s">
        <v>457</v>
      </c>
      <c r="D1159">
        <v>3</v>
      </c>
      <c r="E1159" t="s">
        <v>15</v>
      </c>
      <c r="F1159" t="s">
        <v>16</v>
      </c>
      <c r="G1159">
        <v>45</v>
      </c>
      <c r="H1159">
        <v>1</v>
      </c>
      <c r="I1159" t="str">
        <f t="shared" si="32"/>
        <v>CO-BLM-GU11</v>
      </c>
      <c r="J1159" t="s">
        <v>186</v>
      </c>
      <c r="K1159" t="s">
        <v>186</v>
      </c>
      <c r="L1159">
        <f>VLOOKUP(K1159,[1]GTTO!O:P,2,FALSE)</f>
        <v>3</v>
      </c>
      <c r="M1159">
        <v>31415.927</v>
      </c>
      <c r="N1159">
        <v>1000000</v>
      </c>
    </row>
    <row r="1160" spans="1:14" x14ac:dyDescent="0.25">
      <c r="A1160" s="1">
        <v>43977</v>
      </c>
      <c r="B1160">
        <v>2020</v>
      </c>
      <c r="C1160" t="s">
        <v>457</v>
      </c>
      <c r="D1160">
        <v>1</v>
      </c>
      <c r="E1160" t="s">
        <v>15</v>
      </c>
      <c r="F1160" t="s">
        <v>16</v>
      </c>
      <c r="G1160">
        <v>86</v>
      </c>
      <c r="H1160">
        <v>1</v>
      </c>
      <c r="I1160" t="str">
        <f t="shared" si="32"/>
        <v>CO-BLM-GU11</v>
      </c>
      <c r="J1160" t="s">
        <v>406</v>
      </c>
      <c r="K1160" t="s">
        <v>406</v>
      </c>
      <c r="L1160">
        <f>VLOOKUP(K1160,[1]GTTO!O:P,2,FALSE)</f>
        <v>3</v>
      </c>
      <c r="M1160">
        <v>31415.927</v>
      </c>
      <c r="N1160">
        <v>1000000</v>
      </c>
    </row>
    <row r="1161" spans="1:14" x14ac:dyDescent="0.25">
      <c r="A1161" s="1">
        <v>43977</v>
      </c>
      <c r="B1161">
        <v>2020</v>
      </c>
      <c r="C1161" t="s">
        <v>457</v>
      </c>
      <c r="D1161">
        <v>2</v>
      </c>
      <c r="E1161" t="s">
        <v>15</v>
      </c>
      <c r="F1161" t="s">
        <v>16</v>
      </c>
      <c r="G1161">
        <v>58</v>
      </c>
      <c r="H1161">
        <v>1</v>
      </c>
      <c r="I1161" t="str">
        <f t="shared" si="32"/>
        <v>CO-BLM-GU11</v>
      </c>
      <c r="J1161" t="s">
        <v>187</v>
      </c>
      <c r="K1161" t="s">
        <v>187</v>
      </c>
      <c r="L1161">
        <f>VLOOKUP(K1161,[1]GTTO!O:P,2,FALSE)</f>
        <v>3</v>
      </c>
      <c r="M1161">
        <v>31415.927</v>
      </c>
      <c r="N1161">
        <v>1000000</v>
      </c>
    </row>
    <row r="1162" spans="1:14" x14ac:dyDescent="0.25">
      <c r="A1162" s="1">
        <v>43977</v>
      </c>
      <c r="B1162">
        <v>2020</v>
      </c>
      <c r="C1162" t="s">
        <v>457</v>
      </c>
      <c r="D1162">
        <v>2</v>
      </c>
      <c r="E1162" t="s">
        <v>15</v>
      </c>
      <c r="F1162" t="s">
        <v>16</v>
      </c>
      <c r="G1162">
        <v>84</v>
      </c>
      <c r="H1162">
        <v>1</v>
      </c>
      <c r="I1162" t="str">
        <f t="shared" si="32"/>
        <v>CO-BLM-GU11</v>
      </c>
      <c r="J1162" t="s">
        <v>187</v>
      </c>
      <c r="K1162" t="s">
        <v>187</v>
      </c>
      <c r="L1162">
        <f>VLOOKUP(K1162,[1]GTTO!O:P,2,FALSE)</f>
        <v>3</v>
      </c>
      <c r="M1162">
        <v>31415.927</v>
      </c>
      <c r="N1162">
        <v>1000000</v>
      </c>
    </row>
    <row r="1163" spans="1:14" x14ac:dyDescent="0.25">
      <c r="A1163" s="1">
        <v>43977</v>
      </c>
      <c r="B1163">
        <v>2020</v>
      </c>
      <c r="C1163" t="s">
        <v>457</v>
      </c>
      <c r="D1163">
        <v>5</v>
      </c>
      <c r="E1163" t="s">
        <v>15</v>
      </c>
      <c r="F1163" t="s">
        <v>16</v>
      </c>
      <c r="G1163">
        <v>47</v>
      </c>
      <c r="H1163">
        <v>1</v>
      </c>
      <c r="I1163" t="str">
        <f t="shared" si="32"/>
        <v>CO-BLM-GU11</v>
      </c>
      <c r="J1163" t="s">
        <v>187</v>
      </c>
      <c r="K1163" t="s">
        <v>187</v>
      </c>
      <c r="L1163">
        <f>VLOOKUP(K1163,[1]GTTO!O:P,2,FALSE)</f>
        <v>3</v>
      </c>
      <c r="M1163">
        <v>31415.927</v>
      </c>
      <c r="N1163">
        <v>1000000</v>
      </c>
    </row>
    <row r="1164" spans="1:14" x14ac:dyDescent="0.25">
      <c r="A1164" s="1">
        <v>43977</v>
      </c>
      <c r="B1164">
        <v>2020</v>
      </c>
      <c r="C1164" t="s">
        <v>457</v>
      </c>
      <c r="D1164">
        <v>1</v>
      </c>
      <c r="E1164" t="s">
        <v>15</v>
      </c>
      <c r="F1164" t="s">
        <v>16</v>
      </c>
      <c r="G1164">
        <v>84</v>
      </c>
      <c r="H1164">
        <v>1</v>
      </c>
      <c r="I1164" t="str">
        <f t="shared" si="32"/>
        <v>CO-BLM-GU11</v>
      </c>
      <c r="J1164" t="s">
        <v>188</v>
      </c>
      <c r="K1164" t="s">
        <v>188</v>
      </c>
      <c r="L1164">
        <f>VLOOKUP(K1164,[1]GTTO!O:P,2,FALSE)</f>
        <v>3</v>
      </c>
      <c r="M1164">
        <v>31415.927</v>
      </c>
      <c r="N1164">
        <v>1000000</v>
      </c>
    </row>
    <row r="1165" spans="1:14" x14ac:dyDescent="0.25">
      <c r="A1165" s="1">
        <v>43977</v>
      </c>
      <c r="B1165">
        <v>2020</v>
      </c>
      <c r="C1165" t="s">
        <v>457</v>
      </c>
      <c r="D1165">
        <v>1</v>
      </c>
      <c r="E1165" t="s">
        <v>15</v>
      </c>
      <c r="F1165" t="s">
        <v>16</v>
      </c>
      <c r="G1165">
        <v>146</v>
      </c>
      <c r="H1165">
        <v>1</v>
      </c>
      <c r="I1165" t="str">
        <f t="shared" si="32"/>
        <v>CO-BLM-GU11</v>
      </c>
      <c r="J1165" t="s">
        <v>188</v>
      </c>
      <c r="K1165" t="s">
        <v>188</v>
      </c>
      <c r="L1165">
        <f>VLOOKUP(K1165,[1]GTTO!O:P,2,FALSE)</f>
        <v>3</v>
      </c>
      <c r="M1165">
        <v>31415.927</v>
      </c>
      <c r="N1165">
        <v>1000000</v>
      </c>
    </row>
    <row r="1166" spans="1:14" x14ac:dyDescent="0.25">
      <c r="A1166" s="1">
        <v>43977</v>
      </c>
      <c r="B1166">
        <v>2020</v>
      </c>
      <c r="C1166" t="s">
        <v>457</v>
      </c>
      <c r="D1166">
        <v>2</v>
      </c>
      <c r="E1166" t="s">
        <v>15</v>
      </c>
      <c r="F1166" t="s">
        <v>16</v>
      </c>
      <c r="G1166">
        <v>349</v>
      </c>
      <c r="H1166">
        <v>1</v>
      </c>
      <c r="I1166" t="str">
        <f t="shared" si="32"/>
        <v>CO-BLM-GU11</v>
      </c>
      <c r="J1166" t="s">
        <v>188</v>
      </c>
      <c r="K1166" t="s">
        <v>188</v>
      </c>
      <c r="L1166">
        <f>VLOOKUP(K1166,[1]GTTO!O:P,2,FALSE)</f>
        <v>3</v>
      </c>
      <c r="M1166">
        <v>31415.927</v>
      </c>
      <c r="N1166">
        <v>1000000</v>
      </c>
    </row>
    <row r="1167" spans="1:14" x14ac:dyDescent="0.25">
      <c r="A1167" s="1">
        <v>43977</v>
      </c>
      <c r="B1167">
        <v>2020</v>
      </c>
      <c r="C1167" t="s">
        <v>457</v>
      </c>
      <c r="D1167">
        <v>5</v>
      </c>
      <c r="E1167" t="s">
        <v>15</v>
      </c>
      <c r="F1167" t="s">
        <v>16</v>
      </c>
      <c r="G1167">
        <v>183</v>
      </c>
      <c r="H1167">
        <v>1</v>
      </c>
      <c r="I1167" t="str">
        <f t="shared" si="32"/>
        <v>CO-BLM-GU11</v>
      </c>
      <c r="J1167" t="s">
        <v>189</v>
      </c>
      <c r="K1167" t="s">
        <v>189</v>
      </c>
      <c r="L1167">
        <f>VLOOKUP(K1167,[1]GTTO!O:P,2,FALSE)</f>
        <v>3</v>
      </c>
      <c r="M1167">
        <v>31415.927</v>
      </c>
      <c r="N1167">
        <v>1000000</v>
      </c>
    </row>
    <row r="1168" spans="1:14" x14ac:dyDescent="0.25">
      <c r="A1168" s="1">
        <v>43977</v>
      </c>
      <c r="B1168">
        <v>2020</v>
      </c>
      <c r="C1168" t="s">
        <v>457</v>
      </c>
      <c r="D1168">
        <v>1</v>
      </c>
      <c r="E1168" t="s">
        <v>15</v>
      </c>
      <c r="F1168" t="s">
        <v>16</v>
      </c>
      <c r="G1168">
        <v>124</v>
      </c>
      <c r="H1168">
        <v>1</v>
      </c>
      <c r="I1168" t="str">
        <f t="shared" si="32"/>
        <v>CO-BLM-GU11</v>
      </c>
      <c r="J1168" t="s">
        <v>190</v>
      </c>
      <c r="K1168" t="s">
        <v>190</v>
      </c>
      <c r="L1168">
        <f>VLOOKUP(K1168,[1]GTTO!O:P,2,FALSE)</f>
        <v>3</v>
      </c>
      <c r="M1168">
        <v>31415.927</v>
      </c>
      <c r="N1168">
        <v>1000000</v>
      </c>
    </row>
    <row r="1169" spans="1:14" x14ac:dyDescent="0.25">
      <c r="A1169" s="1">
        <v>43977</v>
      </c>
      <c r="B1169">
        <v>2020</v>
      </c>
      <c r="C1169" t="s">
        <v>457</v>
      </c>
      <c r="D1169">
        <v>6</v>
      </c>
      <c r="E1169" t="s">
        <v>15</v>
      </c>
      <c r="F1169" t="s">
        <v>16</v>
      </c>
      <c r="G1169">
        <v>74</v>
      </c>
      <c r="H1169">
        <v>1</v>
      </c>
      <c r="I1169" t="str">
        <f t="shared" si="32"/>
        <v>CO-BLM-GU11</v>
      </c>
      <c r="J1169" t="s">
        <v>190</v>
      </c>
      <c r="K1169" t="s">
        <v>190</v>
      </c>
      <c r="L1169">
        <f>VLOOKUP(K1169,[1]GTTO!O:P,2,FALSE)</f>
        <v>3</v>
      </c>
      <c r="M1169">
        <v>31415.927</v>
      </c>
      <c r="N1169">
        <v>1000000</v>
      </c>
    </row>
    <row r="1170" spans="1:14" x14ac:dyDescent="0.25">
      <c r="A1170" s="1">
        <v>43977</v>
      </c>
      <c r="B1170">
        <v>2020</v>
      </c>
      <c r="C1170" t="s">
        <v>457</v>
      </c>
      <c r="D1170">
        <v>1</v>
      </c>
      <c r="E1170" t="s">
        <v>15</v>
      </c>
      <c r="F1170" t="s">
        <v>16</v>
      </c>
      <c r="G1170">
        <v>43</v>
      </c>
      <c r="H1170">
        <v>1</v>
      </c>
      <c r="I1170" t="str">
        <f t="shared" si="32"/>
        <v>CO-BLM-GU11</v>
      </c>
      <c r="J1170" t="s">
        <v>191</v>
      </c>
      <c r="K1170" t="s">
        <v>191</v>
      </c>
      <c r="L1170">
        <f>VLOOKUP(K1170,[1]GTTO!O:P,2,FALSE)</f>
        <v>3</v>
      </c>
      <c r="M1170">
        <v>31415.927</v>
      </c>
      <c r="N1170">
        <v>1000000</v>
      </c>
    </row>
    <row r="1171" spans="1:14" x14ac:dyDescent="0.25">
      <c r="A1171" s="1">
        <v>43977</v>
      </c>
      <c r="B1171">
        <v>2020</v>
      </c>
      <c r="C1171" t="s">
        <v>457</v>
      </c>
      <c r="D1171">
        <v>3</v>
      </c>
      <c r="E1171" t="s">
        <v>15</v>
      </c>
      <c r="F1171" t="s">
        <v>16</v>
      </c>
      <c r="G1171">
        <v>51</v>
      </c>
      <c r="H1171">
        <v>1</v>
      </c>
      <c r="I1171" t="str">
        <f t="shared" si="32"/>
        <v>CO-BLM-GU11</v>
      </c>
      <c r="J1171" t="s">
        <v>191</v>
      </c>
      <c r="K1171" t="s">
        <v>191</v>
      </c>
      <c r="L1171">
        <f>VLOOKUP(K1171,[1]GTTO!O:P,2,FALSE)</f>
        <v>3</v>
      </c>
      <c r="M1171">
        <v>31415.927</v>
      </c>
      <c r="N1171">
        <v>1000000</v>
      </c>
    </row>
    <row r="1172" spans="1:14" x14ac:dyDescent="0.25">
      <c r="A1172" s="1">
        <v>43977</v>
      </c>
      <c r="B1172">
        <v>2020</v>
      </c>
      <c r="C1172" t="s">
        <v>457</v>
      </c>
      <c r="D1172">
        <v>6</v>
      </c>
      <c r="E1172" t="s">
        <v>15</v>
      </c>
      <c r="F1172" t="s">
        <v>16</v>
      </c>
      <c r="G1172">
        <v>206</v>
      </c>
      <c r="H1172">
        <v>1</v>
      </c>
      <c r="I1172" t="str">
        <f t="shared" si="32"/>
        <v>CO-BLM-GU11</v>
      </c>
      <c r="J1172" t="s">
        <v>191</v>
      </c>
      <c r="K1172" t="s">
        <v>191</v>
      </c>
      <c r="L1172">
        <f>VLOOKUP(K1172,[1]GTTO!O:P,2,FALSE)</f>
        <v>3</v>
      </c>
      <c r="M1172">
        <v>31415.927</v>
      </c>
      <c r="N1172">
        <v>1000000</v>
      </c>
    </row>
    <row r="1173" spans="1:14" x14ac:dyDescent="0.25">
      <c r="A1173" s="1">
        <v>43977</v>
      </c>
      <c r="B1173">
        <v>2020</v>
      </c>
      <c r="C1173" t="s">
        <v>457</v>
      </c>
      <c r="D1173">
        <v>2</v>
      </c>
      <c r="E1173" t="s">
        <v>15</v>
      </c>
      <c r="F1173" t="s">
        <v>16</v>
      </c>
      <c r="G1173">
        <v>57</v>
      </c>
      <c r="H1173">
        <v>1</v>
      </c>
      <c r="I1173" t="str">
        <f t="shared" si="32"/>
        <v>CO-BLM-GU11</v>
      </c>
      <c r="J1173" t="s">
        <v>192</v>
      </c>
      <c r="K1173" t="s">
        <v>192</v>
      </c>
      <c r="L1173">
        <f>VLOOKUP(K1173,[1]GTTO!O:P,2,FALSE)</f>
        <v>3</v>
      </c>
      <c r="M1173">
        <v>31415.927</v>
      </c>
      <c r="N1173">
        <v>1000000</v>
      </c>
    </row>
    <row r="1174" spans="1:14" x14ac:dyDescent="0.25">
      <c r="A1174" s="1">
        <v>43977</v>
      </c>
      <c r="B1174">
        <v>2020</v>
      </c>
      <c r="C1174" t="s">
        <v>457</v>
      </c>
      <c r="D1174">
        <v>6</v>
      </c>
      <c r="E1174" t="s">
        <v>15</v>
      </c>
      <c r="F1174" t="s">
        <v>16</v>
      </c>
      <c r="G1174">
        <v>74</v>
      </c>
      <c r="H1174">
        <v>1</v>
      </c>
      <c r="I1174" t="str">
        <f t="shared" si="32"/>
        <v>CO-BLM-GU11</v>
      </c>
      <c r="J1174" t="s">
        <v>192</v>
      </c>
      <c r="K1174" t="s">
        <v>192</v>
      </c>
      <c r="L1174">
        <f>VLOOKUP(K1174,[1]GTTO!O:P,2,FALSE)</f>
        <v>3</v>
      </c>
      <c r="M1174">
        <v>31415.927</v>
      </c>
      <c r="N1174">
        <v>1000000</v>
      </c>
    </row>
    <row r="1175" spans="1:14" x14ac:dyDescent="0.25">
      <c r="A1175" s="1">
        <v>43977</v>
      </c>
      <c r="B1175">
        <v>2020</v>
      </c>
      <c r="C1175" t="s">
        <v>457</v>
      </c>
      <c r="D1175">
        <v>1</v>
      </c>
      <c r="E1175" t="s">
        <v>15</v>
      </c>
      <c r="F1175" t="s">
        <v>16</v>
      </c>
      <c r="G1175">
        <v>84</v>
      </c>
      <c r="H1175">
        <v>1</v>
      </c>
      <c r="I1175" t="str">
        <f t="shared" si="32"/>
        <v>CO-BLM-GU11</v>
      </c>
      <c r="J1175" t="s">
        <v>193</v>
      </c>
      <c r="K1175" t="s">
        <v>193</v>
      </c>
      <c r="L1175">
        <f>VLOOKUP(K1175,[1]GTTO!O:P,2,FALSE)</f>
        <v>3</v>
      </c>
      <c r="M1175">
        <v>31415.927</v>
      </c>
      <c r="N1175">
        <v>1000000</v>
      </c>
    </row>
    <row r="1176" spans="1:14" x14ac:dyDescent="0.25">
      <c r="A1176" s="1">
        <v>43977</v>
      </c>
      <c r="B1176">
        <v>2020</v>
      </c>
      <c r="C1176" t="s">
        <v>457</v>
      </c>
      <c r="D1176">
        <v>1</v>
      </c>
      <c r="E1176" t="s">
        <v>15</v>
      </c>
      <c r="F1176" t="s">
        <v>16</v>
      </c>
      <c r="G1176">
        <v>65</v>
      </c>
      <c r="H1176">
        <v>1</v>
      </c>
      <c r="I1176" t="str">
        <f t="shared" si="32"/>
        <v>CO-BLM-GU11</v>
      </c>
      <c r="J1176" t="s">
        <v>193</v>
      </c>
      <c r="K1176" t="s">
        <v>193</v>
      </c>
      <c r="L1176">
        <f>VLOOKUP(K1176,[1]GTTO!O:P,2,FALSE)</f>
        <v>3</v>
      </c>
      <c r="M1176">
        <v>31415.927</v>
      </c>
      <c r="N1176">
        <v>1000000</v>
      </c>
    </row>
    <row r="1177" spans="1:14" x14ac:dyDescent="0.25">
      <c r="A1177" s="1">
        <v>43977</v>
      </c>
      <c r="B1177">
        <v>2020</v>
      </c>
      <c r="C1177" t="s">
        <v>457</v>
      </c>
      <c r="D1177">
        <v>3</v>
      </c>
      <c r="E1177" t="s">
        <v>15</v>
      </c>
      <c r="F1177" t="s">
        <v>16</v>
      </c>
      <c r="G1177">
        <v>149</v>
      </c>
      <c r="H1177">
        <v>1</v>
      </c>
      <c r="I1177" t="str">
        <f t="shared" si="32"/>
        <v>CO-BLM-GU11</v>
      </c>
      <c r="J1177" t="s">
        <v>193</v>
      </c>
      <c r="K1177" t="s">
        <v>193</v>
      </c>
      <c r="L1177">
        <f>VLOOKUP(K1177,[1]GTTO!O:P,2,FALSE)</f>
        <v>3</v>
      </c>
      <c r="M1177">
        <v>31415.927</v>
      </c>
      <c r="N1177">
        <v>1000000</v>
      </c>
    </row>
    <row r="1178" spans="1:14" x14ac:dyDescent="0.25">
      <c r="A1178" s="1">
        <v>43977</v>
      </c>
      <c r="B1178">
        <v>2020</v>
      </c>
      <c r="C1178" t="s">
        <v>457</v>
      </c>
      <c r="D1178">
        <v>3</v>
      </c>
      <c r="E1178" t="s">
        <v>15</v>
      </c>
      <c r="F1178" t="s">
        <v>16</v>
      </c>
      <c r="G1178">
        <v>276</v>
      </c>
      <c r="H1178">
        <v>1</v>
      </c>
      <c r="I1178" t="str">
        <f t="shared" si="32"/>
        <v>CO-BLM-GU11</v>
      </c>
      <c r="J1178" t="s">
        <v>194</v>
      </c>
      <c r="K1178" t="s">
        <v>194</v>
      </c>
      <c r="L1178">
        <f>VLOOKUP(K1178,[1]GTTO!O:P,2,FALSE)</f>
        <v>3</v>
      </c>
      <c r="M1178">
        <v>31415.927</v>
      </c>
      <c r="N1178">
        <v>1000000</v>
      </c>
    </row>
    <row r="1179" spans="1:14" x14ac:dyDescent="0.25">
      <c r="A1179" s="1">
        <v>43977</v>
      </c>
      <c r="B1179">
        <v>2020</v>
      </c>
      <c r="C1179" t="s">
        <v>457</v>
      </c>
      <c r="D1179">
        <v>1</v>
      </c>
      <c r="E1179" t="s">
        <v>15</v>
      </c>
      <c r="F1179" t="s">
        <v>16</v>
      </c>
      <c r="G1179">
        <v>18</v>
      </c>
      <c r="H1179">
        <v>1</v>
      </c>
      <c r="I1179" t="str">
        <f t="shared" si="32"/>
        <v>CO-BLM-GU11</v>
      </c>
      <c r="J1179" t="s">
        <v>195</v>
      </c>
      <c r="K1179" t="s">
        <v>195</v>
      </c>
      <c r="L1179">
        <f>VLOOKUP(K1179,[1]GTTO!O:P,2,FALSE)</f>
        <v>3</v>
      </c>
      <c r="M1179">
        <v>31415.927</v>
      </c>
      <c r="N1179">
        <v>1000000</v>
      </c>
    </row>
    <row r="1180" spans="1:14" x14ac:dyDescent="0.25">
      <c r="A1180" s="1">
        <v>43977</v>
      </c>
      <c r="B1180">
        <v>2020</v>
      </c>
      <c r="C1180" t="s">
        <v>457</v>
      </c>
      <c r="D1180">
        <v>1</v>
      </c>
      <c r="E1180" t="s">
        <v>15</v>
      </c>
      <c r="F1180" t="s">
        <v>16</v>
      </c>
      <c r="G1180">
        <v>40</v>
      </c>
      <c r="H1180">
        <v>1</v>
      </c>
      <c r="I1180" t="str">
        <f t="shared" si="32"/>
        <v>CO-BLM-GU11</v>
      </c>
      <c r="J1180" t="s">
        <v>195</v>
      </c>
      <c r="K1180" t="s">
        <v>195</v>
      </c>
      <c r="L1180">
        <f>VLOOKUP(K1180,[1]GTTO!O:P,2,FALSE)</f>
        <v>3</v>
      </c>
      <c r="M1180">
        <v>31415.927</v>
      </c>
      <c r="N1180">
        <v>1000000</v>
      </c>
    </row>
    <row r="1181" spans="1:14" x14ac:dyDescent="0.25">
      <c r="A1181" s="1">
        <v>43977</v>
      </c>
      <c r="B1181">
        <v>2020</v>
      </c>
      <c r="C1181" t="s">
        <v>457</v>
      </c>
      <c r="D1181">
        <v>1</v>
      </c>
      <c r="E1181" t="s">
        <v>15</v>
      </c>
      <c r="F1181" t="s">
        <v>16</v>
      </c>
      <c r="G1181">
        <v>133</v>
      </c>
      <c r="H1181">
        <v>1</v>
      </c>
      <c r="I1181" t="str">
        <f t="shared" si="32"/>
        <v>CO-BLM-GU11</v>
      </c>
      <c r="J1181" t="s">
        <v>196</v>
      </c>
      <c r="K1181" t="s">
        <v>196</v>
      </c>
      <c r="L1181">
        <f>VLOOKUP(K1181,[1]GTTO!O:P,2,FALSE)</f>
        <v>3</v>
      </c>
      <c r="M1181">
        <v>31415.927</v>
      </c>
      <c r="N1181">
        <v>1000000</v>
      </c>
    </row>
    <row r="1182" spans="1:14" x14ac:dyDescent="0.25">
      <c r="A1182" s="1">
        <v>43977</v>
      </c>
      <c r="B1182">
        <v>2020</v>
      </c>
      <c r="C1182" t="s">
        <v>457</v>
      </c>
      <c r="D1182">
        <v>1</v>
      </c>
      <c r="E1182" t="s">
        <v>15</v>
      </c>
      <c r="F1182" t="s">
        <v>16</v>
      </c>
      <c r="G1182">
        <v>100</v>
      </c>
      <c r="H1182">
        <v>1</v>
      </c>
      <c r="I1182" t="str">
        <f t="shared" si="32"/>
        <v>CO-BLM-GU11</v>
      </c>
      <c r="J1182" t="s">
        <v>196</v>
      </c>
      <c r="K1182" t="s">
        <v>196</v>
      </c>
      <c r="L1182">
        <f>VLOOKUP(K1182,[1]GTTO!O:P,2,FALSE)</f>
        <v>3</v>
      </c>
      <c r="M1182">
        <v>31415.927</v>
      </c>
      <c r="N1182">
        <v>1000000</v>
      </c>
    </row>
    <row r="1183" spans="1:14" x14ac:dyDescent="0.25">
      <c r="A1183" s="1">
        <v>43977</v>
      </c>
      <c r="B1183">
        <v>2020</v>
      </c>
      <c r="C1183" t="s">
        <v>457</v>
      </c>
      <c r="D1183">
        <v>1</v>
      </c>
      <c r="E1183" t="s">
        <v>15</v>
      </c>
      <c r="F1183" t="s">
        <v>16</v>
      </c>
      <c r="G1183">
        <v>191</v>
      </c>
      <c r="H1183">
        <v>1</v>
      </c>
      <c r="I1183" t="str">
        <f t="shared" si="32"/>
        <v>CO-BLM-GU11</v>
      </c>
      <c r="J1183" t="s">
        <v>196</v>
      </c>
      <c r="K1183" t="s">
        <v>196</v>
      </c>
      <c r="L1183">
        <f>VLOOKUP(K1183,[1]GTTO!O:P,2,FALSE)</f>
        <v>3</v>
      </c>
      <c r="M1183">
        <v>31415.927</v>
      </c>
      <c r="N1183">
        <v>1000000</v>
      </c>
    </row>
    <row r="1184" spans="1:14" x14ac:dyDescent="0.25">
      <c r="A1184" s="1">
        <v>43977</v>
      </c>
      <c r="B1184">
        <v>2020</v>
      </c>
      <c r="C1184" t="s">
        <v>457</v>
      </c>
      <c r="D1184">
        <v>2</v>
      </c>
      <c r="E1184" t="s">
        <v>15</v>
      </c>
      <c r="F1184" t="s">
        <v>16</v>
      </c>
      <c r="G1184">
        <v>34</v>
      </c>
      <c r="H1184">
        <v>1</v>
      </c>
      <c r="I1184" t="str">
        <f t="shared" si="32"/>
        <v>CO-BLM-GU11</v>
      </c>
      <c r="J1184" t="s">
        <v>196</v>
      </c>
      <c r="K1184" t="s">
        <v>196</v>
      </c>
      <c r="L1184">
        <f>VLOOKUP(K1184,[1]GTTO!O:P,2,FALSE)</f>
        <v>3</v>
      </c>
      <c r="M1184">
        <v>31415.927</v>
      </c>
      <c r="N1184">
        <v>1000000</v>
      </c>
    </row>
    <row r="1185" spans="1:14" x14ac:dyDescent="0.25">
      <c r="A1185" s="1">
        <v>43977</v>
      </c>
      <c r="B1185">
        <v>2020</v>
      </c>
      <c r="C1185" t="s">
        <v>457</v>
      </c>
      <c r="D1185">
        <v>4</v>
      </c>
      <c r="E1185" t="s">
        <v>15</v>
      </c>
      <c r="F1185" t="s">
        <v>16</v>
      </c>
      <c r="G1185">
        <v>285</v>
      </c>
      <c r="H1185">
        <v>1</v>
      </c>
      <c r="I1185" t="str">
        <f t="shared" si="32"/>
        <v>CO-BLM-GU11</v>
      </c>
      <c r="J1185" t="s">
        <v>197</v>
      </c>
      <c r="K1185" t="s">
        <v>197</v>
      </c>
      <c r="L1185">
        <f>VLOOKUP(K1185,[1]GTTO!O:P,2,FALSE)</f>
        <v>3</v>
      </c>
      <c r="M1185">
        <v>31415.927</v>
      </c>
      <c r="N1185">
        <v>1000000</v>
      </c>
    </row>
    <row r="1186" spans="1:14" x14ac:dyDescent="0.25">
      <c r="A1186" s="1">
        <v>43977</v>
      </c>
      <c r="B1186">
        <v>2020</v>
      </c>
      <c r="C1186" t="s">
        <v>457</v>
      </c>
      <c r="D1186">
        <v>1</v>
      </c>
      <c r="E1186" t="s">
        <v>15</v>
      </c>
      <c r="F1186" t="s">
        <v>16</v>
      </c>
      <c r="G1186">
        <v>201</v>
      </c>
      <c r="H1186">
        <v>1</v>
      </c>
      <c r="I1186" t="str">
        <f t="shared" si="32"/>
        <v>CO-BLM-GU11</v>
      </c>
      <c r="J1186" t="s">
        <v>198</v>
      </c>
      <c r="K1186" t="s">
        <v>198</v>
      </c>
      <c r="L1186">
        <f>VLOOKUP(K1186,[1]GTTO!O:P,2,FALSE)</f>
        <v>3</v>
      </c>
      <c r="M1186">
        <v>31415.927</v>
      </c>
      <c r="N1186">
        <v>1000000</v>
      </c>
    </row>
    <row r="1187" spans="1:14" x14ac:dyDescent="0.25">
      <c r="A1187" s="1">
        <v>43977</v>
      </c>
      <c r="B1187">
        <v>2020</v>
      </c>
      <c r="C1187" t="s">
        <v>457</v>
      </c>
      <c r="D1187">
        <v>5</v>
      </c>
      <c r="E1187" t="s">
        <v>15</v>
      </c>
      <c r="F1187" t="s">
        <v>16</v>
      </c>
      <c r="G1187">
        <v>162</v>
      </c>
      <c r="H1187">
        <v>1</v>
      </c>
      <c r="I1187" t="str">
        <f t="shared" si="32"/>
        <v>CO-BLM-GU11</v>
      </c>
      <c r="J1187" t="s">
        <v>198</v>
      </c>
      <c r="K1187" t="s">
        <v>198</v>
      </c>
      <c r="L1187">
        <f>VLOOKUP(K1187,[1]GTTO!O:P,2,FALSE)</f>
        <v>3</v>
      </c>
      <c r="M1187">
        <v>31415.927</v>
      </c>
      <c r="N1187">
        <v>1000000</v>
      </c>
    </row>
    <row r="1188" spans="1:14" x14ac:dyDescent="0.25">
      <c r="A1188" s="1">
        <v>43977</v>
      </c>
      <c r="B1188">
        <v>2020</v>
      </c>
      <c r="C1188" t="s">
        <v>457</v>
      </c>
      <c r="D1188">
        <v>2</v>
      </c>
      <c r="E1188" t="s">
        <v>15</v>
      </c>
      <c r="F1188" t="s">
        <v>16</v>
      </c>
      <c r="G1188">
        <v>215</v>
      </c>
      <c r="H1188">
        <v>1</v>
      </c>
      <c r="I1188" t="str">
        <f t="shared" si="32"/>
        <v>CO-BLM-GU11</v>
      </c>
      <c r="J1188" t="s">
        <v>199</v>
      </c>
      <c r="K1188" t="s">
        <v>199</v>
      </c>
      <c r="L1188">
        <f>VLOOKUP(K1188,[1]GTTO!O:P,2,FALSE)</f>
        <v>3</v>
      </c>
      <c r="M1188">
        <v>31415.927</v>
      </c>
      <c r="N1188">
        <v>1000000</v>
      </c>
    </row>
    <row r="1189" spans="1:14" x14ac:dyDescent="0.25">
      <c r="A1189" s="1">
        <v>43977</v>
      </c>
      <c r="B1189">
        <v>2020</v>
      </c>
      <c r="C1189" t="s">
        <v>457</v>
      </c>
      <c r="D1189">
        <v>2</v>
      </c>
      <c r="E1189" t="s">
        <v>15</v>
      </c>
      <c r="F1189" t="s">
        <v>16</v>
      </c>
      <c r="G1189">
        <v>21</v>
      </c>
      <c r="H1189">
        <v>1</v>
      </c>
      <c r="I1189" t="str">
        <f t="shared" si="32"/>
        <v>CO-BLM-GU11</v>
      </c>
      <c r="J1189" t="s">
        <v>200</v>
      </c>
      <c r="K1189" t="s">
        <v>200</v>
      </c>
      <c r="L1189">
        <f>VLOOKUP(K1189,[1]GTTO!O:P,2,FALSE)</f>
        <v>3</v>
      </c>
      <c r="M1189">
        <v>31415.927</v>
      </c>
      <c r="N1189">
        <v>1000000</v>
      </c>
    </row>
    <row r="1190" spans="1:14" x14ac:dyDescent="0.25">
      <c r="A1190" s="1">
        <v>44004</v>
      </c>
      <c r="B1190">
        <v>2020</v>
      </c>
      <c r="C1190" t="s">
        <v>457</v>
      </c>
      <c r="D1190">
        <v>2</v>
      </c>
      <c r="E1190" t="s">
        <v>15</v>
      </c>
      <c r="F1190" t="s">
        <v>16</v>
      </c>
      <c r="G1190">
        <v>121</v>
      </c>
      <c r="H1190">
        <v>1</v>
      </c>
      <c r="I1190" t="str">
        <f t="shared" si="32"/>
        <v>CO-BLM-GU12</v>
      </c>
      <c r="J1190" t="s">
        <v>481</v>
      </c>
      <c r="K1190" t="s">
        <v>481</v>
      </c>
      <c r="L1190">
        <f>VLOOKUP(K1190,[1]GTTO!O:P,2,FALSE)</f>
        <v>1</v>
      </c>
      <c r="M1190">
        <v>31415.927</v>
      </c>
      <c r="N1190">
        <v>1000000</v>
      </c>
    </row>
    <row r="1191" spans="1:14" x14ac:dyDescent="0.25">
      <c r="A1191" s="1">
        <v>44004</v>
      </c>
      <c r="B1191">
        <v>2020</v>
      </c>
      <c r="C1191" t="s">
        <v>457</v>
      </c>
      <c r="D1191">
        <v>2</v>
      </c>
      <c r="E1191" t="s">
        <v>15</v>
      </c>
      <c r="F1191" t="s">
        <v>16</v>
      </c>
      <c r="G1191">
        <v>203</v>
      </c>
      <c r="H1191">
        <v>1</v>
      </c>
      <c r="I1191" t="str">
        <f t="shared" si="32"/>
        <v>CO-BLM-GU12</v>
      </c>
      <c r="J1191" t="s">
        <v>482</v>
      </c>
      <c r="K1191" t="s">
        <v>482</v>
      </c>
      <c r="L1191">
        <f>VLOOKUP(K1191,[1]GTTO!O:P,2,FALSE)</f>
        <v>1</v>
      </c>
      <c r="M1191">
        <v>31415.927</v>
      </c>
      <c r="N1191">
        <v>1000000</v>
      </c>
    </row>
    <row r="1192" spans="1:14" x14ac:dyDescent="0.25">
      <c r="A1192" s="1">
        <v>44004</v>
      </c>
      <c r="B1192">
        <v>2020</v>
      </c>
      <c r="C1192" t="s">
        <v>457</v>
      </c>
      <c r="D1192">
        <v>1</v>
      </c>
      <c r="E1192" t="s">
        <v>15</v>
      </c>
      <c r="F1192" t="s">
        <v>16</v>
      </c>
      <c r="G1192">
        <v>171</v>
      </c>
      <c r="H1192">
        <v>1</v>
      </c>
      <c r="I1192" t="str">
        <f t="shared" si="32"/>
        <v>CO-BLM-GU12</v>
      </c>
      <c r="J1192" t="s">
        <v>483</v>
      </c>
      <c r="K1192" t="s">
        <v>483</v>
      </c>
      <c r="L1192">
        <f>VLOOKUP(K1192,[1]GTTO!O:P,2,FALSE)</f>
        <v>1</v>
      </c>
      <c r="M1192">
        <v>31415.927</v>
      </c>
      <c r="N1192">
        <v>1000000</v>
      </c>
    </row>
    <row r="1193" spans="1:14" x14ac:dyDescent="0.25">
      <c r="A1193" s="1">
        <v>44004</v>
      </c>
      <c r="B1193">
        <v>2020</v>
      </c>
      <c r="C1193" t="s">
        <v>457</v>
      </c>
      <c r="D1193">
        <v>1</v>
      </c>
      <c r="E1193" t="s">
        <v>15</v>
      </c>
      <c r="F1193" t="s">
        <v>16</v>
      </c>
      <c r="G1193">
        <v>31</v>
      </c>
      <c r="H1193">
        <v>1</v>
      </c>
      <c r="I1193" t="str">
        <f t="shared" si="32"/>
        <v>CO-BLM-GU12</v>
      </c>
      <c r="J1193" t="s">
        <v>483</v>
      </c>
      <c r="K1193" t="s">
        <v>483</v>
      </c>
      <c r="L1193">
        <f>VLOOKUP(K1193,[1]GTTO!O:P,2,FALSE)</f>
        <v>1</v>
      </c>
      <c r="M1193">
        <v>31415.927</v>
      </c>
      <c r="N1193">
        <v>1000000</v>
      </c>
    </row>
    <row r="1194" spans="1:14" x14ac:dyDescent="0.25">
      <c r="A1194" s="1">
        <v>44004</v>
      </c>
      <c r="B1194">
        <v>2020</v>
      </c>
      <c r="C1194" t="s">
        <v>457</v>
      </c>
      <c r="D1194">
        <v>1</v>
      </c>
      <c r="E1194" t="s">
        <v>15</v>
      </c>
      <c r="F1194" t="s">
        <v>16</v>
      </c>
      <c r="G1194">
        <v>41</v>
      </c>
      <c r="H1194">
        <v>2</v>
      </c>
      <c r="I1194" t="str">
        <f t="shared" si="32"/>
        <v>CO-BLM-GU12</v>
      </c>
      <c r="J1194" t="s">
        <v>484</v>
      </c>
      <c r="K1194" t="s">
        <v>484</v>
      </c>
      <c r="L1194">
        <f>VLOOKUP(K1194,[1]GTTO!O:P,2,FALSE)</f>
        <v>1</v>
      </c>
      <c r="M1194">
        <v>31415.927</v>
      </c>
      <c r="N1194">
        <v>1000000</v>
      </c>
    </row>
    <row r="1195" spans="1:14" x14ac:dyDescent="0.25">
      <c r="A1195" s="1">
        <v>44004</v>
      </c>
      <c r="B1195">
        <v>2020</v>
      </c>
      <c r="C1195" t="s">
        <v>457</v>
      </c>
      <c r="D1195">
        <v>1</v>
      </c>
      <c r="E1195" t="s">
        <v>15</v>
      </c>
      <c r="F1195" t="s">
        <v>16</v>
      </c>
      <c r="G1195">
        <v>243</v>
      </c>
      <c r="H1195">
        <v>1</v>
      </c>
      <c r="I1195" t="str">
        <f t="shared" si="32"/>
        <v>CO-BLM-GU12</v>
      </c>
      <c r="J1195" t="s">
        <v>484</v>
      </c>
      <c r="K1195" t="s">
        <v>484</v>
      </c>
      <c r="L1195">
        <f>VLOOKUP(K1195,[1]GTTO!O:P,2,FALSE)</f>
        <v>1</v>
      </c>
      <c r="M1195">
        <v>31415.927</v>
      </c>
      <c r="N1195">
        <v>1000000</v>
      </c>
    </row>
    <row r="1196" spans="1:14" x14ac:dyDescent="0.25">
      <c r="A1196" s="1">
        <v>44004</v>
      </c>
      <c r="B1196">
        <v>2020</v>
      </c>
      <c r="C1196" t="s">
        <v>457</v>
      </c>
      <c r="D1196">
        <v>2</v>
      </c>
      <c r="E1196" t="s">
        <v>15</v>
      </c>
      <c r="F1196" t="s">
        <v>16</v>
      </c>
      <c r="G1196">
        <v>135</v>
      </c>
      <c r="H1196">
        <v>1</v>
      </c>
      <c r="I1196" t="str">
        <f t="shared" si="32"/>
        <v>CO-BLM-GU12</v>
      </c>
      <c r="J1196" t="s">
        <v>485</v>
      </c>
      <c r="K1196" t="s">
        <v>485</v>
      </c>
      <c r="L1196">
        <f>VLOOKUP(K1196,[1]GTTO!O:P,2,FALSE)</f>
        <v>1</v>
      </c>
      <c r="M1196">
        <v>31415.927</v>
      </c>
      <c r="N1196">
        <v>1000000</v>
      </c>
    </row>
    <row r="1197" spans="1:14" x14ac:dyDescent="0.25">
      <c r="A1197" s="1">
        <v>44004</v>
      </c>
      <c r="B1197">
        <v>2020</v>
      </c>
      <c r="C1197" t="s">
        <v>457</v>
      </c>
      <c r="D1197">
        <v>2</v>
      </c>
      <c r="E1197" t="s">
        <v>15</v>
      </c>
      <c r="F1197" t="s">
        <v>16</v>
      </c>
      <c r="G1197">
        <v>271</v>
      </c>
      <c r="H1197">
        <v>1</v>
      </c>
      <c r="I1197" t="str">
        <f t="shared" si="32"/>
        <v>CO-BLM-GU12</v>
      </c>
      <c r="J1197" t="s">
        <v>486</v>
      </c>
      <c r="K1197" t="s">
        <v>486</v>
      </c>
      <c r="L1197">
        <f>VLOOKUP(K1197,[1]GTTO!O:P,2,FALSE)</f>
        <v>1</v>
      </c>
      <c r="M1197">
        <v>31415.927</v>
      </c>
      <c r="N1197">
        <v>1000000</v>
      </c>
    </row>
    <row r="1198" spans="1:14" x14ac:dyDescent="0.25">
      <c r="A1198" s="1">
        <v>44004</v>
      </c>
      <c r="B1198">
        <v>2020</v>
      </c>
      <c r="C1198" t="s">
        <v>457</v>
      </c>
      <c r="D1198">
        <v>4</v>
      </c>
      <c r="E1198" t="s">
        <v>15</v>
      </c>
      <c r="F1198" t="s">
        <v>16</v>
      </c>
      <c r="G1198">
        <v>214</v>
      </c>
      <c r="H1198">
        <v>1</v>
      </c>
      <c r="I1198" t="str">
        <f t="shared" si="32"/>
        <v>CO-BLM-GU12</v>
      </c>
      <c r="J1198" t="s">
        <v>487</v>
      </c>
      <c r="K1198" t="s">
        <v>487</v>
      </c>
      <c r="L1198">
        <f>VLOOKUP(K1198,[1]GTTO!O:P,2,FALSE)</f>
        <v>1</v>
      </c>
      <c r="M1198">
        <v>31415.927</v>
      </c>
      <c r="N1198">
        <v>1000000</v>
      </c>
    </row>
    <row r="1199" spans="1:14" x14ac:dyDescent="0.25">
      <c r="A1199" s="1">
        <v>44004</v>
      </c>
      <c r="B1199">
        <v>2020</v>
      </c>
      <c r="C1199" t="s">
        <v>457</v>
      </c>
      <c r="D1199">
        <v>4</v>
      </c>
      <c r="E1199" t="s">
        <v>15</v>
      </c>
      <c r="F1199" t="s">
        <v>16</v>
      </c>
      <c r="G1199">
        <v>121</v>
      </c>
      <c r="H1199">
        <v>1</v>
      </c>
      <c r="I1199" t="str">
        <f t="shared" si="32"/>
        <v>CO-BLM-GU12</v>
      </c>
      <c r="J1199" t="s">
        <v>488</v>
      </c>
      <c r="K1199" t="s">
        <v>488</v>
      </c>
      <c r="L1199">
        <f>VLOOKUP(K1199,[1]GTTO!O:P,2,FALSE)</f>
        <v>1</v>
      </c>
      <c r="M1199">
        <v>31415.927</v>
      </c>
      <c r="N1199">
        <v>1000000</v>
      </c>
    </row>
    <row r="1200" spans="1:14" x14ac:dyDescent="0.25">
      <c r="A1200" s="1">
        <v>44004</v>
      </c>
      <c r="B1200">
        <v>2020</v>
      </c>
      <c r="C1200" t="s">
        <v>457</v>
      </c>
      <c r="D1200">
        <v>1</v>
      </c>
      <c r="E1200" t="s">
        <v>15</v>
      </c>
      <c r="F1200" t="s">
        <v>16</v>
      </c>
      <c r="G1200">
        <v>41</v>
      </c>
      <c r="H1200">
        <v>1</v>
      </c>
      <c r="I1200" t="str">
        <f t="shared" si="32"/>
        <v>CO-BLM-GU12</v>
      </c>
      <c r="J1200" t="s">
        <v>489</v>
      </c>
      <c r="K1200" t="s">
        <v>489</v>
      </c>
      <c r="L1200">
        <f>VLOOKUP(K1200,[1]GTTO!O:P,2,FALSE)</f>
        <v>1</v>
      </c>
      <c r="M1200">
        <v>31415.927</v>
      </c>
      <c r="N1200">
        <v>1000000</v>
      </c>
    </row>
    <row r="1201" spans="1:14" x14ac:dyDescent="0.25">
      <c r="A1201" s="1">
        <v>44004</v>
      </c>
      <c r="B1201">
        <v>2020</v>
      </c>
      <c r="C1201" t="s">
        <v>457</v>
      </c>
      <c r="D1201">
        <v>1</v>
      </c>
      <c r="E1201" t="s">
        <v>15</v>
      </c>
      <c r="F1201" t="s">
        <v>16</v>
      </c>
      <c r="G1201">
        <v>210</v>
      </c>
      <c r="H1201">
        <v>1</v>
      </c>
      <c r="I1201" t="str">
        <f t="shared" si="32"/>
        <v>CO-BLM-GU12</v>
      </c>
      <c r="J1201" t="s">
        <v>489</v>
      </c>
      <c r="K1201" t="s">
        <v>489</v>
      </c>
      <c r="L1201">
        <f>VLOOKUP(K1201,[1]GTTO!O:P,2,FALSE)</f>
        <v>1</v>
      </c>
      <c r="M1201">
        <v>31415.927</v>
      </c>
      <c r="N1201">
        <v>1000000</v>
      </c>
    </row>
    <row r="1202" spans="1:14" x14ac:dyDescent="0.25">
      <c r="A1202" s="1">
        <v>44004</v>
      </c>
      <c r="B1202">
        <v>2020</v>
      </c>
      <c r="C1202" t="s">
        <v>457</v>
      </c>
      <c r="D1202">
        <v>5</v>
      </c>
      <c r="E1202" t="s">
        <v>15</v>
      </c>
      <c r="F1202" t="s">
        <v>16</v>
      </c>
      <c r="G1202">
        <v>51</v>
      </c>
      <c r="H1202">
        <v>1</v>
      </c>
      <c r="I1202" t="str">
        <f t="shared" si="32"/>
        <v>CO-BLM-GU12</v>
      </c>
      <c r="J1202" t="s">
        <v>489</v>
      </c>
      <c r="K1202" t="s">
        <v>489</v>
      </c>
      <c r="L1202">
        <f>VLOOKUP(K1202,[1]GTTO!O:P,2,FALSE)</f>
        <v>1</v>
      </c>
      <c r="M1202">
        <v>31415.927</v>
      </c>
      <c r="N1202">
        <v>1000000</v>
      </c>
    </row>
    <row r="1203" spans="1:14" x14ac:dyDescent="0.25">
      <c r="A1203" s="1">
        <v>44004</v>
      </c>
      <c r="B1203">
        <v>2020</v>
      </c>
      <c r="C1203" t="s">
        <v>457</v>
      </c>
      <c r="D1203">
        <v>1</v>
      </c>
      <c r="E1203" t="s">
        <v>15</v>
      </c>
      <c r="F1203" t="s">
        <v>16</v>
      </c>
      <c r="G1203">
        <v>178</v>
      </c>
      <c r="H1203">
        <v>1</v>
      </c>
      <c r="I1203" t="str">
        <f t="shared" si="32"/>
        <v>CO-BLM-GU12</v>
      </c>
      <c r="J1203" t="s">
        <v>490</v>
      </c>
      <c r="K1203" t="s">
        <v>490</v>
      </c>
      <c r="L1203">
        <f>VLOOKUP(K1203,[1]GTTO!O:P,2,FALSE)</f>
        <v>1</v>
      </c>
      <c r="M1203">
        <v>31415.927</v>
      </c>
      <c r="N1203">
        <v>1000000</v>
      </c>
    </row>
    <row r="1204" spans="1:14" x14ac:dyDescent="0.25">
      <c r="A1204" s="1">
        <v>44004</v>
      </c>
      <c r="B1204">
        <v>2020</v>
      </c>
      <c r="C1204" t="s">
        <v>457</v>
      </c>
      <c r="D1204">
        <v>4</v>
      </c>
      <c r="E1204" t="s">
        <v>15</v>
      </c>
      <c r="F1204" t="s">
        <v>16</v>
      </c>
      <c r="G1204">
        <v>135</v>
      </c>
      <c r="H1204">
        <v>1</v>
      </c>
      <c r="I1204" t="str">
        <f t="shared" si="32"/>
        <v>CO-BLM-GU12</v>
      </c>
      <c r="J1204" t="s">
        <v>490</v>
      </c>
      <c r="K1204" t="s">
        <v>490</v>
      </c>
      <c r="L1204">
        <f>VLOOKUP(K1204,[1]GTTO!O:P,2,FALSE)</f>
        <v>1</v>
      </c>
      <c r="M1204">
        <v>31415.927</v>
      </c>
      <c r="N1204">
        <v>1000000</v>
      </c>
    </row>
    <row r="1205" spans="1:14" x14ac:dyDescent="0.25">
      <c r="A1205" s="1">
        <v>44004</v>
      </c>
      <c r="B1205">
        <v>2020</v>
      </c>
      <c r="C1205" t="s">
        <v>457</v>
      </c>
      <c r="D1205">
        <v>6</v>
      </c>
      <c r="E1205" t="s">
        <v>15</v>
      </c>
      <c r="F1205" t="s">
        <v>16</v>
      </c>
      <c r="G1205">
        <v>36</v>
      </c>
      <c r="H1205">
        <v>1</v>
      </c>
      <c r="I1205" t="str">
        <f t="shared" si="32"/>
        <v>CO-BLM-GU12</v>
      </c>
      <c r="J1205" t="s">
        <v>490</v>
      </c>
      <c r="K1205" t="s">
        <v>490</v>
      </c>
      <c r="L1205">
        <f>VLOOKUP(K1205,[1]GTTO!O:P,2,FALSE)</f>
        <v>1</v>
      </c>
      <c r="M1205">
        <v>31415.927</v>
      </c>
      <c r="N1205">
        <v>1000000</v>
      </c>
    </row>
    <row r="1206" spans="1:14" x14ac:dyDescent="0.25">
      <c r="A1206" s="1">
        <v>44004</v>
      </c>
      <c r="B1206">
        <v>2020</v>
      </c>
      <c r="C1206" t="s">
        <v>457</v>
      </c>
      <c r="D1206">
        <v>5</v>
      </c>
      <c r="E1206" t="s">
        <v>15</v>
      </c>
      <c r="F1206" t="s">
        <v>16</v>
      </c>
      <c r="G1206">
        <v>97</v>
      </c>
      <c r="H1206">
        <v>1</v>
      </c>
      <c r="I1206" t="str">
        <f t="shared" si="32"/>
        <v>CO-BLM-GU12</v>
      </c>
      <c r="J1206" t="s">
        <v>491</v>
      </c>
      <c r="K1206" t="s">
        <v>491</v>
      </c>
      <c r="L1206">
        <f>VLOOKUP(K1206,[1]GTTO!O:P,2,FALSE)</f>
        <v>1</v>
      </c>
      <c r="M1206">
        <v>31415.927</v>
      </c>
      <c r="N1206">
        <v>1000000</v>
      </c>
    </row>
    <row r="1207" spans="1:14" x14ac:dyDescent="0.25">
      <c r="A1207" s="1">
        <v>44004</v>
      </c>
      <c r="B1207">
        <v>2020</v>
      </c>
      <c r="C1207" t="s">
        <v>457</v>
      </c>
      <c r="D1207">
        <v>2</v>
      </c>
      <c r="E1207" t="s">
        <v>15</v>
      </c>
      <c r="F1207" t="s">
        <v>16</v>
      </c>
      <c r="G1207">
        <v>118</v>
      </c>
      <c r="H1207">
        <v>1</v>
      </c>
      <c r="I1207" t="str">
        <f>LEFT(J1207, 11)</f>
        <v>CO-BLM-GU12</v>
      </c>
      <c r="J1207" t="s">
        <v>492</v>
      </c>
      <c r="K1207" t="s">
        <v>492</v>
      </c>
      <c r="L1207">
        <f>VLOOKUP(K1207,[1]GTTO!O:P,2,FALSE)</f>
        <v>1</v>
      </c>
      <c r="M1207">
        <v>31415.927</v>
      </c>
      <c r="N1207">
        <v>1000000</v>
      </c>
    </row>
    <row r="1208" spans="1:14" x14ac:dyDescent="0.25">
      <c r="A1208" s="1">
        <v>44000</v>
      </c>
      <c r="B1208">
        <v>2020</v>
      </c>
      <c r="C1208" t="s">
        <v>457</v>
      </c>
      <c r="D1208">
        <v>1</v>
      </c>
      <c r="E1208" t="s">
        <v>15</v>
      </c>
      <c r="F1208" t="s">
        <v>16</v>
      </c>
      <c r="G1208">
        <v>150</v>
      </c>
      <c r="H1208">
        <v>1</v>
      </c>
      <c r="I1208" t="str">
        <f t="shared" ref="I1208:I1271" si="33">LEFT(J1208, 10)</f>
        <v>CO-BLM-GU2</v>
      </c>
      <c r="J1208" t="s">
        <v>201</v>
      </c>
      <c r="K1208" t="s">
        <v>201</v>
      </c>
      <c r="L1208">
        <f>VLOOKUP(K1208,[1]GTTO!O:P,2,FALSE)</f>
        <v>3</v>
      </c>
      <c r="M1208">
        <v>31415.927</v>
      </c>
      <c r="N1208">
        <v>1000000</v>
      </c>
    </row>
    <row r="1209" spans="1:14" x14ac:dyDescent="0.25">
      <c r="A1209" s="1">
        <v>44000</v>
      </c>
      <c r="B1209">
        <v>2020</v>
      </c>
      <c r="C1209" t="s">
        <v>457</v>
      </c>
      <c r="D1209">
        <v>2</v>
      </c>
      <c r="E1209" t="s">
        <v>15</v>
      </c>
      <c r="F1209" t="s">
        <v>16</v>
      </c>
      <c r="G1209">
        <v>7</v>
      </c>
      <c r="H1209">
        <v>1</v>
      </c>
      <c r="I1209" t="str">
        <f t="shared" si="33"/>
        <v>CO-BLM-GU2</v>
      </c>
      <c r="J1209" t="s">
        <v>201</v>
      </c>
      <c r="K1209" t="s">
        <v>201</v>
      </c>
      <c r="L1209">
        <f>VLOOKUP(K1209,[1]GTTO!O:P,2,FALSE)</f>
        <v>3</v>
      </c>
      <c r="M1209">
        <v>31415.927</v>
      </c>
      <c r="N1209">
        <v>1000000</v>
      </c>
    </row>
    <row r="1210" spans="1:14" x14ac:dyDescent="0.25">
      <c r="A1210" s="1">
        <v>44000</v>
      </c>
      <c r="B1210">
        <v>2020</v>
      </c>
      <c r="C1210" t="s">
        <v>457</v>
      </c>
      <c r="D1210">
        <v>4</v>
      </c>
      <c r="E1210" t="s">
        <v>15</v>
      </c>
      <c r="F1210" t="s">
        <v>16</v>
      </c>
      <c r="G1210">
        <v>160</v>
      </c>
      <c r="H1210">
        <v>1</v>
      </c>
      <c r="I1210" t="str">
        <f t="shared" si="33"/>
        <v>CO-BLM-GU2</v>
      </c>
      <c r="J1210" t="s">
        <v>201</v>
      </c>
      <c r="K1210" t="s">
        <v>201</v>
      </c>
      <c r="L1210">
        <f>VLOOKUP(K1210,[1]GTTO!O:P,2,FALSE)</f>
        <v>3</v>
      </c>
      <c r="M1210">
        <v>31415.927</v>
      </c>
      <c r="N1210">
        <v>1000000</v>
      </c>
    </row>
    <row r="1211" spans="1:14" x14ac:dyDescent="0.25">
      <c r="A1211" s="1">
        <v>44000</v>
      </c>
      <c r="B1211">
        <v>2020</v>
      </c>
      <c r="C1211" t="s">
        <v>457</v>
      </c>
      <c r="D1211">
        <v>1</v>
      </c>
      <c r="E1211" t="s">
        <v>15</v>
      </c>
      <c r="F1211" t="s">
        <v>16</v>
      </c>
      <c r="G1211">
        <v>78</v>
      </c>
      <c r="H1211">
        <v>1</v>
      </c>
      <c r="I1211" t="str">
        <f t="shared" si="33"/>
        <v>CO-BLM-GU2</v>
      </c>
      <c r="J1211" t="s">
        <v>202</v>
      </c>
      <c r="K1211" t="s">
        <v>202</v>
      </c>
      <c r="L1211">
        <f>VLOOKUP(K1211,[1]GTTO!O:P,2,FALSE)</f>
        <v>3</v>
      </c>
      <c r="M1211">
        <v>31415.927</v>
      </c>
      <c r="N1211">
        <v>1000000</v>
      </c>
    </row>
    <row r="1212" spans="1:14" x14ac:dyDescent="0.25">
      <c r="A1212" s="1">
        <v>44000</v>
      </c>
      <c r="B1212">
        <v>2020</v>
      </c>
      <c r="C1212" t="s">
        <v>457</v>
      </c>
      <c r="D1212">
        <v>6</v>
      </c>
      <c r="E1212" t="s">
        <v>15</v>
      </c>
      <c r="F1212" t="s">
        <v>16</v>
      </c>
      <c r="G1212">
        <v>21</v>
      </c>
      <c r="H1212">
        <v>1</v>
      </c>
      <c r="I1212" t="str">
        <f t="shared" si="33"/>
        <v>CO-BLM-GU2</v>
      </c>
      <c r="J1212" t="s">
        <v>202</v>
      </c>
      <c r="K1212" t="s">
        <v>202</v>
      </c>
      <c r="L1212">
        <f>VLOOKUP(K1212,[1]GTTO!O:P,2,FALSE)</f>
        <v>3</v>
      </c>
      <c r="M1212">
        <v>31415.927</v>
      </c>
      <c r="N1212">
        <v>1000000</v>
      </c>
    </row>
    <row r="1213" spans="1:14" x14ac:dyDescent="0.25">
      <c r="A1213" s="1">
        <v>44000</v>
      </c>
      <c r="B1213">
        <v>2020</v>
      </c>
      <c r="C1213" t="s">
        <v>457</v>
      </c>
      <c r="D1213">
        <v>2</v>
      </c>
      <c r="E1213" t="s">
        <v>15</v>
      </c>
      <c r="F1213" t="s">
        <v>16</v>
      </c>
      <c r="G1213">
        <v>68</v>
      </c>
      <c r="H1213">
        <v>1</v>
      </c>
      <c r="I1213" t="str">
        <f t="shared" si="33"/>
        <v>CO-BLM-GU2</v>
      </c>
      <c r="J1213" t="s">
        <v>204</v>
      </c>
      <c r="K1213" t="s">
        <v>204</v>
      </c>
      <c r="L1213">
        <f>VLOOKUP(K1213,[1]GTTO!O:P,2,FALSE)</f>
        <v>3</v>
      </c>
      <c r="M1213">
        <v>31415.927</v>
      </c>
      <c r="N1213">
        <v>1000000</v>
      </c>
    </row>
    <row r="1214" spans="1:14" x14ac:dyDescent="0.25">
      <c r="A1214" s="1">
        <v>44000</v>
      </c>
      <c r="B1214">
        <v>2020</v>
      </c>
      <c r="C1214" t="s">
        <v>457</v>
      </c>
      <c r="D1214">
        <v>5</v>
      </c>
      <c r="E1214" t="s">
        <v>15</v>
      </c>
      <c r="F1214" t="s">
        <v>16</v>
      </c>
      <c r="G1214">
        <v>19</v>
      </c>
      <c r="H1214">
        <v>2</v>
      </c>
      <c r="I1214" t="str">
        <f t="shared" si="33"/>
        <v>CO-BLM-GU2</v>
      </c>
      <c r="J1214" t="s">
        <v>204</v>
      </c>
      <c r="K1214" t="s">
        <v>204</v>
      </c>
      <c r="L1214">
        <f>VLOOKUP(K1214,[1]GTTO!O:P,2,FALSE)</f>
        <v>3</v>
      </c>
      <c r="M1214">
        <v>31415.927</v>
      </c>
      <c r="N1214">
        <v>1000000</v>
      </c>
    </row>
    <row r="1215" spans="1:14" x14ac:dyDescent="0.25">
      <c r="A1215" s="1">
        <v>44000</v>
      </c>
      <c r="B1215">
        <v>2020</v>
      </c>
      <c r="C1215" t="s">
        <v>457</v>
      </c>
      <c r="D1215">
        <v>6</v>
      </c>
      <c r="E1215" t="s">
        <v>15</v>
      </c>
      <c r="F1215" t="s">
        <v>16</v>
      </c>
      <c r="G1215">
        <v>21</v>
      </c>
      <c r="H1215">
        <v>1</v>
      </c>
      <c r="I1215" t="str">
        <f t="shared" si="33"/>
        <v>CO-BLM-GU2</v>
      </c>
      <c r="J1215" t="s">
        <v>407</v>
      </c>
      <c r="K1215" t="s">
        <v>407</v>
      </c>
      <c r="L1215">
        <f>VLOOKUP(K1215,[1]GTTO!O:P,2,FALSE)</f>
        <v>3</v>
      </c>
      <c r="M1215">
        <v>31415.927</v>
      </c>
      <c r="N1215">
        <v>1000000</v>
      </c>
    </row>
    <row r="1216" spans="1:14" x14ac:dyDescent="0.25">
      <c r="A1216" s="1">
        <v>44000</v>
      </c>
      <c r="B1216">
        <v>2020</v>
      </c>
      <c r="C1216" t="s">
        <v>457</v>
      </c>
      <c r="D1216">
        <v>1</v>
      </c>
      <c r="E1216" t="s">
        <v>15</v>
      </c>
      <c r="F1216" t="s">
        <v>16</v>
      </c>
      <c r="G1216">
        <v>192</v>
      </c>
      <c r="H1216">
        <v>1</v>
      </c>
      <c r="I1216" t="str">
        <f t="shared" si="33"/>
        <v>CO-BLM-GU2</v>
      </c>
      <c r="J1216" t="s">
        <v>205</v>
      </c>
      <c r="K1216" t="s">
        <v>205</v>
      </c>
      <c r="L1216">
        <f>VLOOKUP(K1216,[1]GTTO!O:P,2,FALSE)</f>
        <v>3</v>
      </c>
      <c r="M1216">
        <v>31415.927</v>
      </c>
      <c r="N1216">
        <v>1000000</v>
      </c>
    </row>
    <row r="1217" spans="1:14" x14ac:dyDescent="0.25">
      <c r="A1217" s="1">
        <v>44000</v>
      </c>
      <c r="B1217">
        <v>2020</v>
      </c>
      <c r="C1217" t="s">
        <v>457</v>
      </c>
      <c r="D1217">
        <v>2</v>
      </c>
      <c r="E1217" t="s">
        <v>15</v>
      </c>
      <c r="F1217" t="s">
        <v>16</v>
      </c>
      <c r="G1217">
        <v>169</v>
      </c>
      <c r="H1217">
        <v>1</v>
      </c>
      <c r="I1217" t="str">
        <f t="shared" si="33"/>
        <v>CO-BLM-GU2</v>
      </c>
      <c r="J1217" t="s">
        <v>205</v>
      </c>
      <c r="K1217" t="s">
        <v>205</v>
      </c>
      <c r="L1217">
        <f>VLOOKUP(K1217,[1]GTTO!O:P,2,FALSE)</f>
        <v>3</v>
      </c>
      <c r="M1217">
        <v>31415.927</v>
      </c>
      <c r="N1217">
        <v>1000000</v>
      </c>
    </row>
    <row r="1218" spans="1:14" x14ac:dyDescent="0.25">
      <c r="A1218" s="1">
        <v>44000</v>
      </c>
      <c r="B1218">
        <v>2020</v>
      </c>
      <c r="C1218" t="s">
        <v>457</v>
      </c>
      <c r="D1218">
        <v>4</v>
      </c>
      <c r="E1218" t="s">
        <v>15</v>
      </c>
      <c r="F1218" t="s">
        <v>16</v>
      </c>
      <c r="G1218">
        <v>209</v>
      </c>
      <c r="H1218">
        <v>1</v>
      </c>
      <c r="I1218" t="str">
        <f t="shared" si="33"/>
        <v>CO-BLM-GU2</v>
      </c>
      <c r="J1218" t="s">
        <v>408</v>
      </c>
      <c r="K1218" t="s">
        <v>408</v>
      </c>
      <c r="L1218">
        <f>VLOOKUP(K1218,[1]GTTO!O:P,2,FALSE)</f>
        <v>3</v>
      </c>
      <c r="M1218">
        <v>31415.927</v>
      </c>
      <c r="N1218">
        <v>1000000</v>
      </c>
    </row>
    <row r="1219" spans="1:14" x14ac:dyDescent="0.25">
      <c r="A1219" s="1">
        <v>44000</v>
      </c>
      <c r="B1219">
        <v>2020</v>
      </c>
      <c r="C1219" t="s">
        <v>457</v>
      </c>
      <c r="D1219">
        <v>2</v>
      </c>
      <c r="E1219" t="s">
        <v>15</v>
      </c>
      <c r="F1219" t="s">
        <v>16</v>
      </c>
      <c r="G1219">
        <v>131</v>
      </c>
      <c r="H1219">
        <v>1</v>
      </c>
      <c r="I1219" t="str">
        <f t="shared" si="33"/>
        <v>CO-BLM-GU2</v>
      </c>
      <c r="J1219" t="s">
        <v>206</v>
      </c>
      <c r="K1219" t="s">
        <v>206</v>
      </c>
      <c r="L1219">
        <f>VLOOKUP(K1219,[1]GTTO!O:P,2,FALSE)</f>
        <v>3</v>
      </c>
      <c r="M1219">
        <v>31415.927</v>
      </c>
      <c r="N1219">
        <v>1000000</v>
      </c>
    </row>
    <row r="1220" spans="1:14" x14ac:dyDescent="0.25">
      <c r="A1220" s="1">
        <v>44000</v>
      </c>
      <c r="B1220">
        <v>2020</v>
      </c>
      <c r="C1220" t="s">
        <v>457</v>
      </c>
      <c r="D1220">
        <v>4</v>
      </c>
      <c r="E1220" t="s">
        <v>15</v>
      </c>
      <c r="F1220" t="s">
        <v>16</v>
      </c>
      <c r="G1220">
        <v>159</v>
      </c>
      <c r="H1220">
        <v>1</v>
      </c>
      <c r="I1220" t="str">
        <f t="shared" si="33"/>
        <v>CO-BLM-GU2</v>
      </c>
      <c r="J1220" t="s">
        <v>206</v>
      </c>
      <c r="K1220" t="s">
        <v>206</v>
      </c>
      <c r="L1220">
        <f>VLOOKUP(K1220,[1]GTTO!O:P,2,FALSE)</f>
        <v>3</v>
      </c>
      <c r="M1220">
        <v>31415.927</v>
      </c>
      <c r="N1220">
        <v>1000000</v>
      </c>
    </row>
    <row r="1221" spans="1:14" x14ac:dyDescent="0.25">
      <c r="A1221" s="1">
        <v>44000</v>
      </c>
      <c r="B1221">
        <v>2020</v>
      </c>
      <c r="C1221" t="s">
        <v>457</v>
      </c>
      <c r="D1221">
        <v>1</v>
      </c>
      <c r="E1221" t="s">
        <v>15</v>
      </c>
      <c r="F1221" t="s">
        <v>16</v>
      </c>
      <c r="G1221">
        <v>174</v>
      </c>
      <c r="H1221">
        <v>1</v>
      </c>
      <c r="I1221" t="str">
        <f t="shared" si="33"/>
        <v>CO-BLM-GU2</v>
      </c>
      <c r="J1221" t="s">
        <v>207</v>
      </c>
      <c r="K1221" t="s">
        <v>207</v>
      </c>
      <c r="L1221">
        <f>VLOOKUP(K1221,[1]GTTO!O:P,2,FALSE)</f>
        <v>3</v>
      </c>
      <c r="M1221">
        <v>31415.927</v>
      </c>
      <c r="N1221">
        <v>1000000</v>
      </c>
    </row>
    <row r="1222" spans="1:14" x14ac:dyDescent="0.25">
      <c r="A1222" s="1">
        <v>44000</v>
      </c>
      <c r="B1222">
        <v>2020</v>
      </c>
      <c r="C1222" t="s">
        <v>457</v>
      </c>
      <c r="D1222">
        <v>2</v>
      </c>
      <c r="E1222" t="s">
        <v>15</v>
      </c>
      <c r="F1222" t="s">
        <v>16</v>
      </c>
      <c r="G1222">
        <v>73</v>
      </c>
      <c r="H1222">
        <v>1</v>
      </c>
      <c r="I1222" t="str">
        <f t="shared" si="33"/>
        <v>CO-BLM-GU2</v>
      </c>
      <c r="J1222" t="s">
        <v>207</v>
      </c>
      <c r="K1222" t="s">
        <v>207</v>
      </c>
      <c r="L1222">
        <f>VLOOKUP(K1222,[1]GTTO!O:P,2,FALSE)</f>
        <v>3</v>
      </c>
      <c r="M1222">
        <v>31415.927</v>
      </c>
      <c r="N1222">
        <v>1000000</v>
      </c>
    </row>
    <row r="1223" spans="1:14" x14ac:dyDescent="0.25">
      <c r="A1223" s="1">
        <v>44000</v>
      </c>
      <c r="B1223">
        <v>2020</v>
      </c>
      <c r="C1223" t="s">
        <v>457</v>
      </c>
      <c r="D1223">
        <v>6</v>
      </c>
      <c r="E1223" t="s">
        <v>15</v>
      </c>
      <c r="F1223" t="s">
        <v>16</v>
      </c>
      <c r="G1223">
        <v>94</v>
      </c>
      <c r="H1223">
        <v>1</v>
      </c>
      <c r="I1223" t="str">
        <f t="shared" si="33"/>
        <v>CO-BLM-GU2</v>
      </c>
      <c r="J1223" t="s">
        <v>207</v>
      </c>
      <c r="K1223" t="s">
        <v>207</v>
      </c>
      <c r="L1223">
        <f>VLOOKUP(K1223,[1]GTTO!O:P,2,FALSE)</f>
        <v>3</v>
      </c>
      <c r="M1223">
        <v>31415.927</v>
      </c>
      <c r="N1223">
        <v>1000000</v>
      </c>
    </row>
    <row r="1224" spans="1:14" x14ac:dyDescent="0.25">
      <c r="A1224" s="1">
        <v>44000</v>
      </c>
      <c r="B1224">
        <v>2020</v>
      </c>
      <c r="C1224" t="s">
        <v>457</v>
      </c>
      <c r="D1224">
        <v>1</v>
      </c>
      <c r="E1224" t="s">
        <v>15</v>
      </c>
      <c r="F1224" t="s">
        <v>16</v>
      </c>
      <c r="G1224">
        <v>52</v>
      </c>
      <c r="H1224">
        <v>1</v>
      </c>
      <c r="I1224" t="str">
        <f t="shared" si="33"/>
        <v>CO-BLM-GU2</v>
      </c>
      <c r="J1224" t="s">
        <v>208</v>
      </c>
      <c r="K1224" t="s">
        <v>208</v>
      </c>
      <c r="L1224">
        <f>VLOOKUP(K1224,[1]GTTO!O:P,2,FALSE)</f>
        <v>3</v>
      </c>
      <c r="M1224">
        <v>31415.927</v>
      </c>
      <c r="N1224">
        <v>1000000</v>
      </c>
    </row>
    <row r="1225" spans="1:14" x14ac:dyDescent="0.25">
      <c r="A1225" s="1">
        <v>44000</v>
      </c>
      <c r="B1225">
        <v>2020</v>
      </c>
      <c r="C1225" t="s">
        <v>457</v>
      </c>
      <c r="D1225">
        <v>1</v>
      </c>
      <c r="E1225" t="s">
        <v>15</v>
      </c>
      <c r="F1225" t="s">
        <v>16</v>
      </c>
      <c r="G1225">
        <v>63</v>
      </c>
      <c r="H1225">
        <v>1</v>
      </c>
      <c r="I1225" t="str">
        <f t="shared" si="33"/>
        <v>CO-BLM-GU2</v>
      </c>
      <c r="J1225" t="s">
        <v>209</v>
      </c>
      <c r="K1225" t="s">
        <v>209</v>
      </c>
      <c r="L1225">
        <f>VLOOKUP(K1225,[1]GTTO!O:P,2,FALSE)</f>
        <v>3</v>
      </c>
      <c r="M1225">
        <v>31415.927</v>
      </c>
      <c r="N1225">
        <v>1000000</v>
      </c>
    </row>
    <row r="1226" spans="1:14" x14ac:dyDescent="0.25">
      <c r="A1226" s="1">
        <v>44000</v>
      </c>
      <c r="B1226">
        <v>2020</v>
      </c>
      <c r="C1226" t="s">
        <v>457</v>
      </c>
      <c r="D1226">
        <v>1</v>
      </c>
      <c r="E1226" t="s">
        <v>15</v>
      </c>
      <c r="F1226" t="s">
        <v>16</v>
      </c>
      <c r="G1226">
        <v>58</v>
      </c>
      <c r="H1226">
        <v>1</v>
      </c>
      <c r="I1226" t="str">
        <f t="shared" si="33"/>
        <v>CO-BLM-GU2</v>
      </c>
      <c r="J1226" t="s">
        <v>209</v>
      </c>
      <c r="K1226" t="s">
        <v>209</v>
      </c>
      <c r="L1226">
        <f>VLOOKUP(K1226,[1]GTTO!O:P,2,FALSE)</f>
        <v>3</v>
      </c>
      <c r="M1226">
        <v>31415.927</v>
      </c>
      <c r="N1226">
        <v>1000000</v>
      </c>
    </row>
    <row r="1227" spans="1:14" x14ac:dyDescent="0.25">
      <c r="A1227" s="1">
        <v>44000</v>
      </c>
      <c r="B1227">
        <v>2020</v>
      </c>
      <c r="C1227" t="s">
        <v>457</v>
      </c>
      <c r="D1227">
        <v>4</v>
      </c>
      <c r="E1227" t="s">
        <v>15</v>
      </c>
      <c r="F1227" t="s">
        <v>16</v>
      </c>
      <c r="G1227">
        <v>33</v>
      </c>
      <c r="H1227">
        <v>1</v>
      </c>
      <c r="I1227" t="str">
        <f t="shared" si="33"/>
        <v>CO-BLM-GU2</v>
      </c>
      <c r="J1227" t="s">
        <v>209</v>
      </c>
      <c r="K1227" t="s">
        <v>209</v>
      </c>
      <c r="L1227">
        <f>VLOOKUP(K1227,[1]GTTO!O:P,2,FALSE)</f>
        <v>3</v>
      </c>
      <c r="M1227">
        <v>31415.927</v>
      </c>
      <c r="N1227">
        <v>1000000</v>
      </c>
    </row>
    <row r="1228" spans="1:14" x14ac:dyDescent="0.25">
      <c r="A1228" s="1">
        <v>44000</v>
      </c>
      <c r="B1228">
        <v>2020</v>
      </c>
      <c r="C1228" t="s">
        <v>457</v>
      </c>
      <c r="D1228">
        <v>1</v>
      </c>
      <c r="E1228" t="s">
        <v>15</v>
      </c>
      <c r="F1228" t="s">
        <v>16</v>
      </c>
      <c r="G1228">
        <v>29</v>
      </c>
      <c r="H1228">
        <v>1</v>
      </c>
      <c r="I1228" t="str">
        <f t="shared" si="33"/>
        <v>CO-BLM-GU2</v>
      </c>
      <c r="J1228" t="s">
        <v>210</v>
      </c>
      <c r="K1228" t="s">
        <v>210</v>
      </c>
      <c r="L1228">
        <f>VLOOKUP(K1228,[1]GTTO!O:P,2,FALSE)</f>
        <v>3</v>
      </c>
      <c r="M1228">
        <v>31415.927</v>
      </c>
      <c r="N1228">
        <v>1000000</v>
      </c>
    </row>
    <row r="1229" spans="1:14" x14ac:dyDescent="0.25">
      <c r="A1229" s="1">
        <v>44000</v>
      </c>
      <c r="B1229">
        <v>2020</v>
      </c>
      <c r="C1229" t="s">
        <v>457</v>
      </c>
      <c r="D1229">
        <v>1</v>
      </c>
      <c r="E1229" t="s">
        <v>15</v>
      </c>
      <c r="F1229" t="s">
        <v>16</v>
      </c>
      <c r="G1229">
        <v>219</v>
      </c>
      <c r="H1229">
        <v>1</v>
      </c>
      <c r="I1229" t="str">
        <f t="shared" si="33"/>
        <v>CO-BLM-GU2</v>
      </c>
      <c r="J1229" t="s">
        <v>210</v>
      </c>
      <c r="K1229" t="s">
        <v>210</v>
      </c>
      <c r="L1229">
        <f>VLOOKUP(K1229,[1]GTTO!O:P,2,FALSE)</f>
        <v>3</v>
      </c>
      <c r="M1229">
        <v>31415.927</v>
      </c>
      <c r="N1229">
        <v>1000000</v>
      </c>
    </row>
    <row r="1230" spans="1:14" x14ac:dyDescent="0.25">
      <c r="A1230" s="1">
        <v>44000</v>
      </c>
      <c r="B1230">
        <v>2020</v>
      </c>
      <c r="C1230" t="s">
        <v>457</v>
      </c>
      <c r="D1230">
        <v>2</v>
      </c>
      <c r="E1230" t="s">
        <v>15</v>
      </c>
      <c r="F1230" t="s">
        <v>16</v>
      </c>
      <c r="G1230">
        <v>151</v>
      </c>
      <c r="H1230">
        <v>1</v>
      </c>
      <c r="I1230" t="str">
        <f t="shared" si="33"/>
        <v>CO-BLM-GU2</v>
      </c>
      <c r="J1230" t="s">
        <v>210</v>
      </c>
      <c r="K1230" t="s">
        <v>210</v>
      </c>
      <c r="L1230">
        <f>VLOOKUP(K1230,[1]GTTO!O:P,2,FALSE)</f>
        <v>3</v>
      </c>
      <c r="M1230">
        <v>31415.927</v>
      </c>
      <c r="N1230">
        <v>1000000</v>
      </c>
    </row>
    <row r="1231" spans="1:14" x14ac:dyDescent="0.25">
      <c r="A1231" s="1">
        <v>44000</v>
      </c>
      <c r="B1231">
        <v>2020</v>
      </c>
      <c r="C1231" t="s">
        <v>457</v>
      </c>
      <c r="D1231">
        <v>1</v>
      </c>
      <c r="E1231" t="s">
        <v>15</v>
      </c>
      <c r="F1231" t="s">
        <v>16</v>
      </c>
      <c r="G1231">
        <v>143</v>
      </c>
      <c r="H1231">
        <v>1</v>
      </c>
      <c r="I1231" t="str">
        <f t="shared" si="33"/>
        <v>CO-BLM-GU2</v>
      </c>
      <c r="J1231" t="s">
        <v>493</v>
      </c>
      <c r="K1231" t="s">
        <v>493</v>
      </c>
      <c r="L1231">
        <f>VLOOKUP(K1231,[1]GTTO!O:P,2,FALSE)</f>
        <v>2</v>
      </c>
      <c r="M1231">
        <v>31415.927</v>
      </c>
      <c r="N1231">
        <v>1000000</v>
      </c>
    </row>
    <row r="1232" spans="1:14" x14ac:dyDescent="0.25">
      <c r="A1232" s="1">
        <v>43995</v>
      </c>
      <c r="B1232">
        <v>2020</v>
      </c>
      <c r="C1232" t="s">
        <v>457</v>
      </c>
      <c r="D1232">
        <v>1</v>
      </c>
      <c r="E1232" t="s">
        <v>15</v>
      </c>
      <c r="F1232" t="s">
        <v>16</v>
      </c>
      <c r="G1232">
        <v>26</v>
      </c>
      <c r="H1232">
        <v>1</v>
      </c>
      <c r="I1232" t="str">
        <f t="shared" si="33"/>
        <v>CO-BLM-GU3</v>
      </c>
      <c r="J1232" t="s">
        <v>409</v>
      </c>
      <c r="K1232" t="s">
        <v>409</v>
      </c>
      <c r="L1232">
        <f>VLOOKUP(K1232,[1]GTTO!O:P,2,FALSE)</f>
        <v>4</v>
      </c>
      <c r="M1232">
        <v>31415.927</v>
      </c>
      <c r="N1232">
        <v>1000000</v>
      </c>
    </row>
    <row r="1233" spans="1:14" x14ac:dyDescent="0.25">
      <c r="A1233" s="1">
        <v>43995</v>
      </c>
      <c r="B1233">
        <v>2020</v>
      </c>
      <c r="C1233" t="s">
        <v>457</v>
      </c>
      <c r="D1233">
        <v>1</v>
      </c>
      <c r="E1233" t="s">
        <v>15</v>
      </c>
      <c r="F1233" t="s">
        <v>16</v>
      </c>
      <c r="G1233">
        <v>70</v>
      </c>
      <c r="H1233">
        <v>1</v>
      </c>
      <c r="I1233" t="str">
        <f t="shared" si="33"/>
        <v>CO-BLM-GU3</v>
      </c>
      <c r="J1233" t="s">
        <v>494</v>
      </c>
      <c r="K1233" t="s">
        <v>494</v>
      </c>
      <c r="L1233">
        <f>VLOOKUP(K1233,[1]GTTO!O:P,2,FALSE)</f>
        <v>4</v>
      </c>
      <c r="M1233">
        <v>31415.927</v>
      </c>
      <c r="N1233">
        <v>1000000</v>
      </c>
    </row>
    <row r="1234" spans="1:14" x14ac:dyDescent="0.25">
      <c r="A1234" s="1">
        <v>43995</v>
      </c>
      <c r="B1234">
        <v>2020</v>
      </c>
      <c r="C1234" t="s">
        <v>457</v>
      </c>
      <c r="D1234">
        <v>3</v>
      </c>
      <c r="E1234" t="s">
        <v>15</v>
      </c>
      <c r="F1234" t="s">
        <v>16</v>
      </c>
      <c r="G1234">
        <v>213</v>
      </c>
      <c r="H1234">
        <v>1</v>
      </c>
      <c r="I1234" t="str">
        <f t="shared" si="33"/>
        <v>CO-BLM-GU3</v>
      </c>
      <c r="J1234" t="s">
        <v>495</v>
      </c>
      <c r="K1234" t="s">
        <v>495</v>
      </c>
      <c r="L1234">
        <f>VLOOKUP(K1234,[1]GTTO!O:P,2,FALSE)</f>
        <v>2</v>
      </c>
      <c r="M1234">
        <v>31415.927</v>
      </c>
      <c r="N1234">
        <v>1000000</v>
      </c>
    </row>
    <row r="1235" spans="1:14" x14ac:dyDescent="0.25">
      <c r="A1235" s="1">
        <v>43995</v>
      </c>
      <c r="B1235">
        <v>2020</v>
      </c>
      <c r="C1235" t="s">
        <v>457</v>
      </c>
      <c r="D1235">
        <v>1</v>
      </c>
      <c r="E1235" t="s">
        <v>15</v>
      </c>
      <c r="F1235" t="s">
        <v>16</v>
      </c>
      <c r="G1235">
        <v>53</v>
      </c>
      <c r="H1235">
        <v>1</v>
      </c>
      <c r="I1235" t="str">
        <f t="shared" si="33"/>
        <v>CO-BLM-GU3</v>
      </c>
      <c r="J1235" t="s">
        <v>496</v>
      </c>
      <c r="K1235" t="s">
        <v>496</v>
      </c>
      <c r="L1235">
        <f>VLOOKUP(K1235,[1]GTTO!O:P,2,FALSE)</f>
        <v>4</v>
      </c>
      <c r="M1235">
        <v>31415.927</v>
      </c>
      <c r="N1235">
        <v>1000000</v>
      </c>
    </row>
    <row r="1236" spans="1:14" x14ac:dyDescent="0.25">
      <c r="A1236" s="1">
        <v>43995</v>
      </c>
      <c r="B1236">
        <v>2020</v>
      </c>
      <c r="C1236" t="s">
        <v>457</v>
      </c>
      <c r="D1236">
        <v>2</v>
      </c>
      <c r="E1236" t="s">
        <v>15</v>
      </c>
      <c r="F1236" t="s">
        <v>16</v>
      </c>
      <c r="G1236">
        <v>62</v>
      </c>
      <c r="H1236">
        <v>1</v>
      </c>
      <c r="I1236" t="str">
        <f t="shared" si="33"/>
        <v>CO-BLM-GU3</v>
      </c>
      <c r="J1236" t="s">
        <v>496</v>
      </c>
      <c r="K1236" t="s">
        <v>496</v>
      </c>
      <c r="L1236">
        <f>VLOOKUP(K1236,[1]GTTO!O:P,2,FALSE)</f>
        <v>4</v>
      </c>
      <c r="M1236">
        <v>31415.927</v>
      </c>
      <c r="N1236">
        <v>1000000</v>
      </c>
    </row>
    <row r="1237" spans="1:14" x14ac:dyDescent="0.25">
      <c r="A1237" s="1">
        <v>43995</v>
      </c>
      <c r="B1237">
        <v>2020</v>
      </c>
      <c r="C1237" t="s">
        <v>457</v>
      </c>
      <c r="D1237">
        <v>6</v>
      </c>
      <c r="E1237" t="s">
        <v>15</v>
      </c>
      <c r="F1237" t="s">
        <v>16</v>
      </c>
      <c r="G1237">
        <v>193</v>
      </c>
      <c r="H1237">
        <v>1</v>
      </c>
      <c r="I1237" t="str">
        <f t="shared" si="33"/>
        <v>CO-BLM-GU3</v>
      </c>
      <c r="J1237" t="s">
        <v>497</v>
      </c>
      <c r="K1237" t="s">
        <v>497</v>
      </c>
      <c r="L1237">
        <f>VLOOKUP(K1237,[1]GTTO!O:P,2,FALSE)</f>
        <v>4</v>
      </c>
      <c r="M1237">
        <v>31415.927</v>
      </c>
      <c r="N1237">
        <v>1000000</v>
      </c>
    </row>
    <row r="1238" spans="1:14" x14ac:dyDescent="0.25">
      <c r="A1238" s="1">
        <v>43995</v>
      </c>
      <c r="B1238">
        <v>2020</v>
      </c>
      <c r="C1238" t="s">
        <v>457</v>
      </c>
      <c r="D1238">
        <v>5</v>
      </c>
      <c r="E1238" t="s">
        <v>15</v>
      </c>
      <c r="F1238" t="s">
        <v>16</v>
      </c>
      <c r="G1238">
        <v>57</v>
      </c>
      <c r="H1238">
        <v>1</v>
      </c>
      <c r="I1238" t="str">
        <f t="shared" si="33"/>
        <v>CO-BLM-GU3</v>
      </c>
      <c r="J1238" t="s">
        <v>498</v>
      </c>
      <c r="K1238" t="s">
        <v>498</v>
      </c>
      <c r="L1238">
        <f>VLOOKUP(K1238,[1]GTTO!O:P,2,FALSE)</f>
        <v>4</v>
      </c>
      <c r="M1238">
        <v>31415.927</v>
      </c>
      <c r="N1238">
        <v>1000000</v>
      </c>
    </row>
    <row r="1239" spans="1:14" x14ac:dyDescent="0.25">
      <c r="A1239" s="1">
        <v>43995</v>
      </c>
      <c r="B1239">
        <v>2020</v>
      </c>
      <c r="C1239" t="s">
        <v>457</v>
      </c>
      <c r="D1239">
        <v>1</v>
      </c>
      <c r="E1239" t="s">
        <v>15</v>
      </c>
      <c r="F1239" t="s">
        <v>16</v>
      </c>
      <c r="G1239">
        <v>127</v>
      </c>
      <c r="H1239">
        <v>1</v>
      </c>
      <c r="I1239" t="str">
        <f t="shared" si="33"/>
        <v>CO-BLM-GU3</v>
      </c>
      <c r="J1239" t="s">
        <v>499</v>
      </c>
      <c r="K1239" t="s">
        <v>499</v>
      </c>
      <c r="L1239">
        <f>VLOOKUP(K1239,[1]GTTO!O:P,2,FALSE)</f>
        <v>4</v>
      </c>
      <c r="M1239">
        <v>31415.927</v>
      </c>
      <c r="N1239">
        <v>1000000</v>
      </c>
    </row>
    <row r="1240" spans="1:14" x14ac:dyDescent="0.25">
      <c r="A1240" s="1">
        <v>43995</v>
      </c>
      <c r="B1240">
        <v>2020</v>
      </c>
      <c r="C1240" t="s">
        <v>457</v>
      </c>
      <c r="D1240">
        <v>1</v>
      </c>
      <c r="E1240" t="s">
        <v>15</v>
      </c>
      <c r="F1240" t="s">
        <v>16</v>
      </c>
      <c r="G1240">
        <v>38</v>
      </c>
      <c r="H1240">
        <v>1</v>
      </c>
      <c r="I1240" t="str">
        <f t="shared" si="33"/>
        <v>CO-BLM-GU3</v>
      </c>
      <c r="J1240" t="s">
        <v>500</v>
      </c>
      <c r="K1240" t="s">
        <v>500</v>
      </c>
      <c r="L1240">
        <f>VLOOKUP(K1240,[1]GTTO!O:P,2,FALSE)</f>
        <v>3</v>
      </c>
      <c r="M1240">
        <v>31415.927</v>
      </c>
      <c r="N1240">
        <v>1000000</v>
      </c>
    </row>
    <row r="1241" spans="1:14" x14ac:dyDescent="0.25">
      <c r="A1241" s="1">
        <v>43995</v>
      </c>
      <c r="B1241">
        <v>2020</v>
      </c>
      <c r="C1241" t="s">
        <v>457</v>
      </c>
      <c r="D1241">
        <v>6</v>
      </c>
      <c r="E1241" t="s">
        <v>15</v>
      </c>
      <c r="F1241" t="s">
        <v>16</v>
      </c>
      <c r="G1241">
        <v>64</v>
      </c>
      <c r="H1241">
        <v>1</v>
      </c>
      <c r="I1241" t="str">
        <f t="shared" si="33"/>
        <v>CO-BLM-GU3</v>
      </c>
      <c r="J1241" t="s">
        <v>410</v>
      </c>
      <c r="K1241" t="s">
        <v>410</v>
      </c>
      <c r="L1241">
        <f>VLOOKUP(K1241,[1]GTTO!O:P,2,FALSE)</f>
        <v>4</v>
      </c>
      <c r="M1241">
        <v>31415.927</v>
      </c>
      <c r="N1241">
        <v>1000000</v>
      </c>
    </row>
    <row r="1242" spans="1:14" x14ac:dyDescent="0.25">
      <c r="A1242" s="1">
        <v>43992</v>
      </c>
      <c r="B1242">
        <v>2020</v>
      </c>
      <c r="C1242" t="s">
        <v>457</v>
      </c>
      <c r="D1242">
        <v>1</v>
      </c>
      <c r="E1242" t="s">
        <v>15</v>
      </c>
      <c r="F1242" t="s">
        <v>16</v>
      </c>
      <c r="G1242">
        <v>31</v>
      </c>
      <c r="H1242">
        <v>1</v>
      </c>
      <c r="I1242" t="str">
        <f t="shared" si="33"/>
        <v>CO-BLM-GU4</v>
      </c>
      <c r="J1242" t="s">
        <v>411</v>
      </c>
      <c r="K1242" t="s">
        <v>411</v>
      </c>
      <c r="L1242">
        <f>VLOOKUP(K1242,[1]GTTO!O:P,2,FALSE)</f>
        <v>3</v>
      </c>
      <c r="M1242">
        <v>31415.927</v>
      </c>
      <c r="N1242">
        <v>1000000</v>
      </c>
    </row>
    <row r="1243" spans="1:14" x14ac:dyDescent="0.25">
      <c r="A1243" s="1">
        <v>43992</v>
      </c>
      <c r="B1243">
        <v>2020</v>
      </c>
      <c r="C1243" t="s">
        <v>457</v>
      </c>
      <c r="D1243">
        <v>2</v>
      </c>
      <c r="E1243" t="s">
        <v>15</v>
      </c>
      <c r="F1243" t="s">
        <v>16</v>
      </c>
      <c r="G1243">
        <v>122</v>
      </c>
      <c r="H1243">
        <v>1</v>
      </c>
      <c r="I1243" t="str">
        <f t="shared" si="33"/>
        <v>CO-BLM-GU4</v>
      </c>
      <c r="J1243" t="s">
        <v>411</v>
      </c>
      <c r="K1243" t="s">
        <v>411</v>
      </c>
      <c r="L1243">
        <f>VLOOKUP(K1243,[1]GTTO!O:P,2,FALSE)</f>
        <v>3</v>
      </c>
      <c r="M1243">
        <v>31415.927</v>
      </c>
      <c r="N1243">
        <v>1000000</v>
      </c>
    </row>
    <row r="1244" spans="1:14" x14ac:dyDescent="0.25">
      <c r="A1244" s="1">
        <v>43992</v>
      </c>
      <c r="B1244">
        <v>2020</v>
      </c>
      <c r="C1244" t="s">
        <v>457</v>
      </c>
      <c r="D1244">
        <v>1</v>
      </c>
      <c r="E1244" t="s">
        <v>15</v>
      </c>
      <c r="F1244" t="s">
        <v>16</v>
      </c>
      <c r="G1244">
        <v>124</v>
      </c>
      <c r="H1244">
        <v>1</v>
      </c>
      <c r="I1244" t="str">
        <f t="shared" si="33"/>
        <v>CO-BLM-GU4</v>
      </c>
      <c r="J1244" t="s">
        <v>220</v>
      </c>
      <c r="K1244" t="s">
        <v>220</v>
      </c>
      <c r="L1244">
        <f>VLOOKUP(K1244,[1]GTTO!O:P,2,FALSE)</f>
        <v>3</v>
      </c>
      <c r="M1244">
        <v>31415.927</v>
      </c>
      <c r="N1244">
        <v>1000000</v>
      </c>
    </row>
    <row r="1245" spans="1:14" x14ac:dyDescent="0.25">
      <c r="A1245" s="1">
        <v>43992</v>
      </c>
      <c r="B1245">
        <v>2020</v>
      </c>
      <c r="C1245" t="s">
        <v>457</v>
      </c>
      <c r="D1245">
        <v>4</v>
      </c>
      <c r="E1245" t="s">
        <v>15</v>
      </c>
      <c r="F1245" t="s">
        <v>16</v>
      </c>
      <c r="G1245">
        <v>79</v>
      </c>
      <c r="H1245">
        <v>1</v>
      </c>
      <c r="I1245" t="str">
        <f t="shared" si="33"/>
        <v>CO-BLM-GU4</v>
      </c>
      <c r="J1245" t="s">
        <v>220</v>
      </c>
      <c r="K1245" t="s">
        <v>220</v>
      </c>
      <c r="L1245">
        <f>VLOOKUP(K1245,[1]GTTO!O:P,2,FALSE)</f>
        <v>3</v>
      </c>
      <c r="M1245">
        <v>31415.927</v>
      </c>
      <c r="N1245">
        <v>1000000</v>
      </c>
    </row>
    <row r="1246" spans="1:14" x14ac:dyDescent="0.25">
      <c r="A1246" s="1">
        <v>43992</v>
      </c>
      <c r="B1246">
        <v>2020</v>
      </c>
      <c r="C1246" t="s">
        <v>457</v>
      </c>
      <c r="D1246">
        <v>5</v>
      </c>
      <c r="E1246" t="s">
        <v>15</v>
      </c>
      <c r="F1246" t="s">
        <v>16</v>
      </c>
      <c r="G1246">
        <v>181</v>
      </c>
      <c r="H1246">
        <v>1</v>
      </c>
      <c r="I1246" t="str">
        <f t="shared" si="33"/>
        <v>CO-BLM-GU4</v>
      </c>
      <c r="J1246" t="s">
        <v>501</v>
      </c>
      <c r="K1246" t="s">
        <v>501</v>
      </c>
      <c r="L1246">
        <f>VLOOKUP(K1246,[1]GTTO!O:P,2,FALSE)</f>
        <v>3</v>
      </c>
      <c r="M1246">
        <v>31415.927</v>
      </c>
      <c r="N1246">
        <v>1000000</v>
      </c>
    </row>
    <row r="1247" spans="1:14" x14ac:dyDescent="0.25">
      <c r="A1247" s="1">
        <v>43992</v>
      </c>
      <c r="B1247">
        <v>2020</v>
      </c>
      <c r="C1247" t="s">
        <v>457</v>
      </c>
      <c r="D1247">
        <v>1</v>
      </c>
      <c r="E1247" t="s">
        <v>15</v>
      </c>
      <c r="F1247" t="s">
        <v>16</v>
      </c>
      <c r="G1247">
        <v>201</v>
      </c>
      <c r="H1247">
        <v>1</v>
      </c>
      <c r="I1247" t="str">
        <f t="shared" si="33"/>
        <v>CO-BLM-GU4</v>
      </c>
      <c r="J1247" t="s">
        <v>221</v>
      </c>
      <c r="K1247" t="s">
        <v>221</v>
      </c>
      <c r="L1247">
        <f>VLOOKUP(K1247,[1]GTTO!O:P,2,FALSE)</f>
        <v>3</v>
      </c>
      <c r="M1247">
        <v>31415.927</v>
      </c>
      <c r="N1247">
        <v>1000000</v>
      </c>
    </row>
    <row r="1248" spans="1:14" x14ac:dyDescent="0.25">
      <c r="A1248" s="1">
        <v>43992</v>
      </c>
      <c r="B1248">
        <v>2020</v>
      </c>
      <c r="C1248" t="s">
        <v>457</v>
      </c>
      <c r="D1248">
        <v>3</v>
      </c>
      <c r="E1248" t="s">
        <v>15</v>
      </c>
      <c r="F1248" t="s">
        <v>16</v>
      </c>
      <c r="G1248">
        <v>39</v>
      </c>
      <c r="H1248">
        <v>1</v>
      </c>
      <c r="I1248" t="str">
        <f t="shared" si="33"/>
        <v>CO-BLM-GU4</v>
      </c>
      <c r="J1248" t="s">
        <v>221</v>
      </c>
      <c r="K1248" t="s">
        <v>221</v>
      </c>
      <c r="L1248">
        <f>VLOOKUP(K1248,[1]GTTO!O:P,2,FALSE)</f>
        <v>3</v>
      </c>
      <c r="M1248">
        <v>31415.927</v>
      </c>
      <c r="N1248">
        <v>1000000</v>
      </c>
    </row>
    <row r="1249" spans="1:14" x14ac:dyDescent="0.25">
      <c r="A1249" s="1">
        <v>43992</v>
      </c>
      <c r="B1249">
        <v>2020</v>
      </c>
      <c r="C1249" t="s">
        <v>457</v>
      </c>
      <c r="D1249">
        <v>1</v>
      </c>
      <c r="E1249" t="s">
        <v>15</v>
      </c>
      <c r="F1249" t="s">
        <v>16</v>
      </c>
      <c r="G1249">
        <v>56</v>
      </c>
      <c r="H1249">
        <v>1</v>
      </c>
      <c r="I1249" t="str">
        <f t="shared" si="33"/>
        <v>CO-BLM-GU4</v>
      </c>
      <c r="J1249" t="s">
        <v>412</v>
      </c>
      <c r="K1249" t="s">
        <v>412</v>
      </c>
      <c r="L1249">
        <f>VLOOKUP(K1249,[1]GTTO!O:P,2,FALSE)</f>
        <v>3</v>
      </c>
      <c r="M1249">
        <v>31415.927</v>
      </c>
      <c r="N1249">
        <v>1000000</v>
      </c>
    </row>
    <row r="1250" spans="1:14" x14ac:dyDescent="0.25">
      <c r="A1250" s="1">
        <v>43992</v>
      </c>
      <c r="B1250">
        <v>2020</v>
      </c>
      <c r="C1250" t="s">
        <v>457</v>
      </c>
      <c r="D1250">
        <v>1</v>
      </c>
      <c r="E1250" t="s">
        <v>15</v>
      </c>
      <c r="F1250" t="s">
        <v>16</v>
      </c>
      <c r="G1250">
        <v>48</v>
      </c>
      <c r="H1250">
        <v>1</v>
      </c>
      <c r="I1250" t="str">
        <f t="shared" si="33"/>
        <v>CO-BLM-GU4</v>
      </c>
      <c r="J1250" t="s">
        <v>412</v>
      </c>
      <c r="K1250" t="s">
        <v>412</v>
      </c>
      <c r="L1250">
        <f>VLOOKUP(K1250,[1]GTTO!O:P,2,FALSE)</f>
        <v>3</v>
      </c>
      <c r="M1250">
        <v>31415.927</v>
      </c>
      <c r="N1250">
        <v>1000000</v>
      </c>
    </row>
    <row r="1251" spans="1:14" x14ac:dyDescent="0.25">
      <c r="A1251" s="1">
        <v>43992</v>
      </c>
      <c r="B1251">
        <v>2020</v>
      </c>
      <c r="C1251" t="s">
        <v>457</v>
      </c>
      <c r="D1251">
        <v>1</v>
      </c>
      <c r="E1251" t="s">
        <v>15</v>
      </c>
      <c r="F1251" t="s">
        <v>16</v>
      </c>
      <c r="G1251">
        <v>35</v>
      </c>
      <c r="H1251">
        <v>1</v>
      </c>
      <c r="I1251" t="str">
        <f t="shared" si="33"/>
        <v>CO-BLM-GU4</v>
      </c>
      <c r="J1251" t="s">
        <v>502</v>
      </c>
      <c r="K1251" t="s">
        <v>502</v>
      </c>
      <c r="L1251">
        <f>VLOOKUP(K1251,[1]GTTO!O:P,2,FALSE)</f>
        <v>3</v>
      </c>
      <c r="M1251">
        <v>31415.927</v>
      </c>
      <c r="N1251">
        <v>1000000</v>
      </c>
    </row>
    <row r="1252" spans="1:14" x14ac:dyDescent="0.25">
      <c r="A1252" s="1">
        <v>43992</v>
      </c>
      <c r="B1252">
        <v>2020</v>
      </c>
      <c r="C1252" t="s">
        <v>457</v>
      </c>
      <c r="D1252">
        <v>2</v>
      </c>
      <c r="E1252" t="s">
        <v>15</v>
      </c>
      <c r="F1252" t="s">
        <v>16</v>
      </c>
      <c r="G1252">
        <v>91</v>
      </c>
      <c r="H1252">
        <v>1</v>
      </c>
      <c r="I1252" t="str">
        <f t="shared" si="33"/>
        <v>CO-BLM-GU4</v>
      </c>
      <c r="J1252" t="s">
        <v>502</v>
      </c>
      <c r="K1252" t="s">
        <v>502</v>
      </c>
      <c r="L1252">
        <f>VLOOKUP(K1252,[1]GTTO!O:P,2,FALSE)</f>
        <v>3</v>
      </c>
      <c r="M1252">
        <v>31415.927</v>
      </c>
      <c r="N1252">
        <v>1000000</v>
      </c>
    </row>
    <row r="1253" spans="1:14" x14ac:dyDescent="0.25">
      <c r="A1253" s="1">
        <v>43992</v>
      </c>
      <c r="B1253">
        <v>2020</v>
      </c>
      <c r="C1253" t="s">
        <v>457</v>
      </c>
      <c r="D1253">
        <v>1</v>
      </c>
      <c r="E1253" t="s">
        <v>15</v>
      </c>
      <c r="F1253" t="s">
        <v>16</v>
      </c>
      <c r="G1253">
        <v>36</v>
      </c>
      <c r="H1253">
        <v>1</v>
      </c>
      <c r="I1253" t="str">
        <f t="shared" si="33"/>
        <v>CO-BLM-GU4</v>
      </c>
      <c r="J1253" t="s">
        <v>222</v>
      </c>
      <c r="K1253" t="s">
        <v>222</v>
      </c>
      <c r="L1253">
        <f>VLOOKUP(K1253,[1]GTTO!O:P,2,FALSE)</f>
        <v>3</v>
      </c>
      <c r="M1253">
        <v>31415.927</v>
      </c>
      <c r="N1253">
        <v>1000000</v>
      </c>
    </row>
    <row r="1254" spans="1:14" x14ac:dyDescent="0.25">
      <c r="A1254" s="1">
        <v>43992</v>
      </c>
      <c r="B1254">
        <v>2020</v>
      </c>
      <c r="C1254" t="s">
        <v>457</v>
      </c>
      <c r="D1254">
        <v>4</v>
      </c>
      <c r="E1254" t="s">
        <v>15</v>
      </c>
      <c r="F1254" t="s">
        <v>16</v>
      </c>
      <c r="G1254">
        <v>224</v>
      </c>
      <c r="H1254">
        <v>1</v>
      </c>
      <c r="I1254" t="str">
        <f t="shared" si="33"/>
        <v>CO-BLM-GU4</v>
      </c>
      <c r="J1254" t="s">
        <v>222</v>
      </c>
      <c r="K1254" t="s">
        <v>222</v>
      </c>
      <c r="L1254">
        <f>VLOOKUP(K1254,[1]GTTO!O:P,2,FALSE)</f>
        <v>3</v>
      </c>
      <c r="M1254">
        <v>31415.927</v>
      </c>
      <c r="N1254">
        <v>1000000</v>
      </c>
    </row>
    <row r="1255" spans="1:14" x14ac:dyDescent="0.25">
      <c r="A1255" s="1">
        <v>43992</v>
      </c>
      <c r="B1255">
        <v>2020</v>
      </c>
      <c r="C1255" t="s">
        <v>457</v>
      </c>
      <c r="D1255">
        <v>1</v>
      </c>
      <c r="E1255" t="s">
        <v>15</v>
      </c>
      <c r="F1255" t="s">
        <v>16</v>
      </c>
      <c r="G1255">
        <v>64</v>
      </c>
      <c r="H1255">
        <v>1</v>
      </c>
      <c r="I1255" t="str">
        <f t="shared" si="33"/>
        <v>CO-BLM-GU4</v>
      </c>
      <c r="J1255" t="s">
        <v>413</v>
      </c>
      <c r="K1255" t="s">
        <v>413</v>
      </c>
      <c r="L1255">
        <f>VLOOKUP(K1255,[1]GTTO!O:P,2,FALSE)</f>
        <v>3</v>
      </c>
      <c r="M1255">
        <v>31415.927</v>
      </c>
      <c r="N1255">
        <v>1000000</v>
      </c>
    </row>
    <row r="1256" spans="1:14" x14ac:dyDescent="0.25">
      <c r="A1256" s="1">
        <v>43992</v>
      </c>
      <c r="B1256">
        <v>2020</v>
      </c>
      <c r="C1256" t="s">
        <v>457</v>
      </c>
      <c r="D1256">
        <v>4</v>
      </c>
      <c r="E1256" t="s">
        <v>15</v>
      </c>
      <c r="F1256" t="s">
        <v>16</v>
      </c>
      <c r="G1256">
        <v>103</v>
      </c>
      <c r="H1256">
        <v>1</v>
      </c>
      <c r="I1256" t="str">
        <f t="shared" si="33"/>
        <v>CO-BLM-GU4</v>
      </c>
      <c r="J1256" t="s">
        <v>413</v>
      </c>
      <c r="K1256" t="s">
        <v>413</v>
      </c>
      <c r="L1256">
        <f>VLOOKUP(K1256,[1]GTTO!O:P,2,FALSE)</f>
        <v>3</v>
      </c>
      <c r="M1256">
        <v>31415.927</v>
      </c>
      <c r="N1256">
        <v>1000000</v>
      </c>
    </row>
    <row r="1257" spans="1:14" x14ac:dyDescent="0.25">
      <c r="A1257" s="1">
        <v>43992</v>
      </c>
      <c r="B1257">
        <v>2020</v>
      </c>
      <c r="C1257" t="s">
        <v>457</v>
      </c>
      <c r="D1257">
        <v>1</v>
      </c>
      <c r="E1257" t="s">
        <v>15</v>
      </c>
      <c r="F1257" t="s">
        <v>16</v>
      </c>
      <c r="G1257">
        <v>241</v>
      </c>
      <c r="H1257">
        <v>1</v>
      </c>
      <c r="I1257" t="str">
        <f t="shared" si="33"/>
        <v>CO-BLM-GU4</v>
      </c>
      <c r="J1257" t="s">
        <v>414</v>
      </c>
      <c r="K1257" t="s">
        <v>414</v>
      </c>
      <c r="L1257">
        <f>VLOOKUP(K1257,[1]GTTO!O:P,2,FALSE)</f>
        <v>3</v>
      </c>
      <c r="M1257">
        <v>31415.927</v>
      </c>
      <c r="N1257">
        <v>1000000</v>
      </c>
    </row>
    <row r="1258" spans="1:14" x14ac:dyDescent="0.25">
      <c r="A1258" s="1">
        <v>43992</v>
      </c>
      <c r="B1258">
        <v>2020</v>
      </c>
      <c r="C1258" t="s">
        <v>457</v>
      </c>
      <c r="D1258">
        <v>2</v>
      </c>
      <c r="E1258" t="s">
        <v>15</v>
      </c>
      <c r="F1258" t="s">
        <v>16</v>
      </c>
      <c r="G1258">
        <v>257</v>
      </c>
      <c r="H1258">
        <v>1</v>
      </c>
      <c r="I1258" t="str">
        <f t="shared" si="33"/>
        <v>CO-BLM-GU4</v>
      </c>
      <c r="J1258" t="s">
        <v>414</v>
      </c>
      <c r="K1258" t="s">
        <v>414</v>
      </c>
      <c r="L1258">
        <f>VLOOKUP(K1258,[1]GTTO!O:P,2,FALSE)</f>
        <v>3</v>
      </c>
      <c r="M1258">
        <v>31415.927</v>
      </c>
      <c r="N1258">
        <v>1000000</v>
      </c>
    </row>
    <row r="1259" spans="1:14" x14ac:dyDescent="0.25">
      <c r="A1259" s="1">
        <v>43992</v>
      </c>
      <c r="B1259">
        <v>2020</v>
      </c>
      <c r="C1259" t="s">
        <v>457</v>
      </c>
      <c r="D1259">
        <v>1</v>
      </c>
      <c r="E1259" t="s">
        <v>15</v>
      </c>
      <c r="F1259" t="s">
        <v>16</v>
      </c>
      <c r="G1259">
        <v>256</v>
      </c>
      <c r="H1259">
        <v>1</v>
      </c>
      <c r="I1259" t="str">
        <f t="shared" si="33"/>
        <v>CO-BLM-GU4</v>
      </c>
      <c r="J1259" t="s">
        <v>223</v>
      </c>
      <c r="K1259" t="s">
        <v>223</v>
      </c>
      <c r="L1259">
        <f>VLOOKUP(K1259,[1]GTTO!O:P,2,FALSE)</f>
        <v>3</v>
      </c>
      <c r="M1259">
        <v>31415.927</v>
      </c>
      <c r="N1259">
        <v>1000000</v>
      </c>
    </row>
    <row r="1260" spans="1:14" x14ac:dyDescent="0.25">
      <c r="A1260" s="1">
        <v>43992</v>
      </c>
      <c r="B1260">
        <v>2020</v>
      </c>
      <c r="C1260" t="s">
        <v>457</v>
      </c>
      <c r="D1260">
        <v>1</v>
      </c>
      <c r="E1260" t="s">
        <v>15</v>
      </c>
      <c r="F1260" t="s">
        <v>16</v>
      </c>
      <c r="G1260">
        <v>67</v>
      </c>
      <c r="H1260">
        <v>1</v>
      </c>
      <c r="I1260" t="str">
        <f t="shared" si="33"/>
        <v>CO-BLM-GU4</v>
      </c>
      <c r="J1260" t="s">
        <v>223</v>
      </c>
      <c r="K1260" t="s">
        <v>223</v>
      </c>
      <c r="L1260">
        <f>VLOOKUP(K1260,[1]GTTO!O:P,2,FALSE)</f>
        <v>3</v>
      </c>
      <c r="M1260">
        <v>31415.927</v>
      </c>
      <c r="N1260">
        <v>1000000</v>
      </c>
    </row>
    <row r="1261" spans="1:14" x14ac:dyDescent="0.25">
      <c r="A1261" s="1">
        <v>43992</v>
      </c>
      <c r="B1261">
        <v>2020</v>
      </c>
      <c r="C1261" t="s">
        <v>457</v>
      </c>
      <c r="D1261">
        <v>1</v>
      </c>
      <c r="E1261" t="s">
        <v>15</v>
      </c>
      <c r="F1261" t="s">
        <v>16</v>
      </c>
      <c r="G1261">
        <v>23</v>
      </c>
      <c r="H1261">
        <v>1</v>
      </c>
      <c r="I1261" t="str">
        <f t="shared" si="33"/>
        <v>CO-BLM-GU4</v>
      </c>
      <c r="J1261" t="s">
        <v>225</v>
      </c>
      <c r="K1261" t="s">
        <v>225</v>
      </c>
      <c r="L1261">
        <f>VLOOKUP(K1261,[1]GTTO!O:P,2,FALSE)</f>
        <v>3</v>
      </c>
      <c r="M1261">
        <v>31415.927</v>
      </c>
      <c r="N1261">
        <v>1000000</v>
      </c>
    </row>
    <row r="1262" spans="1:14" x14ac:dyDescent="0.25">
      <c r="A1262" s="1">
        <v>43992</v>
      </c>
      <c r="B1262">
        <v>2020</v>
      </c>
      <c r="C1262" t="s">
        <v>457</v>
      </c>
      <c r="D1262">
        <v>1</v>
      </c>
      <c r="E1262" t="s">
        <v>15</v>
      </c>
      <c r="F1262" t="s">
        <v>16</v>
      </c>
      <c r="G1262">
        <v>27</v>
      </c>
      <c r="H1262">
        <v>1</v>
      </c>
      <c r="I1262" t="str">
        <f t="shared" si="33"/>
        <v>CO-BLM-GU4</v>
      </c>
      <c r="J1262" t="s">
        <v>225</v>
      </c>
      <c r="K1262" t="s">
        <v>225</v>
      </c>
      <c r="L1262">
        <f>VLOOKUP(K1262,[1]GTTO!O:P,2,FALSE)</f>
        <v>3</v>
      </c>
      <c r="M1262">
        <v>31415.927</v>
      </c>
      <c r="N1262">
        <v>1000000</v>
      </c>
    </row>
    <row r="1263" spans="1:14" x14ac:dyDescent="0.25">
      <c r="A1263" s="1">
        <v>43992</v>
      </c>
      <c r="B1263">
        <v>2020</v>
      </c>
      <c r="C1263" t="s">
        <v>457</v>
      </c>
      <c r="D1263">
        <v>1</v>
      </c>
      <c r="E1263" t="s">
        <v>15</v>
      </c>
      <c r="F1263" t="s">
        <v>16</v>
      </c>
      <c r="G1263">
        <v>52</v>
      </c>
      <c r="H1263">
        <v>1</v>
      </c>
      <c r="I1263" t="str">
        <f t="shared" si="33"/>
        <v>CO-BLM-GU4</v>
      </c>
      <c r="J1263" t="s">
        <v>225</v>
      </c>
      <c r="K1263" t="s">
        <v>225</v>
      </c>
      <c r="L1263">
        <f>VLOOKUP(K1263,[1]GTTO!O:P,2,FALSE)</f>
        <v>3</v>
      </c>
      <c r="M1263">
        <v>31415.927</v>
      </c>
      <c r="N1263">
        <v>1000000</v>
      </c>
    </row>
    <row r="1264" spans="1:14" x14ac:dyDescent="0.25">
      <c r="A1264" s="1">
        <v>43992</v>
      </c>
      <c r="B1264">
        <v>2020</v>
      </c>
      <c r="C1264" t="s">
        <v>457</v>
      </c>
      <c r="D1264">
        <v>6</v>
      </c>
      <c r="E1264" t="s">
        <v>15</v>
      </c>
      <c r="F1264" t="s">
        <v>16</v>
      </c>
      <c r="G1264">
        <v>46</v>
      </c>
      <c r="H1264">
        <v>1</v>
      </c>
      <c r="I1264" t="str">
        <f t="shared" si="33"/>
        <v>CO-BLM-GU4</v>
      </c>
      <c r="J1264" t="s">
        <v>225</v>
      </c>
      <c r="K1264" t="s">
        <v>225</v>
      </c>
      <c r="L1264">
        <f>VLOOKUP(K1264,[1]GTTO!O:P,2,FALSE)</f>
        <v>3</v>
      </c>
      <c r="M1264">
        <v>31415.927</v>
      </c>
      <c r="N1264">
        <v>1000000</v>
      </c>
    </row>
    <row r="1265" spans="1:14" x14ac:dyDescent="0.25">
      <c r="A1265" s="1">
        <v>43992</v>
      </c>
      <c r="B1265">
        <v>2020</v>
      </c>
      <c r="C1265" t="s">
        <v>457</v>
      </c>
      <c r="D1265">
        <v>3</v>
      </c>
      <c r="E1265" t="s">
        <v>15</v>
      </c>
      <c r="F1265" t="s">
        <v>16</v>
      </c>
      <c r="G1265">
        <v>117</v>
      </c>
      <c r="H1265">
        <v>1</v>
      </c>
      <c r="I1265" t="str">
        <f t="shared" si="33"/>
        <v>CO-BLM-GU4</v>
      </c>
      <c r="J1265" t="s">
        <v>227</v>
      </c>
      <c r="K1265" t="s">
        <v>227</v>
      </c>
      <c r="L1265">
        <f>VLOOKUP(K1265,[1]GTTO!O:P,2,FALSE)</f>
        <v>3</v>
      </c>
      <c r="M1265">
        <v>31415.927</v>
      </c>
      <c r="N1265">
        <v>1000000</v>
      </c>
    </row>
    <row r="1266" spans="1:14" x14ac:dyDescent="0.25">
      <c r="A1266" s="1">
        <v>43992</v>
      </c>
      <c r="B1266">
        <v>2020</v>
      </c>
      <c r="C1266" t="s">
        <v>457</v>
      </c>
      <c r="D1266">
        <v>1</v>
      </c>
      <c r="E1266" t="s">
        <v>15</v>
      </c>
      <c r="F1266" t="s">
        <v>16</v>
      </c>
      <c r="G1266">
        <v>28</v>
      </c>
      <c r="H1266">
        <v>1</v>
      </c>
      <c r="I1266" t="str">
        <f t="shared" si="33"/>
        <v>CO-BLM-GU4</v>
      </c>
      <c r="J1266" t="s">
        <v>228</v>
      </c>
      <c r="K1266" t="s">
        <v>228</v>
      </c>
      <c r="L1266">
        <f>VLOOKUP(K1266,[1]GTTO!O:P,2,FALSE)</f>
        <v>3</v>
      </c>
      <c r="M1266">
        <v>31415.927</v>
      </c>
      <c r="N1266">
        <v>1000000</v>
      </c>
    </row>
    <row r="1267" spans="1:14" x14ac:dyDescent="0.25">
      <c r="A1267" s="1">
        <v>43992</v>
      </c>
      <c r="B1267">
        <v>2020</v>
      </c>
      <c r="C1267" t="s">
        <v>457</v>
      </c>
      <c r="D1267">
        <v>3</v>
      </c>
      <c r="E1267" t="s">
        <v>15</v>
      </c>
      <c r="F1267" t="s">
        <v>16</v>
      </c>
      <c r="G1267">
        <v>166</v>
      </c>
      <c r="H1267">
        <v>1</v>
      </c>
      <c r="I1267" t="str">
        <f t="shared" si="33"/>
        <v>CO-BLM-GU4</v>
      </c>
      <c r="J1267" t="s">
        <v>229</v>
      </c>
      <c r="K1267" t="s">
        <v>229</v>
      </c>
      <c r="L1267">
        <f>VLOOKUP(K1267,[1]GTTO!O:P,2,FALSE)</f>
        <v>3</v>
      </c>
      <c r="M1267">
        <v>31415.927</v>
      </c>
      <c r="N1267">
        <v>1000000</v>
      </c>
    </row>
    <row r="1268" spans="1:14" x14ac:dyDescent="0.25">
      <c r="A1268" s="1">
        <v>43998</v>
      </c>
      <c r="B1268">
        <v>2020</v>
      </c>
      <c r="C1268" t="s">
        <v>457</v>
      </c>
      <c r="D1268">
        <v>1</v>
      </c>
      <c r="E1268" t="s">
        <v>15</v>
      </c>
      <c r="F1268" t="s">
        <v>16</v>
      </c>
      <c r="G1268">
        <v>61</v>
      </c>
      <c r="H1268">
        <v>1</v>
      </c>
      <c r="I1268" t="str">
        <f t="shared" si="33"/>
        <v>CO-BLM-GU5</v>
      </c>
      <c r="J1268" t="s">
        <v>415</v>
      </c>
      <c r="K1268" t="s">
        <v>415</v>
      </c>
      <c r="L1268">
        <f>VLOOKUP(K1268,[1]GTTO!O:P,2,FALSE)</f>
        <v>4</v>
      </c>
      <c r="M1268">
        <v>31415.927</v>
      </c>
      <c r="N1268">
        <v>1000000</v>
      </c>
    </row>
    <row r="1269" spans="1:14" x14ac:dyDescent="0.25">
      <c r="A1269" s="1">
        <v>43998</v>
      </c>
      <c r="B1269">
        <v>2020</v>
      </c>
      <c r="C1269" t="s">
        <v>457</v>
      </c>
      <c r="D1269">
        <v>1</v>
      </c>
      <c r="E1269" t="s">
        <v>15</v>
      </c>
      <c r="F1269" t="s">
        <v>16</v>
      </c>
      <c r="G1269">
        <v>79</v>
      </c>
      <c r="H1269">
        <v>1</v>
      </c>
      <c r="I1269" t="str">
        <f t="shared" si="33"/>
        <v>CO-BLM-GU5</v>
      </c>
      <c r="J1269" t="s">
        <v>415</v>
      </c>
      <c r="K1269" t="s">
        <v>415</v>
      </c>
      <c r="L1269">
        <f>VLOOKUP(K1269,[1]GTTO!O:P,2,FALSE)</f>
        <v>4</v>
      </c>
      <c r="M1269">
        <v>31415.927</v>
      </c>
      <c r="N1269">
        <v>1000000</v>
      </c>
    </row>
    <row r="1270" spans="1:14" x14ac:dyDescent="0.25">
      <c r="A1270" s="1">
        <v>43998</v>
      </c>
      <c r="B1270">
        <v>2020</v>
      </c>
      <c r="C1270" t="s">
        <v>457</v>
      </c>
      <c r="D1270">
        <v>1</v>
      </c>
      <c r="E1270" t="s">
        <v>15</v>
      </c>
      <c r="F1270" t="s">
        <v>16</v>
      </c>
      <c r="G1270">
        <v>103</v>
      </c>
      <c r="H1270">
        <v>1</v>
      </c>
      <c r="I1270" t="str">
        <f t="shared" si="33"/>
        <v>CO-BLM-GU5</v>
      </c>
      <c r="J1270" t="s">
        <v>416</v>
      </c>
      <c r="K1270" t="s">
        <v>416</v>
      </c>
      <c r="L1270">
        <f>VLOOKUP(K1270,[1]GTTO!O:P,2,FALSE)</f>
        <v>4</v>
      </c>
      <c r="M1270">
        <v>31415.927</v>
      </c>
      <c r="N1270">
        <v>1000000</v>
      </c>
    </row>
    <row r="1271" spans="1:14" x14ac:dyDescent="0.25">
      <c r="A1271" s="1">
        <v>43998</v>
      </c>
      <c r="B1271">
        <v>2020</v>
      </c>
      <c r="C1271" t="s">
        <v>457</v>
      </c>
      <c r="D1271">
        <v>1</v>
      </c>
      <c r="E1271" t="s">
        <v>15</v>
      </c>
      <c r="F1271" t="s">
        <v>16</v>
      </c>
      <c r="G1271">
        <v>181</v>
      </c>
      <c r="H1271">
        <v>1</v>
      </c>
      <c r="I1271" t="str">
        <f t="shared" si="33"/>
        <v>CO-BLM-GU5</v>
      </c>
      <c r="J1271" t="s">
        <v>416</v>
      </c>
      <c r="K1271" t="s">
        <v>416</v>
      </c>
      <c r="L1271">
        <f>VLOOKUP(K1271,[1]GTTO!O:P,2,FALSE)</f>
        <v>4</v>
      </c>
      <c r="M1271">
        <v>31415.927</v>
      </c>
      <c r="N1271">
        <v>1000000</v>
      </c>
    </row>
    <row r="1272" spans="1:14" x14ac:dyDescent="0.25">
      <c r="A1272" s="1">
        <v>43998</v>
      </c>
      <c r="B1272">
        <v>2020</v>
      </c>
      <c r="C1272" t="s">
        <v>457</v>
      </c>
      <c r="D1272">
        <v>1</v>
      </c>
      <c r="E1272" t="s">
        <v>15</v>
      </c>
      <c r="F1272" t="s">
        <v>16</v>
      </c>
      <c r="G1272">
        <v>363</v>
      </c>
      <c r="H1272">
        <v>1</v>
      </c>
      <c r="I1272" t="str">
        <f t="shared" ref="I1272:I1335" si="34">LEFT(J1272, 10)</f>
        <v>CO-BLM-GU5</v>
      </c>
      <c r="J1272" t="s">
        <v>503</v>
      </c>
      <c r="K1272" t="s">
        <v>503</v>
      </c>
      <c r="L1272">
        <f>VLOOKUP(K1272,[1]GTTO!O:P,2,FALSE)</f>
        <v>4</v>
      </c>
      <c r="M1272">
        <v>31415.927</v>
      </c>
      <c r="N1272">
        <v>1000000</v>
      </c>
    </row>
    <row r="1273" spans="1:14" x14ac:dyDescent="0.25">
      <c r="A1273" s="1">
        <v>43998</v>
      </c>
      <c r="B1273">
        <v>2020</v>
      </c>
      <c r="C1273" t="s">
        <v>457</v>
      </c>
      <c r="D1273">
        <v>2</v>
      </c>
      <c r="E1273" t="s">
        <v>15</v>
      </c>
      <c r="F1273" t="s">
        <v>16</v>
      </c>
      <c r="G1273">
        <v>252</v>
      </c>
      <c r="H1273">
        <v>1</v>
      </c>
      <c r="I1273" t="str">
        <f t="shared" si="34"/>
        <v>CO-BLM-GU5</v>
      </c>
      <c r="J1273" t="s">
        <v>504</v>
      </c>
      <c r="K1273" t="s">
        <v>504</v>
      </c>
      <c r="L1273">
        <f>VLOOKUP(K1273,[1]GTTO!O:P,2,FALSE)</f>
        <v>4</v>
      </c>
      <c r="M1273">
        <v>31415.927</v>
      </c>
      <c r="N1273">
        <v>1000000</v>
      </c>
    </row>
    <row r="1274" spans="1:14" x14ac:dyDescent="0.25">
      <c r="A1274" s="1">
        <v>43998</v>
      </c>
      <c r="B1274">
        <v>2020</v>
      </c>
      <c r="C1274" t="s">
        <v>457</v>
      </c>
      <c r="D1274">
        <v>4</v>
      </c>
      <c r="E1274" t="s">
        <v>15</v>
      </c>
      <c r="F1274" t="s">
        <v>16</v>
      </c>
      <c r="G1274">
        <v>44</v>
      </c>
      <c r="H1274">
        <v>1</v>
      </c>
      <c r="I1274" t="str">
        <f t="shared" si="34"/>
        <v>CO-BLM-GU5</v>
      </c>
      <c r="J1274" t="s">
        <v>417</v>
      </c>
      <c r="K1274" t="s">
        <v>417</v>
      </c>
      <c r="L1274">
        <f>VLOOKUP(K1274,[1]GTTO!O:P,2,FALSE)</f>
        <v>4</v>
      </c>
      <c r="M1274">
        <v>31415.927</v>
      </c>
      <c r="N1274">
        <v>1000000</v>
      </c>
    </row>
    <row r="1275" spans="1:14" x14ac:dyDescent="0.25">
      <c r="A1275" s="1">
        <v>43998</v>
      </c>
      <c r="B1275">
        <v>2020</v>
      </c>
      <c r="C1275" t="s">
        <v>457</v>
      </c>
      <c r="D1275">
        <v>2</v>
      </c>
      <c r="E1275" t="s">
        <v>15</v>
      </c>
      <c r="F1275" t="s">
        <v>16</v>
      </c>
      <c r="G1275">
        <v>78</v>
      </c>
      <c r="H1275">
        <v>1</v>
      </c>
      <c r="I1275" t="str">
        <f t="shared" si="34"/>
        <v>CO-BLM-GU5</v>
      </c>
      <c r="J1275" t="s">
        <v>505</v>
      </c>
      <c r="K1275" t="s">
        <v>505</v>
      </c>
      <c r="L1275">
        <f>VLOOKUP(K1275,[1]GTTO!O:P,2,FALSE)</f>
        <v>4</v>
      </c>
      <c r="M1275">
        <v>31415.927</v>
      </c>
      <c r="N1275">
        <v>1000000</v>
      </c>
    </row>
    <row r="1276" spans="1:14" x14ac:dyDescent="0.25">
      <c r="A1276" s="1">
        <v>43998</v>
      </c>
      <c r="B1276">
        <v>2020</v>
      </c>
      <c r="C1276" t="s">
        <v>457</v>
      </c>
      <c r="D1276">
        <v>1</v>
      </c>
      <c r="E1276" t="s">
        <v>15</v>
      </c>
      <c r="F1276" t="s">
        <v>16</v>
      </c>
      <c r="G1276">
        <v>30</v>
      </c>
      <c r="H1276">
        <v>2</v>
      </c>
      <c r="I1276" t="str">
        <f t="shared" si="34"/>
        <v>CO-BLM-GU5</v>
      </c>
      <c r="J1276" t="s">
        <v>418</v>
      </c>
      <c r="K1276" t="s">
        <v>418</v>
      </c>
      <c r="L1276">
        <f>VLOOKUP(K1276,[1]GTTO!O:P,2,FALSE)</f>
        <v>4</v>
      </c>
      <c r="M1276">
        <v>31415.927</v>
      </c>
      <c r="N1276">
        <v>1000000</v>
      </c>
    </row>
    <row r="1277" spans="1:14" x14ac:dyDescent="0.25">
      <c r="A1277" s="1">
        <v>43998</v>
      </c>
      <c r="B1277">
        <v>2020</v>
      </c>
      <c r="C1277" t="s">
        <v>457</v>
      </c>
      <c r="D1277">
        <v>6</v>
      </c>
      <c r="E1277" t="s">
        <v>15</v>
      </c>
      <c r="F1277" t="s">
        <v>16</v>
      </c>
      <c r="G1277">
        <v>127</v>
      </c>
      <c r="H1277">
        <v>1</v>
      </c>
      <c r="I1277" t="str">
        <f t="shared" si="34"/>
        <v>CO-BLM-GU5</v>
      </c>
      <c r="J1277" t="s">
        <v>418</v>
      </c>
      <c r="K1277" t="s">
        <v>418</v>
      </c>
      <c r="L1277">
        <f>VLOOKUP(K1277,[1]GTTO!O:P,2,FALSE)</f>
        <v>4</v>
      </c>
      <c r="M1277">
        <v>31415.927</v>
      </c>
      <c r="N1277">
        <v>1000000</v>
      </c>
    </row>
    <row r="1278" spans="1:14" x14ac:dyDescent="0.25">
      <c r="A1278" s="1">
        <v>43998</v>
      </c>
      <c r="B1278">
        <v>2020</v>
      </c>
      <c r="C1278" t="s">
        <v>457</v>
      </c>
      <c r="D1278">
        <v>4</v>
      </c>
      <c r="E1278" t="s">
        <v>15</v>
      </c>
      <c r="F1278" t="s">
        <v>16</v>
      </c>
      <c r="G1278">
        <v>172</v>
      </c>
      <c r="H1278">
        <v>1</v>
      </c>
      <c r="I1278" t="str">
        <f t="shared" si="34"/>
        <v>CO-BLM-GU5</v>
      </c>
      <c r="J1278" t="s">
        <v>506</v>
      </c>
      <c r="K1278" t="s">
        <v>506</v>
      </c>
      <c r="L1278">
        <f>VLOOKUP(K1278,[1]GTTO!O:P,2,FALSE)</f>
        <v>3</v>
      </c>
      <c r="M1278">
        <v>31415.927</v>
      </c>
      <c r="N1278">
        <v>1000000</v>
      </c>
    </row>
    <row r="1279" spans="1:14" x14ac:dyDescent="0.25">
      <c r="A1279" s="1">
        <v>43998</v>
      </c>
      <c r="B1279">
        <v>2020</v>
      </c>
      <c r="C1279" t="s">
        <v>457</v>
      </c>
      <c r="D1279">
        <v>2</v>
      </c>
      <c r="E1279" t="s">
        <v>15</v>
      </c>
      <c r="F1279" t="s">
        <v>16</v>
      </c>
      <c r="G1279">
        <v>18</v>
      </c>
      <c r="H1279">
        <v>1</v>
      </c>
      <c r="I1279" t="str">
        <f t="shared" si="34"/>
        <v>CO-BLM-GU5</v>
      </c>
      <c r="J1279" t="s">
        <v>507</v>
      </c>
      <c r="K1279" t="s">
        <v>507</v>
      </c>
      <c r="L1279">
        <f>VLOOKUP(K1279,[1]GTTO!O:P,2,FALSE)</f>
        <v>4</v>
      </c>
      <c r="M1279">
        <v>31415.927</v>
      </c>
      <c r="N1279">
        <v>1000000</v>
      </c>
    </row>
    <row r="1280" spans="1:14" x14ac:dyDescent="0.25">
      <c r="A1280" s="1">
        <v>43998</v>
      </c>
      <c r="B1280">
        <v>2020</v>
      </c>
      <c r="C1280" t="s">
        <v>457</v>
      </c>
      <c r="D1280">
        <v>2</v>
      </c>
      <c r="E1280" t="s">
        <v>15</v>
      </c>
      <c r="F1280" t="s">
        <v>16</v>
      </c>
      <c r="G1280">
        <v>175</v>
      </c>
      <c r="H1280">
        <v>1</v>
      </c>
      <c r="I1280" t="str">
        <f t="shared" si="34"/>
        <v>CO-BLM-GU5</v>
      </c>
      <c r="J1280" t="s">
        <v>507</v>
      </c>
      <c r="K1280" t="s">
        <v>507</v>
      </c>
      <c r="L1280">
        <f>VLOOKUP(K1280,[1]GTTO!O:P,2,FALSE)</f>
        <v>4</v>
      </c>
      <c r="M1280">
        <v>31415.927</v>
      </c>
      <c r="N1280">
        <v>1000000</v>
      </c>
    </row>
    <row r="1281" spans="1:14" x14ac:dyDescent="0.25">
      <c r="A1281" s="1">
        <v>43998</v>
      </c>
      <c r="B1281">
        <v>2020</v>
      </c>
      <c r="C1281" t="s">
        <v>457</v>
      </c>
      <c r="D1281">
        <v>1</v>
      </c>
      <c r="E1281" t="s">
        <v>15</v>
      </c>
      <c r="F1281" t="s">
        <v>16</v>
      </c>
      <c r="G1281">
        <v>208</v>
      </c>
      <c r="H1281">
        <v>1</v>
      </c>
      <c r="I1281" t="str">
        <f t="shared" si="34"/>
        <v>CO-BLM-GU5</v>
      </c>
      <c r="J1281" t="s">
        <v>421</v>
      </c>
      <c r="K1281" t="s">
        <v>421</v>
      </c>
      <c r="L1281">
        <f>VLOOKUP(K1281,[1]GTTO!O:P,2,FALSE)</f>
        <v>4</v>
      </c>
      <c r="M1281">
        <v>31415.927</v>
      </c>
      <c r="N1281">
        <v>1000000</v>
      </c>
    </row>
    <row r="1282" spans="1:14" x14ac:dyDescent="0.25">
      <c r="A1282" s="1">
        <v>43998</v>
      </c>
      <c r="B1282">
        <v>2020</v>
      </c>
      <c r="C1282" t="s">
        <v>457</v>
      </c>
      <c r="D1282">
        <v>1</v>
      </c>
      <c r="E1282" t="s">
        <v>15</v>
      </c>
      <c r="F1282" t="s">
        <v>16</v>
      </c>
      <c r="G1282">
        <v>106</v>
      </c>
      <c r="H1282">
        <v>1</v>
      </c>
      <c r="I1282" t="str">
        <f t="shared" si="34"/>
        <v>CO-BLM-GU5</v>
      </c>
      <c r="J1282" t="s">
        <v>421</v>
      </c>
      <c r="K1282" t="s">
        <v>421</v>
      </c>
      <c r="L1282">
        <f>VLOOKUP(K1282,[1]GTTO!O:P,2,FALSE)</f>
        <v>4</v>
      </c>
      <c r="M1282">
        <v>31415.927</v>
      </c>
      <c r="N1282">
        <v>1000000</v>
      </c>
    </row>
    <row r="1283" spans="1:14" x14ac:dyDescent="0.25">
      <c r="A1283" s="1">
        <v>43998</v>
      </c>
      <c r="B1283">
        <v>2020</v>
      </c>
      <c r="C1283" t="s">
        <v>457</v>
      </c>
      <c r="D1283">
        <v>2</v>
      </c>
      <c r="E1283" t="s">
        <v>15</v>
      </c>
      <c r="F1283" t="s">
        <v>16</v>
      </c>
      <c r="G1283">
        <v>136</v>
      </c>
      <c r="H1283">
        <v>1</v>
      </c>
      <c r="I1283" t="str">
        <f t="shared" si="34"/>
        <v>CO-BLM-GU5</v>
      </c>
      <c r="J1283" t="s">
        <v>422</v>
      </c>
      <c r="K1283" t="s">
        <v>422</v>
      </c>
      <c r="L1283">
        <f>VLOOKUP(K1283,[1]GTTO!O:P,2,FALSE)</f>
        <v>3</v>
      </c>
      <c r="M1283">
        <v>31415.927</v>
      </c>
      <c r="N1283">
        <v>1000000</v>
      </c>
    </row>
    <row r="1284" spans="1:14" x14ac:dyDescent="0.25">
      <c r="A1284" s="1">
        <v>43998</v>
      </c>
      <c r="B1284">
        <v>2020</v>
      </c>
      <c r="C1284" t="s">
        <v>457</v>
      </c>
      <c r="D1284">
        <v>5</v>
      </c>
      <c r="E1284" t="s">
        <v>15</v>
      </c>
      <c r="F1284" t="s">
        <v>16</v>
      </c>
      <c r="G1284">
        <v>152</v>
      </c>
      <c r="H1284">
        <v>1</v>
      </c>
      <c r="I1284" t="str">
        <f t="shared" si="34"/>
        <v>CO-BLM-GU5</v>
      </c>
      <c r="J1284" t="s">
        <v>422</v>
      </c>
      <c r="K1284" t="s">
        <v>422</v>
      </c>
      <c r="L1284">
        <f>VLOOKUP(K1284,[1]GTTO!O:P,2,FALSE)</f>
        <v>3</v>
      </c>
      <c r="M1284">
        <v>31415.927</v>
      </c>
      <c r="N1284">
        <v>1000000</v>
      </c>
    </row>
    <row r="1285" spans="1:14" x14ac:dyDescent="0.25">
      <c r="A1285" s="1">
        <v>43998</v>
      </c>
      <c r="B1285">
        <v>2020</v>
      </c>
      <c r="C1285" t="s">
        <v>457</v>
      </c>
      <c r="D1285">
        <v>4</v>
      </c>
      <c r="E1285" t="s">
        <v>15</v>
      </c>
      <c r="F1285" t="s">
        <v>16</v>
      </c>
      <c r="G1285">
        <v>92</v>
      </c>
      <c r="H1285">
        <v>1</v>
      </c>
      <c r="I1285" t="str">
        <f t="shared" si="34"/>
        <v>CO-BLM-GU5</v>
      </c>
      <c r="J1285" t="s">
        <v>508</v>
      </c>
      <c r="K1285" t="s">
        <v>508</v>
      </c>
      <c r="L1285">
        <f>VLOOKUP(K1285,[1]GTTO!O:P,2,FALSE)</f>
        <v>4</v>
      </c>
      <c r="M1285">
        <v>31415.927</v>
      </c>
      <c r="N1285">
        <v>1000000</v>
      </c>
    </row>
    <row r="1286" spans="1:14" x14ac:dyDescent="0.25">
      <c r="A1286" s="1">
        <v>43998</v>
      </c>
      <c r="B1286">
        <v>2020</v>
      </c>
      <c r="C1286" t="s">
        <v>457</v>
      </c>
      <c r="D1286">
        <v>2</v>
      </c>
      <c r="E1286" t="s">
        <v>15</v>
      </c>
      <c r="F1286" t="s">
        <v>16</v>
      </c>
      <c r="G1286">
        <v>169</v>
      </c>
      <c r="H1286">
        <v>2</v>
      </c>
      <c r="I1286" t="str">
        <f t="shared" si="34"/>
        <v>CO-BLM-GU5</v>
      </c>
      <c r="J1286" t="s">
        <v>423</v>
      </c>
      <c r="K1286" t="s">
        <v>423</v>
      </c>
      <c r="L1286">
        <f>VLOOKUP(K1286,[1]GTTO!O:P,2,FALSE)</f>
        <v>4</v>
      </c>
      <c r="M1286">
        <v>31415.927</v>
      </c>
      <c r="N1286">
        <v>1000000</v>
      </c>
    </row>
    <row r="1287" spans="1:14" x14ac:dyDescent="0.25">
      <c r="A1287" s="1">
        <v>44006</v>
      </c>
      <c r="B1287">
        <v>2020</v>
      </c>
      <c r="C1287" t="s">
        <v>457</v>
      </c>
      <c r="D1287">
        <v>3</v>
      </c>
      <c r="E1287" t="s">
        <v>15</v>
      </c>
      <c r="F1287" t="s">
        <v>16</v>
      </c>
      <c r="G1287">
        <v>355</v>
      </c>
      <c r="H1287">
        <v>1</v>
      </c>
      <c r="I1287" t="str">
        <f t="shared" si="34"/>
        <v>CO-BLM-GU6</v>
      </c>
      <c r="J1287" t="s">
        <v>509</v>
      </c>
      <c r="K1287" t="s">
        <v>509</v>
      </c>
      <c r="L1287">
        <f>VLOOKUP(K1287,[1]GTTO!O:P,2,FALSE)</f>
        <v>3</v>
      </c>
      <c r="M1287">
        <v>31415.927</v>
      </c>
      <c r="N1287">
        <v>1000000</v>
      </c>
    </row>
    <row r="1288" spans="1:14" x14ac:dyDescent="0.25">
      <c r="A1288" s="1">
        <v>44006</v>
      </c>
      <c r="B1288">
        <v>2020</v>
      </c>
      <c r="C1288" t="s">
        <v>457</v>
      </c>
      <c r="D1288">
        <v>1</v>
      </c>
      <c r="E1288" t="s">
        <v>15</v>
      </c>
      <c r="F1288" t="s">
        <v>16</v>
      </c>
      <c r="G1288">
        <v>63</v>
      </c>
      <c r="H1288">
        <v>1</v>
      </c>
      <c r="I1288" t="str">
        <f t="shared" si="34"/>
        <v>CO-BLM-GU6</v>
      </c>
      <c r="J1288" t="s">
        <v>260</v>
      </c>
      <c r="K1288" t="s">
        <v>260</v>
      </c>
      <c r="L1288">
        <f>VLOOKUP(K1288,[1]GTTO!O:P,2,FALSE)</f>
        <v>3</v>
      </c>
      <c r="M1288">
        <v>31415.927</v>
      </c>
      <c r="N1288">
        <v>1000000</v>
      </c>
    </row>
    <row r="1289" spans="1:14" x14ac:dyDescent="0.25">
      <c r="A1289" s="1">
        <v>44006</v>
      </c>
      <c r="B1289">
        <v>2020</v>
      </c>
      <c r="C1289" t="s">
        <v>457</v>
      </c>
      <c r="D1289">
        <v>2</v>
      </c>
      <c r="E1289" t="s">
        <v>15</v>
      </c>
      <c r="F1289" t="s">
        <v>16</v>
      </c>
      <c r="G1289">
        <v>107</v>
      </c>
      <c r="H1289">
        <v>1</v>
      </c>
      <c r="I1289" t="str">
        <f t="shared" si="34"/>
        <v>CO-BLM-GU6</v>
      </c>
      <c r="J1289" t="s">
        <v>260</v>
      </c>
      <c r="K1289" t="s">
        <v>260</v>
      </c>
      <c r="L1289">
        <f>VLOOKUP(K1289,[1]GTTO!O:P,2,FALSE)</f>
        <v>3</v>
      </c>
      <c r="M1289">
        <v>31415.927</v>
      </c>
      <c r="N1289">
        <v>1000000</v>
      </c>
    </row>
    <row r="1290" spans="1:14" x14ac:dyDescent="0.25">
      <c r="A1290" s="1">
        <v>44006</v>
      </c>
      <c r="B1290">
        <v>2020</v>
      </c>
      <c r="C1290" t="s">
        <v>457</v>
      </c>
      <c r="D1290">
        <v>2</v>
      </c>
      <c r="E1290" t="s">
        <v>15</v>
      </c>
      <c r="F1290" t="s">
        <v>16</v>
      </c>
      <c r="G1290">
        <v>151</v>
      </c>
      <c r="H1290">
        <v>1</v>
      </c>
      <c r="I1290" t="str">
        <f t="shared" si="34"/>
        <v>CO-BLM-GU6</v>
      </c>
      <c r="J1290" t="s">
        <v>261</v>
      </c>
      <c r="K1290" t="s">
        <v>261</v>
      </c>
      <c r="L1290">
        <f>VLOOKUP(K1290,[1]GTTO!O:P,2,FALSE)</f>
        <v>3</v>
      </c>
      <c r="M1290">
        <v>31415.927</v>
      </c>
      <c r="N1290">
        <v>1000000</v>
      </c>
    </row>
    <row r="1291" spans="1:14" x14ac:dyDescent="0.25">
      <c r="A1291" s="1">
        <v>44006</v>
      </c>
      <c r="B1291">
        <v>2020</v>
      </c>
      <c r="C1291" t="s">
        <v>457</v>
      </c>
      <c r="D1291">
        <v>4</v>
      </c>
      <c r="E1291" t="s">
        <v>15</v>
      </c>
      <c r="F1291" t="s">
        <v>16</v>
      </c>
      <c r="G1291">
        <v>204</v>
      </c>
      <c r="H1291">
        <v>1</v>
      </c>
      <c r="I1291" t="str">
        <f t="shared" si="34"/>
        <v>CO-BLM-GU6</v>
      </c>
      <c r="J1291" t="s">
        <v>261</v>
      </c>
      <c r="K1291" t="s">
        <v>261</v>
      </c>
      <c r="L1291">
        <f>VLOOKUP(K1291,[1]GTTO!O:P,2,FALSE)</f>
        <v>3</v>
      </c>
      <c r="M1291">
        <v>31415.927</v>
      </c>
      <c r="N1291">
        <v>1000000</v>
      </c>
    </row>
    <row r="1292" spans="1:14" x14ac:dyDescent="0.25">
      <c r="A1292" s="1">
        <v>44006</v>
      </c>
      <c r="B1292">
        <v>2020</v>
      </c>
      <c r="C1292" t="s">
        <v>457</v>
      </c>
      <c r="D1292">
        <v>1</v>
      </c>
      <c r="E1292" t="s">
        <v>15</v>
      </c>
      <c r="F1292" t="s">
        <v>16</v>
      </c>
      <c r="G1292">
        <v>158</v>
      </c>
      <c r="H1292">
        <v>1</v>
      </c>
      <c r="I1292" t="str">
        <f t="shared" si="34"/>
        <v>CO-BLM-GU6</v>
      </c>
      <c r="J1292" t="s">
        <v>262</v>
      </c>
      <c r="K1292" t="s">
        <v>262</v>
      </c>
      <c r="L1292">
        <f>VLOOKUP(K1292,[1]GTTO!O:P,2,FALSE)</f>
        <v>3</v>
      </c>
      <c r="M1292">
        <v>31415.927</v>
      </c>
      <c r="N1292">
        <v>1000000</v>
      </c>
    </row>
    <row r="1293" spans="1:14" x14ac:dyDescent="0.25">
      <c r="A1293" s="1">
        <v>44006</v>
      </c>
      <c r="B1293">
        <v>2020</v>
      </c>
      <c r="C1293" t="s">
        <v>457</v>
      </c>
      <c r="D1293">
        <v>1</v>
      </c>
      <c r="E1293" t="s">
        <v>15</v>
      </c>
      <c r="F1293" t="s">
        <v>16</v>
      </c>
      <c r="G1293">
        <v>61</v>
      </c>
      <c r="H1293">
        <v>1</v>
      </c>
      <c r="I1293" t="str">
        <f t="shared" si="34"/>
        <v>CO-BLM-GU6</v>
      </c>
      <c r="J1293" t="s">
        <v>263</v>
      </c>
      <c r="K1293" t="s">
        <v>263</v>
      </c>
      <c r="L1293">
        <f>VLOOKUP(K1293,[1]GTTO!O:P,2,FALSE)</f>
        <v>3</v>
      </c>
      <c r="M1293">
        <v>31415.927</v>
      </c>
      <c r="N1293">
        <v>1000000</v>
      </c>
    </row>
    <row r="1294" spans="1:14" x14ac:dyDescent="0.25">
      <c r="A1294" s="1">
        <v>44006</v>
      </c>
      <c r="B1294">
        <v>2020</v>
      </c>
      <c r="C1294" t="s">
        <v>457</v>
      </c>
      <c r="D1294">
        <v>1</v>
      </c>
      <c r="E1294" t="s">
        <v>15</v>
      </c>
      <c r="F1294" t="s">
        <v>16</v>
      </c>
      <c r="G1294">
        <v>92</v>
      </c>
      <c r="H1294">
        <v>1</v>
      </c>
      <c r="I1294" t="str">
        <f t="shared" si="34"/>
        <v>CO-BLM-GU6</v>
      </c>
      <c r="J1294" t="s">
        <v>263</v>
      </c>
      <c r="K1294" t="s">
        <v>263</v>
      </c>
      <c r="L1294">
        <f>VLOOKUP(K1294,[1]GTTO!O:P,2,FALSE)</f>
        <v>3</v>
      </c>
      <c r="M1294">
        <v>31415.927</v>
      </c>
      <c r="N1294">
        <v>1000000</v>
      </c>
    </row>
    <row r="1295" spans="1:14" x14ac:dyDescent="0.25">
      <c r="A1295" s="1">
        <v>44006</v>
      </c>
      <c r="B1295">
        <v>2020</v>
      </c>
      <c r="C1295" t="s">
        <v>457</v>
      </c>
      <c r="D1295">
        <v>2</v>
      </c>
      <c r="E1295" t="s">
        <v>15</v>
      </c>
      <c r="F1295" t="s">
        <v>16</v>
      </c>
      <c r="G1295">
        <v>37</v>
      </c>
      <c r="H1295">
        <v>1</v>
      </c>
      <c r="I1295" t="str">
        <f t="shared" si="34"/>
        <v>CO-BLM-GU6</v>
      </c>
      <c r="J1295" t="s">
        <v>263</v>
      </c>
      <c r="K1295" t="s">
        <v>263</v>
      </c>
      <c r="L1295">
        <f>VLOOKUP(K1295,[1]GTTO!O:P,2,FALSE)</f>
        <v>3</v>
      </c>
      <c r="M1295">
        <v>31415.927</v>
      </c>
      <c r="N1295">
        <v>1000000</v>
      </c>
    </row>
    <row r="1296" spans="1:14" x14ac:dyDescent="0.25">
      <c r="A1296" s="1">
        <v>44006</v>
      </c>
      <c r="B1296">
        <v>2020</v>
      </c>
      <c r="C1296" t="s">
        <v>457</v>
      </c>
      <c r="D1296">
        <v>1</v>
      </c>
      <c r="E1296" t="s">
        <v>15</v>
      </c>
      <c r="F1296" t="s">
        <v>16</v>
      </c>
      <c r="G1296">
        <v>83</v>
      </c>
      <c r="H1296">
        <v>1</v>
      </c>
      <c r="I1296" t="str">
        <f t="shared" si="34"/>
        <v>CO-BLM-GU6</v>
      </c>
      <c r="J1296" t="s">
        <v>264</v>
      </c>
      <c r="K1296" t="s">
        <v>264</v>
      </c>
      <c r="L1296">
        <f>VLOOKUP(K1296,[1]GTTO!O:P,2,FALSE)</f>
        <v>3</v>
      </c>
      <c r="M1296">
        <v>31415.927</v>
      </c>
      <c r="N1296">
        <v>1000000</v>
      </c>
    </row>
    <row r="1297" spans="1:14" x14ac:dyDescent="0.25">
      <c r="A1297" s="1">
        <v>44006</v>
      </c>
      <c r="B1297">
        <v>2020</v>
      </c>
      <c r="C1297" t="s">
        <v>457</v>
      </c>
      <c r="D1297">
        <v>1</v>
      </c>
      <c r="E1297" t="s">
        <v>15</v>
      </c>
      <c r="F1297" t="s">
        <v>16</v>
      </c>
      <c r="G1297">
        <v>35</v>
      </c>
      <c r="H1297">
        <v>1</v>
      </c>
      <c r="I1297" t="str">
        <f t="shared" si="34"/>
        <v>CO-BLM-GU6</v>
      </c>
      <c r="J1297" t="s">
        <v>264</v>
      </c>
      <c r="K1297" t="s">
        <v>264</v>
      </c>
      <c r="L1297">
        <f>VLOOKUP(K1297,[1]GTTO!O:P,2,FALSE)</f>
        <v>3</v>
      </c>
      <c r="M1297">
        <v>31415.927</v>
      </c>
      <c r="N1297">
        <v>1000000</v>
      </c>
    </row>
    <row r="1298" spans="1:14" x14ac:dyDescent="0.25">
      <c r="A1298" s="1">
        <v>44006</v>
      </c>
      <c r="B1298">
        <v>2020</v>
      </c>
      <c r="C1298" t="s">
        <v>457</v>
      </c>
      <c r="D1298">
        <v>1</v>
      </c>
      <c r="E1298" t="s">
        <v>15</v>
      </c>
      <c r="F1298" t="s">
        <v>16</v>
      </c>
      <c r="G1298">
        <v>125</v>
      </c>
      <c r="H1298">
        <v>1</v>
      </c>
      <c r="I1298" t="str">
        <f t="shared" si="34"/>
        <v>CO-BLM-GU6</v>
      </c>
      <c r="J1298" t="s">
        <v>264</v>
      </c>
      <c r="K1298" t="s">
        <v>264</v>
      </c>
      <c r="L1298">
        <f>VLOOKUP(K1298,[1]GTTO!O:P,2,FALSE)</f>
        <v>3</v>
      </c>
      <c r="M1298">
        <v>31415.927</v>
      </c>
      <c r="N1298">
        <v>1000000</v>
      </c>
    </row>
    <row r="1299" spans="1:14" x14ac:dyDescent="0.25">
      <c r="A1299" s="1">
        <v>44006</v>
      </c>
      <c r="B1299">
        <v>2020</v>
      </c>
      <c r="C1299" t="s">
        <v>457</v>
      </c>
      <c r="D1299">
        <v>4</v>
      </c>
      <c r="E1299" t="s">
        <v>15</v>
      </c>
      <c r="F1299" t="s">
        <v>16</v>
      </c>
      <c r="G1299">
        <v>172</v>
      </c>
      <c r="H1299">
        <v>1</v>
      </c>
      <c r="I1299" t="str">
        <f t="shared" si="34"/>
        <v>CO-BLM-GU6</v>
      </c>
      <c r="J1299" t="s">
        <v>510</v>
      </c>
      <c r="K1299" t="s">
        <v>510</v>
      </c>
      <c r="L1299">
        <f>VLOOKUP(K1299,[1]GTTO!O:P,2,FALSE)</f>
        <v>3</v>
      </c>
      <c r="M1299">
        <v>31415.927</v>
      </c>
      <c r="N1299">
        <v>1000000</v>
      </c>
    </row>
    <row r="1300" spans="1:14" x14ac:dyDescent="0.25">
      <c r="A1300" s="1">
        <v>44006</v>
      </c>
      <c r="B1300">
        <v>2020</v>
      </c>
      <c r="C1300" t="s">
        <v>457</v>
      </c>
      <c r="D1300">
        <v>1</v>
      </c>
      <c r="E1300" t="s">
        <v>15</v>
      </c>
      <c r="F1300" t="s">
        <v>16</v>
      </c>
      <c r="G1300">
        <v>111</v>
      </c>
      <c r="H1300">
        <v>1</v>
      </c>
      <c r="I1300" t="str">
        <f t="shared" si="34"/>
        <v>CO-BLM-GU6</v>
      </c>
      <c r="J1300" t="s">
        <v>265</v>
      </c>
      <c r="K1300" t="s">
        <v>265</v>
      </c>
      <c r="L1300">
        <f>VLOOKUP(K1300,[1]GTTO!O:P,2,FALSE)</f>
        <v>3</v>
      </c>
      <c r="M1300">
        <v>31415.927</v>
      </c>
      <c r="N1300">
        <v>1000000</v>
      </c>
    </row>
    <row r="1301" spans="1:14" x14ac:dyDescent="0.25">
      <c r="A1301" s="1">
        <v>44006</v>
      </c>
      <c r="B1301">
        <v>2020</v>
      </c>
      <c r="C1301" t="s">
        <v>457</v>
      </c>
      <c r="D1301">
        <v>1</v>
      </c>
      <c r="E1301" t="s">
        <v>15</v>
      </c>
      <c r="F1301" t="s">
        <v>16</v>
      </c>
      <c r="G1301">
        <v>147</v>
      </c>
      <c r="H1301">
        <v>1</v>
      </c>
      <c r="I1301" t="str">
        <f t="shared" si="34"/>
        <v>CO-BLM-GU6</v>
      </c>
      <c r="J1301" t="s">
        <v>268</v>
      </c>
      <c r="K1301" t="s">
        <v>268</v>
      </c>
      <c r="L1301">
        <f>VLOOKUP(K1301,[1]GTTO!O:P,2,FALSE)</f>
        <v>3</v>
      </c>
      <c r="M1301">
        <v>31415.927</v>
      </c>
      <c r="N1301">
        <v>1000000</v>
      </c>
    </row>
    <row r="1302" spans="1:14" x14ac:dyDescent="0.25">
      <c r="A1302" s="1">
        <v>44006</v>
      </c>
      <c r="B1302">
        <v>2020</v>
      </c>
      <c r="C1302" t="s">
        <v>457</v>
      </c>
      <c r="D1302">
        <v>6</v>
      </c>
      <c r="E1302" t="s">
        <v>15</v>
      </c>
      <c r="F1302" t="s">
        <v>16</v>
      </c>
      <c r="G1302">
        <v>28</v>
      </c>
      <c r="H1302">
        <v>2</v>
      </c>
      <c r="I1302" t="str">
        <f t="shared" si="34"/>
        <v>CO-BLM-GU6</v>
      </c>
      <c r="J1302" t="s">
        <v>268</v>
      </c>
      <c r="K1302" t="s">
        <v>268</v>
      </c>
      <c r="L1302">
        <f>VLOOKUP(K1302,[1]GTTO!O:P,2,FALSE)</f>
        <v>3</v>
      </c>
      <c r="M1302">
        <v>31415.927</v>
      </c>
      <c r="N1302">
        <v>1000000</v>
      </c>
    </row>
    <row r="1303" spans="1:14" x14ac:dyDescent="0.25">
      <c r="A1303" s="1">
        <v>44006</v>
      </c>
      <c r="B1303">
        <v>2020</v>
      </c>
      <c r="C1303" t="s">
        <v>457</v>
      </c>
      <c r="D1303">
        <v>3</v>
      </c>
      <c r="E1303" t="s">
        <v>15</v>
      </c>
      <c r="F1303" t="s">
        <v>16</v>
      </c>
      <c r="G1303">
        <v>22</v>
      </c>
      <c r="H1303">
        <v>1</v>
      </c>
      <c r="I1303" t="str">
        <f t="shared" si="34"/>
        <v>CO-BLM-GU6</v>
      </c>
      <c r="J1303" t="s">
        <v>269</v>
      </c>
      <c r="K1303" t="s">
        <v>269</v>
      </c>
      <c r="L1303">
        <f>VLOOKUP(K1303,[1]GTTO!O:P,2,FALSE)</f>
        <v>3</v>
      </c>
      <c r="M1303">
        <v>31415.927</v>
      </c>
      <c r="N1303">
        <v>1000000</v>
      </c>
    </row>
    <row r="1304" spans="1:14" x14ac:dyDescent="0.25">
      <c r="A1304" s="1">
        <v>43994</v>
      </c>
      <c r="B1304">
        <v>2020</v>
      </c>
      <c r="C1304" t="s">
        <v>457</v>
      </c>
      <c r="D1304">
        <v>2</v>
      </c>
      <c r="E1304" t="s">
        <v>15</v>
      </c>
      <c r="F1304" t="s">
        <v>16</v>
      </c>
      <c r="G1304">
        <v>154</v>
      </c>
      <c r="H1304">
        <v>1</v>
      </c>
      <c r="I1304" t="str">
        <f t="shared" si="34"/>
        <v>CO-BLM-GU7</v>
      </c>
      <c r="J1304" t="s">
        <v>426</v>
      </c>
      <c r="K1304" t="s">
        <v>426</v>
      </c>
      <c r="L1304">
        <f>VLOOKUP(K1304,[1]GTTO!O:P,2,FALSE)</f>
        <v>4</v>
      </c>
      <c r="M1304">
        <v>31415.927</v>
      </c>
      <c r="N1304">
        <v>1000000</v>
      </c>
    </row>
    <row r="1305" spans="1:14" x14ac:dyDescent="0.25">
      <c r="A1305" s="1">
        <v>43994</v>
      </c>
      <c r="B1305">
        <v>2020</v>
      </c>
      <c r="C1305" t="s">
        <v>457</v>
      </c>
      <c r="D1305">
        <v>6</v>
      </c>
      <c r="E1305" t="s">
        <v>15</v>
      </c>
      <c r="F1305" t="s">
        <v>16</v>
      </c>
      <c r="G1305">
        <v>45</v>
      </c>
      <c r="H1305">
        <v>1</v>
      </c>
      <c r="I1305" t="str">
        <f t="shared" si="34"/>
        <v>CO-BLM-GU7</v>
      </c>
      <c r="J1305" t="s">
        <v>426</v>
      </c>
      <c r="K1305" t="s">
        <v>426</v>
      </c>
      <c r="L1305">
        <f>VLOOKUP(K1305,[1]GTTO!O:P,2,FALSE)</f>
        <v>4</v>
      </c>
      <c r="M1305">
        <v>31415.927</v>
      </c>
      <c r="N1305">
        <v>1000000</v>
      </c>
    </row>
    <row r="1306" spans="1:14" x14ac:dyDescent="0.25">
      <c r="A1306" s="1">
        <v>43994</v>
      </c>
      <c r="B1306">
        <v>2020</v>
      </c>
      <c r="C1306" t="s">
        <v>457</v>
      </c>
      <c r="D1306">
        <v>3</v>
      </c>
      <c r="E1306" t="s">
        <v>15</v>
      </c>
      <c r="F1306" t="s">
        <v>16</v>
      </c>
      <c r="G1306">
        <v>31</v>
      </c>
      <c r="H1306">
        <v>1</v>
      </c>
      <c r="I1306" t="str">
        <f t="shared" si="34"/>
        <v>CO-BLM-GU7</v>
      </c>
      <c r="J1306" t="s">
        <v>427</v>
      </c>
      <c r="K1306" t="s">
        <v>427</v>
      </c>
      <c r="L1306">
        <f>VLOOKUP(K1306,[1]GTTO!O:P,2,FALSE)</f>
        <v>4</v>
      </c>
      <c r="M1306">
        <v>31415.927</v>
      </c>
      <c r="N1306">
        <v>1000000</v>
      </c>
    </row>
    <row r="1307" spans="1:14" x14ac:dyDescent="0.25">
      <c r="A1307" s="1">
        <v>43994</v>
      </c>
      <c r="B1307">
        <v>2020</v>
      </c>
      <c r="C1307" t="s">
        <v>457</v>
      </c>
      <c r="D1307">
        <v>1</v>
      </c>
      <c r="E1307" t="s">
        <v>15</v>
      </c>
      <c r="F1307" t="s">
        <v>16</v>
      </c>
      <c r="G1307">
        <v>76</v>
      </c>
      <c r="H1307">
        <v>1</v>
      </c>
      <c r="I1307" t="str">
        <f t="shared" si="34"/>
        <v>CO-BLM-GU7</v>
      </c>
      <c r="J1307" t="s">
        <v>428</v>
      </c>
      <c r="K1307" t="s">
        <v>428</v>
      </c>
      <c r="L1307">
        <f>VLOOKUP(K1307,[1]GTTO!O:P,2,FALSE)</f>
        <v>4</v>
      </c>
      <c r="M1307">
        <v>31415.927</v>
      </c>
      <c r="N1307">
        <v>1000000</v>
      </c>
    </row>
    <row r="1308" spans="1:14" x14ac:dyDescent="0.25">
      <c r="A1308" s="1">
        <v>43994</v>
      </c>
      <c r="B1308">
        <v>2020</v>
      </c>
      <c r="C1308" t="s">
        <v>457</v>
      </c>
      <c r="D1308">
        <v>1</v>
      </c>
      <c r="E1308" t="s">
        <v>15</v>
      </c>
      <c r="F1308" t="s">
        <v>16</v>
      </c>
      <c r="G1308">
        <v>74</v>
      </c>
      <c r="H1308">
        <v>2</v>
      </c>
      <c r="I1308" t="str">
        <f t="shared" si="34"/>
        <v>CO-BLM-GU7</v>
      </c>
      <c r="J1308" t="s">
        <v>428</v>
      </c>
      <c r="K1308" t="s">
        <v>428</v>
      </c>
      <c r="L1308">
        <f>VLOOKUP(K1308,[1]GTTO!O:P,2,FALSE)</f>
        <v>4</v>
      </c>
      <c r="M1308">
        <v>31415.927</v>
      </c>
      <c r="N1308">
        <v>1000000</v>
      </c>
    </row>
    <row r="1309" spans="1:14" x14ac:dyDescent="0.25">
      <c r="A1309" s="1">
        <v>43994</v>
      </c>
      <c r="B1309">
        <v>2020</v>
      </c>
      <c r="C1309" t="s">
        <v>457</v>
      </c>
      <c r="D1309">
        <v>1</v>
      </c>
      <c r="E1309" t="s">
        <v>15</v>
      </c>
      <c r="F1309" t="s">
        <v>16</v>
      </c>
      <c r="G1309">
        <v>46</v>
      </c>
      <c r="H1309">
        <v>1</v>
      </c>
      <c r="I1309" t="str">
        <f t="shared" si="34"/>
        <v>CO-BLM-GU7</v>
      </c>
      <c r="J1309" t="s">
        <v>430</v>
      </c>
      <c r="K1309" t="s">
        <v>430</v>
      </c>
      <c r="L1309">
        <f>VLOOKUP(K1309,[1]GTTO!O:P,2,FALSE)</f>
        <v>4</v>
      </c>
      <c r="M1309">
        <v>31415.927</v>
      </c>
      <c r="N1309">
        <v>1000000</v>
      </c>
    </row>
    <row r="1310" spans="1:14" x14ac:dyDescent="0.25">
      <c r="A1310" s="1">
        <v>43994</v>
      </c>
      <c r="B1310">
        <v>2020</v>
      </c>
      <c r="C1310" t="s">
        <v>457</v>
      </c>
      <c r="D1310">
        <v>1</v>
      </c>
      <c r="E1310" t="s">
        <v>15</v>
      </c>
      <c r="F1310" t="s">
        <v>16</v>
      </c>
      <c r="G1310">
        <v>122</v>
      </c>
      <c r="H1310">
        <v>1</v>
      </c>
      <c r="I1310" t="str">
        <f t="shared" si="34"/>
        <v>CO-BLM-GU7</v>
      </c>
      <c r="J1310" t="s">
        <v>430</v>
      </c>
      <c r="K1310" t="s">
        <v>430</v>
      </c>
      <c r="L1310">
        <f>VLOOKUP(K1310,[1]GTTO!O:P,2,FALSE)</f>
        <v>4</v>
      </c>
      <c r="M1310">
        <v>31415.927</v>
      </c>
      <c r="N1310">
        <v>1000000</v>
      </c>
    </row>
    <row r="1311" spans="1:14" x14ac:dyDescent="0.25">
      <c r="A1311" s="1">
        <v>43994</v>
      </c>
      <c r="B1311">
        <v>2020</v>
      </c>
      <c r="C1311" t="s">
        <v>457</v>
      </c>
      <c r="D1311">
        <v>2</v>
      </c>
      <c r="E1311" t="s">
        <v>15</v>
      </c>
      <c r="F1311" t="s">
        <v>16</v>
      </c>
      <c r="G1311">
        <v>213</v>
      </c>
      <c r="H1311">
        <v>1</v>
      </c>
      <c r="I1311" t="str">
        <f t="shared" si="34"/>
        <v>CO-BLM-GU7</v>
      </c>
      <c r="J1311" t="s">
        <v>430</v>
      </c>
      <c r="K1311" t="s">
        <v>430</v>
      </c>
      <c r="L1311">
        <f>VLOOKUP(K1311,[1]GTTO!O:P,2,FALSE)</f>
        <v>4</v>
      </c>
      <c r="M1311">
        <v>31415.927</v>
      </c>
      <c r="N1311">
        <v>1000000</v>
      </c>
    </row>
    <row r="1312" spans="1:14" x14ac:dyDescent="0.25">
      <c r="A1312" s="1">
        <v>43994</v>
      </c>
      <c r="B1312">
        <v>2020</v>
      </c>
      <c r="C1312" t="s">
        <v>457</v>
      </c>
      <c r="D1312">
        <v>2</v>
      </c>
      <c r="E1312" t="s">
        <v>15</v>
      </c>
      <c r="F1312" t="s">
        <v>16</v>
      </c>
      <c r="G1312">
        <v>67</v>
      </c>
      <c r="H1312">
        <v>1</v>
      </c>
      <c r="I1312" t="str">
        <f t="shared" si="34"/>
        <v>CO-BLM-GU7</v>
      </c>
      <c r="J1312" t="s">
        <v>431</v>
      </c>
      <c r="K1312" t="s">
        <v>431</v>
      </c>
      <c r="L1312">
        <f>VLOOKUP(K1312,[1]GTTO!O:P,2,FALSE)</f>
        <v>4</v>
      </c>
      <c r="M1312">
        <v>31415.927</v>
      </c>
      <c r="N1312">
        <v>1000000</v>
      </c>
    </row>
    <row r="1313" spans="1:14" x14ac:dyDescent="0.25">
      <c r="A1313" s="1">
        <v>43994</v>
      </c>
      <c r="B1313">
        <v>2020</v>
      </c>
      <c r="C1313" t="s">
        <v>457</v>
      </c>
      <c r="D1313">
        <v>1</v>
      </c>
      <c r="E1313" t="s">
        <v>15</v>
      </c>
      <c r="F1313" t="s">
        <v>16</v>
      </c>
      <c r="G1313">
        <v>60</v>
      </c>
      <c r="H1313">
        <v>1</v>
      </c>
      <c r="I1313" t="str">
        <f t="shared" si="34"/>
        <v>CO-BLM-GU7</v>
      </c>
      <c r="J1313" t="s">
        <v>511</v>
      </c>
      <c r="K1313" t="s">
        <v>511</v>
      </c>
      <c r="L1313">
        <f>VLOOKUP(K1313,[1]GTTO!O:P,2,FALSE)</f>
        <v>4</v>
      </c>
      <c r="M1313">
        <v>31415.927</v>
      </c>
      <c r="N1313">
        <v>1000000</v>
      </c>
    </row>
    <row r="1314" spans="1:14" x14ac:dyDescent="0.25">
      <c r="A1314" s="1">
        <v>43994</v>
      </c>
      <c r="B1314">
        <v>2020</v>
      </c>
      <c r="C1314" t="s">
        <v>457</v>
      </c>
      <c r="D1314">
        <v>1</v>
      </c>
      <c r="E1314" t="s">
        <v>15</v>
      </c>
      <c r="F1314" t="s">
        <v>16</v>
      </c>
      <c r="G1314">
        <v>50</v>
      </c>
      <c r="H1314">
        <v>1</v>
      </c>
      <c r="I1314" t="str">
        <f t="shared" si="34"/>
        <v>CO-BLM-GU7</v>
      </c>
      <c r="J1314" t="s">
        <v>432</v>
      </c>
      <c r="K1314" t="s">
        <v>432</v>
      </c>
      <c r="L1314">
        <f>VLOOKUP(K1314,[1]GTTO!O:P,2,FALSE)</f>
        <v>4</v>
      </c>
      <c r="M1314">
        <v>31415.927</v>
      </c>
      <c r="N1314">
        <v>1000000</v>
      </c>
    </row>
    <row r="1315" spans="1:14" x14ac:dyDescent="0.25">
      <c r="A1315" s="1">
        <v>43994</v>
      </c>
      <c r="B1315">
        <v>2020</v>
      </c>
      <c r="C1315" t="s">
        <v>457</v>
      </c>
      <c r="D1315">
        <v>1</v>
      </c>
      <c r="E1315" t="s">
        <v>15</v>
      </c>
      <c r="F1315" t="s">
        <v>16</v>
      </c>
      <c r="G1315">
        <v>168</v>
      </c>
      <c r="H1315">
        <v>1</v>
      </c>
      <c r="I1315" t="str">
        <f t="shared" si="34"/>
        <v>CO-BLM-GU7</v>
      </c>
      <c r="J1315" t="s">
        <v>433</v>
      </c>
      <c r="K1315" t="s">
        <v>433</v>
      </c>
      <c r="L1315">
        <f>VLOOKUP(K1315,[1]GTTO!O:P,2,FALSE)</f>
        <v>4</v>
      </c>
      <c r="M1315">
        <v>31415.927</v>
      </c>
      <c r="N1315">
        <v>1000000</v>
      </c>
    </row>
    <row r="1316" spans="1:14" x14ac:dyDescent="0.25">
      <c r="A1316" s="1">
        <v>43994</v>
      </c>
      <c r="B1316">
        <v>2020</v>
      </c>
      <c r="C1316" t="s">
        <v>457</v>
      </c>
      <c r="D1316">
        <v>3</v>
      </c>
      <c r="E1316" t="s">
        <v>15</v>
      </c>
      <c r="F1316" t="s">
        <v>16</v>
      </c>
      <c r="G1316">
        <v>78</v>
      </c>
      <c r="H1316">
        <v>1</v>
      </c>
      <c r="I1316" t="str">
        <f t="shared" si="34"/>
        <v>CO-BLM-GU7</v>
      </c>
      <c r="J1316" t="s">
        <v>433</v>
      </c>
      <c r="K1316" t="s">
        <v>433</v>
      </c>
      <c r="L1316">
        <f>VLOOKUP(K1316,[1]GTTO!O:P,2,FALSE)</f>
        <v>4</v>
      </c>
      <c r="M1316">
        <v>31415.927</v>
      </c>
      <c r="N1316">
        <v>1000000</v>
      </c>
    </row>
    <row r="1317" spans="1:14" x14ac:dyDescent="0.25">
      <c r="A1317" s="1">
        <v>43994</v>
      </c>
      <c r="B1317">
        <v>2020</v>
      </c>
      <c r="C1317" t="s">
        <v>457</v>
      </c>
      <c r="D1317">
        <v>1</v>
      </c>
      <c r="E1317" t="s">
        <v>15</v>
      </c>
      <c r="F1317" t="s">
        <v>16</v>
      </c>
      <c r="G1317">
        <v>56</v>
      </c>
      <c r="H1317">
        <v>1</v>
      </c>
      <c r="I1317" t="str">
        <f t="shared" si="34"/>
        <v>CO-BLM-GU7</v>
      </c>
      <c r="J1317" t="s">
        <v>434</v>
      </c>
      <c r="K1317" t="s">
        <v>434</v>
      </c>
      <c r="L1317">
        <f>VLOOKUP(K1317,[1]GTTO!O:P,2,FALSE)</f>
        <v>4</v>
      </c>
      <c r="M1317">
        <v>31415.927</v>
      </c>
      <c r="N1317">
        <v>1000000</v>
      </c>
    </row>
    <row r="1318" spans="1:14" x14ac:dyDescent="0.25">
      <c r="A1318" s="1">
        <v>43994</v>
      </c>
      <c r="B1318">
        <v>2020</v>
      </c>
      <c r="C1318" t="s">
        <v>457</v>
      </c>
      <c r="D1318">
        <v>1</v>
      </c>
      <c r="E1318" t="s">
        <v>15</v>
      </c>
      <c r="F1318" t="s">
        <v>16</v>
      </c>
      <c r="G1318">
        <v>73</v>
      </c>
      <c r="H1318">
        <v>1</v>
      </c>
      <c r="I1318" t="str">
        <f t="shared" si="34"/>
        <v>CO-BLM-GU7</v>
      </c>
      <c r="J1318" t="s">
        <v>434</v>
      </c>
      <c r="K1318" t="s">
        <v>434</v>
      </c>
      <c r="L1318">
        <f>VLOOKUP(K1318,[1]GTTO!O:P,2,FALSE)</f>
        <v>4</v>
      </c>
      <c r="M1318">
        <v>31415.927</v>
      </c>
      <c r="N1318">
        <v>1000000</v>
      </c>
    </row>
    <row r="1319" spans="1:14" x14ac:dyDescent="0.25">
      <c r="A1319" s="1">
        <v>43994</v>
      </c>
      <c r="B1319">
        <v>2020</v>
      </c>
      <c r="C1319" t="s">
        <v>457</v>
      </c>
      <c r="D1319">
        <v>5</v>
      </c>
      <c r="E1319" t="s">
        <v>15</v>
      </c>
      <c r="F1319" t="s">
        <v>16</v>
      </c>
      <c r="G1319">
        <v>84</v>
      </c>
      <c r="H1319">
        <v>1</v>
      </c>
      <c r="I1319" t="str">
        <f t="shared" si="34"/>
        <v>CO-BLM-GU7</v>
      </c>
      <c r="J1319" t="s">
        <v>434</v>
      </c>
      <c r="K1319" t="s">
        <v>434</v>
      </c>
      <c r="L1319">
        <f>VLOOKUP(K1319,[1]GTTO!O:P,2,FALSE)</f>
        <v>4</v>
      </c>
      <c r="M1319">
        <v>31415.927</v>
      </c>
      <c r="N1319">
        <v>1000000</v>
      </c>
    </row>
    <row r="1320" spans="1:14" x14ac:dyDescent="0.25">
      <c r="A1320" s="1">
        <v>43994</v>
      </c>
      <c r="B1320">
        <v>2020</v>
      </c>
      <c r="C1320" t="s">
        <v>457</v>
      </c>
      <c r="D1320">
        <v>1</v>
      </c>
      <c r="E1320" t="s">
        <v>15</v>
      </c>
      <c r="F1320" t="s">
        <v>16</v>
      </c>
      <c r="G1320">
        <v>20</v>
      </c>
      <c r="H1320">
        <v>1</v>
      </c>
      <c r="I1320" t="str">
        <f t="shared" si="34"/>
        <v>CO-BLM-GU7</v>
      </c>
      <c r="J1320" t="s">
        <v>435</v>
      </c>
      <c r="K1320" t="s">
        <v>435</v>
      </c>
      <c r="L1320">
        <f>VLOOKUP(K1320,[1]GTTO!O:P,2,FALSE)</f>
        <v>4</v>
      </c>
      <c r="M1320">
        <v>31415.927</v>
      </c>
      <c r="N1320">
        <v>1000000</v>
      </c>
    </row>
    <row r="1321" spans="1:14" x14ac:dyDescent="0.25">
      <c r="A1321" s="1">
        <v>43994</v>
      </c>
      <c r="B1321">
        <v>2020</v>
      </c>
      <c r="C1321" t="s">
        <v>457</v>
      </c>
      <c r="D1321">
        <v>2</v>
      </c>
      <c r="E1321" t="s">
        <v>15</v>
      </c>
      <c r="F1321" t="s">
        <v>16</v>
      </c>
      <c r="G1321">
        <v>135</v>
      </c>
      <c r="H1321">
        <v>1</v>
      </c>
      <c r="I1321" t="str">
        <f t="shared" si="34"/>
        <v>CO-BLM-GU7</v>
      </c>
      <c r="J1321" t="s">
        <v>435</v>
      </c>
      <c r="K1321" t="s">
        <v>435</v>
      </c>
      <c r="L1321">
        <f>VLOOKUP(K1321,[1]GTTO!O:P,2,FALSE)</f>
        <v>4</v>
      </c>
      <c r="M1321">
        <v>31415.927</v>
      </c>
      <c r="N1321">
        <v>1000000</v>
      </c>
    </row>
    <row r="1322" spans="1:14" x14ac:dyDescent="0.25">
      <c r="A1322" s="1">
        <v>43994</v>
      </c>
      <c r="B1322">
        <v>2020</v>
      </c>
      <c r="C1322" t="s">
        <v>457</v>
      </c>
      <c r="D1322">
        <v>1</v>
      </c>
      <c r="E1322" t="s">
        <v>15</v>
      </c>
      <c r="F1322" t="s">
        <v>16</v>
      </c>
      <c r="G1322">
        <v>65</v>
      </c>
      <c r="H1322">
        <v>1</v>
      </c>
      <c r="I1322" t="str">
        <f t="shared" si="34"/>
        <v>CO-BLM-GU7</v>
      </c>
      <c r="J1322" t="s">
        <v>436</v>
      </c>
      <c r="K1322" t="s">
        <v>436</v>
      </c>
      <c r="L1322">
        <f>VLOOKUP(K1322,[1]GTTO!O:P,2,FALSE)</f>
        <v>4</v>
      </c>
      <c r="M1322">
        <v>31415.927</v>
      </c>
      <c r="N1322">
        <v>1000000</v>
      </c>
    </row>
    <row r="1323" spans="1:14" x14ac:dyDescent="0.25">
      <c r="A1323" s="1">
        <v>43994</v>
      </c>
      <c r="B1323">
        <v>2020</v>
      </c>
      <c r="C1323" t="s">
        <v>457</v>
      </c>
      <c r="D1323">
        <v>2</v>
      </c>
      <c r="E1323" t="s">
        <v>15</v>
      </c>
      <c r="F1323" t="s">
        <v>16</v>
      </c>
      <c r="G1323">
        <v>42</v>
      </c>
      <c r="H1323">
        <v>1</v>
      </c>
      <c r="I1323" t="str">
        <f t="shared" si="34"/>
        <v>CO-BLM-GU7</v>
      </c>
      <c r="J1323" t="s">
        <v>437</v>
      </c>
      <c r="K1323" t="s">
        <v>437</v>
      </c>
      <c r="L1323">
        <f>VLOOKUP(K1323,[1]GTTO!O:P,2,FALSE)</f>
        <v>4</v>
      </c>
      <c r="M1323">
        <v>31415.927</v>
      </c>
      <c r="N1323">
        <v>1000000</v>
      </c>
    </row>
    <row r="1324" spans="1:14" x14ac:dyDescent="0.25">
      <c r="A1324" s="1">
        <v>43994</v>
      </c>
      <c r="B1324">
        <v>2020</v>
      </c>
      <c r="C1324" t="s">
        <v>457</v>
      </c>
      <c r="D1324">
        <v>4</v>
      </c>
      <c r="E1324" t="s">
        <v>15</v>
      </c>
      <c r="F1324" t="s">
        <v>16</v>
      </c>
      <c r="G1324">
        <v>112</v>
      </c>
      <c r="H1324">
        <v>1</v>
      </c>
      <c r="I1324" t="str">
        <f t="shared" si="34"/>
        <v>CO-BLM-GU7</v>
      </c>
      <c r="J1324" t="s">
        <v>439</v>
      </c>
      <c r="K1324" t="s">
        <v>439</v>
      </c>
      <c r="L1324">
        <f>VLOOKUP(K1324,[1]GTTO!O:P,2,FALSE)</f>
        <v>4</v>
      </c>
      <c r="M1324">
        <v>31415.927</v>
      </c>
      <c r="N1324">
        <v>1000000</v>
      </c>
    </row>
    <row r="1325" spans="1:14" x14ac:dyDescent="0.25">
      <c r="A1325" s="1">
        <v>43994</v>
      </c>
      <c r="B1325">
        <v>2020</v>
      </c>
      <c r="C1325" t="s">
        <v>457</v>
      </c>
      <c r="D1325">
        <v>6</v>
      </c>
      <c r="E1325" t="s">
        <v>15</v>
      </c>
      <c r="F1325" t="s">
        <v>16</v>
      </c>
      <c r="G1325">
        <v>101</v>
      </c>
      <c r="H1325">
        <v>1</v>
      </c>
      <c r="I1325" t="str">
        <f t="shared" si="34"/>
        <v>CO-BLM-GU7</v>
      </c>
      <c r="J1325" t="s">
        <v>440</v>
      </c>
      <c r="K1325" t="s">
        <v>440</v>
      </c>
      <c r="L1325">
        <f>VLOOKUP(K1325,[1]GTTO!O:P,2,FALSE)</f>
        <v>4</v>
      </c>
      <c r="M1325">
        <v>31415.927</v>
      </c>
      <c r="N1325">
        <v>1000000</v>
      </c>
    </row>
    <row r="1326" spans="1:14" x14ac:dyDescent="0.25">
      <c r="A1326" s="1">
        <v>44007</v>
      </c>
      <c r="B1326">
        <v>2020</v>
      </c>
      <c r="C1326" t="s">
        <v>457</v>
      </c>
      <c r="D1326">
        <v>1</v>
      </c>
      <c r="E1326" t="s">
        <v>15</v>
      </c>
      <c r="F1326" t="s">
        <v>16</v>
      </c>
      <c r="G1326">
        <v>84</v>
      </c>
      <c r="H1326">
        <v>1</v>
      </c>
      <c r="I1326" t="str">
        <f t="shared" si="34"/>
        <v>CO-BLM-GU9</v>
      </c>
      <c r="J1326" t="s">
        <v>441</v>
      </c>
      <c r="K1326" t="s">
        <v>441</v>
      </c>
      <c r="L1326">
        <f>VLOOKUP(K1326,[1]GTTO!O:P,2,FALSE)</f>
        <v>4</v>
      </c>
      <c r="M1326">
        <v>31415.927</v>
      </c>
      <c r="N1326">
        <v>1000000</v>
      </c>
    </row>
    <row r="1327" spans="1:14" x14ac:dyDescent="0.25">
      <c r="A1327" s="1">
        <v>44007</v>
      </c>
      <c r="B1327">
        <v>2020</v>
      </c>
      <c r="C1327" t="s">
        <v>457</v>
      </c>
      <c r="D1327">
        <v>1</v>
      </c>
      <c r="E1327" t="s">
        <v>15</v>
      </c>
      <c r="F1327" t="s">
        <v>16</v>
      </c>
      <c r="G1327">
        <v>104</v>
      </c>
      <c r="H1327">
        <v>1</v>
      </c>
      <c r="I1327" t="str">
        <f t="shared" si="34"/>
        <v>CO-BLM-GU9</v>
      </c>
      <c r="J1327" t="s">
        <v>441</v>
      </c>
      <c r="K1327" t="s">
        <v>441</v>
      </c>
      <c r="L1327">
        <f>VLOOKUP(K1327,[1]GTTO!O:P,2,FALSE)</f>
        <v>4</v>
      </c>
      <c r="M1327">
        <v>31415.927</v>
      </c>
      <c r="N1327">
        <v>1000000</v>
      </c>
    </row>
    <row r="1328" spans="1:14" x14ac:dyDescent="0.25">
      <c r="A1328" s="1">
        <v>44007</v>
      </c>
      <c r="B1328">
        <v>2020</v>
      </c>
      <c r="C1328" t="s">
        <v>457</v>
      </c>
      <c r="D1328">
        <v>1</v>
      </c>
      <c r="E1328" t="s">
        <v>15</v>
      </c>
      <c r="F1328" t="s">
        <v>16</v>
      </c>
      <c r="G1328">
        <v>142</v>
      </c>
      <c r="H1328">
        <v>1</v>
      </c>
      <c r="I1328" t="str">
        <f t="shared" si="34"/>
        <v>CO-BLM-GU9</v>
      </c>
      <c r="J1328" t="s">
        <v>441</v>
      </c>
      <c r="K1328" t="s">
        <v>441</v>
      </c>
      <c r="L1328">
        <f>VLOOKUP(K1328,[1]GTTO!O:P,2,FALSE)</f>
        <v>4</v>
      </c>
      <c r="M1328">
        <v>31415.927</v>
      </c>
      <c r="N1328">
        <v>1000000</v>
      </c>
    </row>
    <row r="1329" spans="1:14" x14ac:dyDescent="0.25">
      <c r="A1329" s="1">
        <v>44007</v>
      </c>
      <c r="B1329">
        <v>2020</v>
      </c>
      <c r="C1329" t="s">
        <v>457</v>
      </c>
      <c r="D1329">
        <v>1</v>
      </c>
      <c r="E1329" t="s">
        <v>15</v>
      </c>
      <c r="F1329" t="s">
        <v>16</v>
      </c>
      <c r="G1329">
        <v>171</v>
      </c>
      <c r="H1329">
        <v>1</v>
      </c>
      <c r="I1329" t="str">
        <f t="shared" si="34"/>
        <v>CO-BLM-GU9</v>
      </c>
      <c r="J1329" t="s">
        <v>443</v>
      </c>
      <c r="K1329" t="s">
        <v>443</v>
      </c>
      <c r="L1329">
        <f>VLOOKUP(K1329,[1]GTTO!O:P,2,FALSE)</f>
        <v>4</v>
      </c>
      <c r="M1329">
        <v>31415.927</v>
      </c>
      <c r="N1329">
        <v>1000000</v>
      </c>
    </row>
    <row r="1330" spans="1:14" x14ac:dyDescent="0.25">
      <c r="A1330" s="1">
        <v>44007</v>
      </c>
      <c r="B1330">
        <v>2020</v>
      </c>
      <c r="C1330" t="s">
        <v>457</v>
      </c>
      <c r="D1330">
        <v>2</v>
      </c>
      <c r="E1330" t="s">
        <v>15</v>
      </c>
      <c r="F1330" t="s">
        <v>16</v>
      </c>
      <c r="G1330">
        <v>8</v>
      </c>
      <c r="H1330">
        <v>1</v>
      </c>
      <c r="I1330" t="str">
        <f t="shared" si="34"/>
        <v>CO-BLM-GU9</v>
      </c>
      <c r="J1330" t="s">
        <v>443</v>
      </c>
      <c r="K1330" t="s">
        <v>443</v>
      </c>
      <c r="L1330">
        <f>VLOOKUP(K1330,[1]GTTO!O:P,2,FALSE)</f>
        <v>4</v>
      </c>
      <c r="M1330">
        <v>31415.927</v>
      </c>
      <c r="N1330">
        <v>1000000</v>
      </c>
    </row>
    <row r="1331" spans="1:14" x14ac:dyDescent="0.25">
      <c r="A1331" s="1">
        <v>44007</v>
      </c>
      <c r="B1331">
        <v>2020</v>
      </c>
      <c r="C1331" t="s">
        <v>457</v>
      </c>
      <c r="D1331">
        <v>2</v>
      </c>
      <c r="E1331" t="s">
        <v>15</v>
      </c>
      <c r="F1331" t="s">
        <v>16</v>
      </c>
      <c r="G1331">
        <v>81</v>
      </c>
      <c r="H1331">
        <v>1</v>
      </c>
      <c r="I1331" t="str">
        <f t="shared" si="34"/>
        <v>CO-BLM-GU9</v>
      </c>
      <c r="J1331" t="s">
        <v>443</v>
      </c>
      <c r="K1331" t="s">
        <v>443</v>
      </c>
      <c r="L1331">
        <f>VLOOKUP(K1331,[1]GTTO!O:P,2,FALSE)</f>
        <v>4</v>
      </c>
      <c r="M1331">
        <v>31415.927</v>
      </c>
      <c r="N1331">
        <v>1000000</v>
      </c>
    </row>
    <row r="1332" spans="1:14" x14ac:dyDescent="0.25">
      <c r="A1332" s="1">
        <v>44007</v>
      </c>
      <c r="B1332">
        <v>2020</v>
      </c>
      <c r="C1332" t="s">
        <v>457</v>
      </c>
      <c r="D1332">
        <v>1</v>
      </c>
      <c r="E1332" t="s">
        <v>15</v>
      </c>
      <c r="F1332" t="s">
        <v>16</v>
      </c>
      <c r="G1332">
        <v>140</v>
      </c>
      <c r="H1332">
        <v>1</v>
      </c>
      <c r="I1332" t="str">
        <f t="shared" si="34"/>
        <v>CO-BLM-GU9</v>
      </c>
      <c r="J1332" t="s">
        <v>444</v>
      </c>
      <c r="K1332" t="s">
        <v>444</v>
      </c>
      <c r="L1332">
        <f>VLOOKUP(K1332,[1]GTTO!O:P,2,FALSE)</f>
        <v>4</v>
      </c>
      <c r="M1332">
        <v>31415.927</v>
      </c>
      <c r="N1332">
        <v>1000000</v>
      </c>
    </row>
    <row r="1333" spans="1:14" x14ac:dyDescent="0.25">
      <c r="A1333" s="1">
        <v>44007</v>
      </c>
      <c r="B1333">
        <v>2020</v>
      </c>
      <c r="C1333" t="s">
        <v>457</v>
      </c>
      <c r="D1333">
        <v>1</v>
      </c>
      <c r="E1333" t="s">
        <v>15</v>
      </c>
      <c r="F1333" t="s">
        <v>16</v>
      </c>
      <c r="G1333">
        <v>151</v>
      </c>
      <c r="H1333">
        <v>1</v>
      </c>
      <c r="I1333" t="str">
        <f t="shared" si="34"/>
        <v>CO-BLM-GU9</v>
      </c>
      <c r="J1333" t="s">
        <v>444</v>
      </c>
      <c r="K1333" t="s">
        <v>444</v>
      </c>
      <c r="L1333">
        <f>VLOOKUP(K1333,[1]GTTO!O:P,2,FALSE)</f>
        <v>4</v>
      </c>
      <c r="M1333">
        <v>31415.927</v>
      </c>
      <c r="N1333">
        <v>1000000</v>
      </c>
    </row>
    <row r="1334" spans="1:14" x14ac:dyDescent="0.25">
      <c r="A1334" s="1">
        <v>44007</v>
      </c>
      <c r="B1334">
        <v>2020</v>
      </c>
      <c r="C1334" t="s">
        <v>457</v>
      </c>
      <c r="D1334">
        <v>1</v>
      </c>
      <c r="E1334" t="s">
        <v>15</v>
      </c>
      <c r="F1334" t="s">
        <v>16</v>
      </c>
      <c r="G1334">
        <v>129</v>
      </c>
      <c r="H1334">
        <v>1</v>
      </c>
      <c r="I1334" t="str">
        <f t="shared" si="34"/>
        <v>CO-BLM-GU9</v>
      </c>
      <c r="J1334" t="s">
        <v>446</v>
      </c>
      <c r="K1334" t="s">
        <v>446</v>
      </c>
      <c r="L1334">
        <f>VLOOKUP(K1334,[1]GTTO!O:P,2,FALSE)</f>
        <v>4</v>
      </c>
      <c r="M1334">
        <v>31415.927</v>
      </c>
      <c r="N1334">
        <v>1000000</v>
      </c>
    </row>
    <row r="1335" spans="1:14" x14ac:dyDescent="0.25">
      <c r="A1335" s="1">
        <v>44007</v>
      </c>
      <c r="B1335">
        <v>2020</v>
      </c>
      <c r="C1335" t="s">
        <v>457</v>
      </c>
      <c r="D1335">
        <v>4</v>
      </c>
      <c r="E1335" t="s">
        <v>15</v>
      </c>
      <c r="F1335" t="s">
        <v>16</v>
      </c>
      <c r="G1335">
        <v>143</v>
      </c>
      <c r="H1335">
        <v>1</v>
      </c>
      <c r="I1335" t="str">
        <f t="shared" si="34"/>
        <v>CO-BLM-GU9</v>
      </c>
      <c r="J1335" t="s">
        <v>446</v>
      </c>
      <c r="K1335" t="s">
        <v>446</v>
      </c>
      <c r="L1335">
        <f>VLOOKUP(K1335,[1]GTTO!O:P,2,FALSE)</f>
        <v>4</v>
      </c>
      <c r="M1335">
        <v>31415.927</v>
      </c>
      <c r="N1335">
        <v>1000000</v>
      </c>
    </row>
    <row r="1336" spans="1:14" x14ac:dyDescent="0.25">
      <c r="A1336" s="1">
        <v>44007</v>
      </c>
      <c r="B1336">
        <v>2020</v>
      </c>
      <c r="C1336" t="s">
        <v>457</v>
      </c>
      <c r="D1336">
        <v>4</v>
      </c>
      <c r="E1336" t="s">
        <v>15</v>
      </c>
      <c r="F1336" t="s">
        <v>16</v>
      </c>
      <c r="G1336">
        <v>11</v>
      </c>
      <c r="H1336">
        <v>1</v>
      </c>
      <c r="I1336" t="str">
        <f t="shared" ref="I1336:I1352" si="35">LEFT(J1336, 10)</f>
        <v>CO-BLM-GU9</v>
      </c>
      <c r="J1336" t="s">
        <v>447</v>
      </c>
      <c r="K1336" t="s">
        <v>447</v>
      </c>
      <c r="L1336">
        <f>VLOOKUP(K1336,[1]GTTO!O:P,2,FALSE)</f>
        <v>4</v>
      </c>
      <c r="M1336">
        <v>31415.927</v>
      </c>
      <c r="N1336">
        <v>1000000</v>
      </c>
    </row>
    <row r="1337" spans="1:14" x14ac:dyDescent="0.25">
      <c r="A1337" s="1">
        <v>44007</v>
      </c>
      <c r="B1337">
        <v>2020</v>
      </c>
      <c r="C1337" t="s">
        <v>457</v>
      </c>
      <c r="D1337">
        <v>1</v>
      </c>
      <c r="E1337" t="s">
        <v>15</v>
      </c>
      <c r="F1337" t="s">
        <v>16</v>
      </c>
      <c r="G1337">
        <v>126</v>
      </c>
      <c r="H1337">
        <v>1</v>
      </c>
      <c r="I1337" t="str">
        <f t="shared" si="35"/>
        <v>CO-BLM-GU9</v>
      </c>
      <c r="J1337" t="s">
        <v>448</v>
      </c>
      <c r="K1337" t="s">
        <v>448</v>
      </c>
      <c r="L1337">
        <f>VLOOKUP(K1337,[1]GTTO!O:P,2,FALSE)</f>
        <v>4</v>
      </c>
      <c r="M1337">
        <v>31415.927</v>
      </c>
      <c r="N1337">
        <v>1000000</v>
      </c>
    </row>
    <row r="1338" spans="1:14" x14ac:dyDescent="0.25">
      <c r="A1338" s="1">
        <v>44007</v>
      </c>
      <c r="B1338">
        <v>2020</v>
      </c>
      <c r="C1338" t="s">
        <v>457</v>
      </c>
      <c r="D1338">
        <v>1</v>
      </c>
      <c r="E1338" t="s">
        <v>15</v>
      </c>
      <c r="F1338" t="s">
        <v>16</v>
      </c>
      <c r="G1338">
        <v>79</v>
      </c>
      <c r="H1338">
        <v>1</v>
      </c>
      <c r="I1338" t="str">
        <f t="shared" si="35"/>
        <v>CO-BLM-GU9</v>
      </c>
      <c r="J1338" t="s">
        <v>448</v>
      </c>
      <c r="K1338" t="s">
        <v>448</v>
      </c>
      <c r="L1338">
        <f>VLOOKUP(K1338,[1]GTTO!O:P,2,FALSE)</f>
        <v>4</v>
      </c>
      <c r="M1338">
        <v>31415.927</v>
      </c>
      <c r="N1338">
        <v>1000000</v>
      </c>
    </row>
    <row r="1339" spans="1:14" x14ac:dyDescent="0.25">
      <c r="A1339" s="1">
        <v>44007</v>
      </c>
      <c r="B1339">
        <v>2020</v>
      </c>
      <c r="C1339" t="s">
        <v>457</v>
      </c>
      <c r="D1339">
        <v>1</v>
      </c>
      <c r="E1339" t="s">
        <v>15</v>
      </c>
      <c r="F1339" t="s">
        <v>16</v>
      </c>
      <c r="G1339">
        <v>87</v>
      </c>
      <c r="H1339">
        <v>1</v>
      </c>
      <c r="I1339" t="str">
        <f t="shared" si="35"/>
        <v>CO-BLM-GU9</v>
      </c>
      <c r="J1339" t="s">
        <v>449</v>
      </c>
      <c r="K1339" t="s">
        <v>449</v>
      </c>
      <c r="L1339">
        <f>VLOOKUP(K1339,[1]GTTO!O:P,2,FALSE)</f>
        <v>4</v>
      </c>
      <c r="M1339">
        <v>31415.927</v>
      </c>
      <c r="N1339">
        <v>1000000</v>
      </c>
    </row>
    <row r="1340" spans="1:14" x14ac:dyDescent="0.25">
      <c r="A1340" s="1">
        <v>44007</v>
      </c>
      <c r="B1340">
        <v>2020</v>
      </c>
      <c r="C1340" t="s">
        <v>457</v>
      </c>
      <c r="D1340">
        <v>3</v>
      </c>
      <c r="E1340" t="s">
        <v>15</v>
      </c>
      <c r="F1340" t="s">
        <v>16</v>
      </c>
      <c r="G1340">
        <v>26</v>
      </c>
      <c r="H1340">
        <v>1</v>
      </c>
      <c r="I1340" t="str">
        <f t="shared" si="35"/>
        <v>CO-BLM-GU9</v>
      </c>
      <c r="J1340" t="s">
        <v>449</v>
      </c>
      <c r="K1340" t="s">
        <v>449</v>
      </c>
      <c r="L1340">
        <f>VLOOKUP(K1340,[1]GTTO!O:P,2,FALSE)</f>
        <v>4</v>
      </c>
      <c r="M1340">
        <v>31415.927</v>
      </c>
      <c r="N1340">
        <v>1000000</v>
      </c>
    </row>
    <row r="1341" spans="1:14" x14ac:dyDescent="0.25">
      <c r="A1341" s="1">
        <v>44007</v>
      </c>
      <c r="B1341">
        <v>2020</v>
      </c>
      <c r="C1341" t="s">
        <v>457</v>
      </c>
      <c r="D1341">
        <v>2</v>
      </c>
      <c r="E1341" t="s">
        <v>15</v>
      </c>
      <c r="F1341" t="s">
        <v>16</v>
      </c>
      <c r="G1341">
        <v>39</v>
      </c>
      <c r="H1341">
        <v>1</v>
      </c>
      <c r="I1341" t="str">
        <f t="shared" si="35"/>
        <v>CO-BLM-GU9</v>
      </c>
      <c r="J1341" t="s">
        <v>450</v>
      </c>
      <c r="K1341" t="s">
        <v>450</v>
      </c>
      <c r="L1341">
        <f>VLOOKUP(K1341,[1]GTTO!O:P,2,FALSE)</f>
        <v>4</v>
      </c>
      <c r="M1341">
        <v>31415.927</v>
      </c>
      <c r="N1341">
        <v>1000000</v>
      </c>
    </row>
    <row r="1342" spans="1:14" x14ac:dyDescent="0.25">
      <c r="A1342" s="1">
        <v>44007</v>
      </c>
      <c r="B1342">
        <v>2020</v>
      </c>
      <c r="C1342" t="s">
        <v>457</v>
      </c>
      <c r="D1342">
        <v>3</v>
      </c>
      <c r="E1342" t="s">
        <v>15</v>
      </c>
      <c r="F1342" t="s">
        <v>16</v>
      </c>
      <c r="G1342">
        <v>96</v>
      </c>
      <c r="H1342">
        <v>1</v>
      </c>
      <c r="I1342" t="str">
        <f t="shared" si="35"/>
        <v>CO-BLM-GU9</v>
      </c>
      <c r="J1342" t="s">
        <v>450</v>
      </c>
      <c r="K1342" t="s">
        <v>450</v>
      </c>
      <c r="L1342">
        <f>VLOOKUP(K1342,[1]GTTO!O:P,2,FALSE)</f>
        <v>4</v>
      </c>
      <c r="M1342">
        <v>31415.927</v>
      </c>
      <c r="N1342">
        <v>1000000</v>
      </c>
    </row>
    <row r="1343" spans="1:14" x14ac:dyDescent="0.25">
      <c r="A1343" s="1">
        <v>44007</v>
      </c>
      <c r="B1343">
        <v>2020</v>
      </c>
      <c r="C1343" t="s">
        <v>457</v>
      </c>
      <c r="D1343">
        <v>1</v>
      </c>
      <c r="E1343" t="s">
        <v>15</v>
      </c>
      <c r="F1343" t="s">
        <v>16</v>
      </c>
      <c r="G1343">
        <v>114</v>
      </c>
      <c r="H1343">
        <v>1</v>
      </c>
      <c r="I1343" t="str">
        <f t="shared" si="35"/>
        <v>CO-BLM-GU9</v>
      </c>
      <c r="J1343" t="s">
        <v>451</v>
      </c>
      <c r="K1343" t="s">
        <v>451</v>
      </c>
      <c r="L1343">
        <f>VLOOKUP(K1343,[1]GTTO!O:P,2,FALSE)</f>
        <v>4</v>
      </c>
      <c r="M1343">
        <v>31415.927</v>
      </c>
      <c r="N1343">
        <v>1000000</v>
      </c>
    </row>
    <row r="1344" spans="1:14" x14ac:dyDescent="0.25">
      <c r="A1344" s="1">
        <v>44007</v>
      </c>
      <c r="B1344">
        <v>2020</v>
      </c>
      <c r="C1344" t="s">
        <v>457</v>
      </c>
      <c r="D1344">
        <v>1</v>
      </c>
      <c r="E1344" t="s">
        <v>15</v>
      </c>
      <c r="F1344" t="s">
        <v>16</v>
      </c>
      <c r="G1344">
        <v>81</v>
      </c>
      <c r="H1344">
        <v>1</v>
      </c>
      <c r="I1344" t="str">
        <f t="shared" si="35"/>
        <v>CO-BLM-GU9</v>
      </c>
      <c r="J1344" t="s">
        <v>451</v>
      </c>
      <c r="K1344" t="s">
        <v>451</v>
      </c>
      <c r="L1344">
        <f>VLOOKUP(K1344,[1]GTTO!O:P,2,FALSE)</f>
        <v>4</v>
      </c>
      <c r="M1344">
        <v>31415.927</v>
      </c>
      <c r="N1344">
        <v>1000000</v>
      </c>
    </row>
    <row r="1345" spans="1:14" x14ac:dyDescent="0.25">
      <c r="A1345" s="1">
        <v>44007</v>
      </c>
      <c r="B1345">
        <v>2020</v>
      </c>
      <c r="C1345" t="s">
        <v>457</v>
      </c>
      <c r="D1345">
        <v>2</v>
      </c>
      <c r="E1345" t="s">
        <v>15</v>
      </c>
      <c r="F1345" t="s">
        <v>16</v>
      </c>
      <c r="G1345">
        <v>61</v>
      </c>
      <c r="H1345">
        <v>1</v>
      </c>
      <c r="I1345" t="str">
        <f t="shared" si="35"/>
        <v>CO-BLM-GU9</v>
      </c>
      <c r="J1345" t="s">
        <v>452</v>
      </c>
      <c r="K1345" t="s">
        <v>452</v>
      </c>
      <c r="L1345">
        <f>VLOOKUP(K1345,[1]GTTO!O:P,2,FALSE)</f>
        <v>4</v>
      </c>
      <c r="M1345">
        <v>31415.927</v>
      </c>
      <c r="N1345">
        <v>1000000</v>
      </c>
    </row>
    <row r="1346" spans="1:14" x14ac:dyDescent="0.25">
      <c r="A1346" s="1">
        <v>44007</v>
      </c>
      <c r="B1346">
        <v>2020</v>
      </c>
      <c r="C1346" t="s">
        <v>457</v>
      </c>
      <c r="D1346">
        <v>3</v>
      </c>
      <c r="E1346" t="s">
        <v>15</v>
      </c>
      <c r="F1346" t="s">
        <v>16</v>
      </c>
      <c r="G1346">
        <v>106</v>
      </c>
      <c r="H1346">
        <v>1</v>
      </c>
      <c r="I1346" t="str">
        <f t="shared" si="35"/>
        <v>CO-BLM-GU9</v>
      </c>
      <c r="J1346" t="s">
        <v>452</v>
      </c>
      <c r="K1346" t="s">
        <v>452</v>
      </c>
      <c r="L1346">
        <f>VLOOKUP(K1346,[1]GTTO!O:P,2,FALSE)</f>
        <v>4</v>
      </c>
      <c r="M1346">
        <v>31415.927</v>
      </c>
      <c r="N1346">
        <v>1000000</v>
      </c>
    </row>
    <row r="1347" spans="1:14" x14ac:dyDescent="0.25">
      <c r="A1347" s="1">
        <v>44007</v>
      </c>
      <c r="B1347">
        <v>2020</v>
      </c>
      <c r="C1347" t="s">
        <v>457</v>
      </c>
      <c r="D1347">
        <v>1</v>
      </c>
      <c r="E1347" t="s">
        <v>15</v>
      </c>
      <c r="F1347" t="s">
        <v>16</v>
      </c>
      <c r="G1347">
        <v>57</v>
      </c>
      <c r="H1347">
        <v>1</v>
      </c>
      <c r="I1347" t="str">
        <f t="shared" si="35"/>
        <v>CO-BLM-GU9</v>
      </c>
      <c r="J1347" t="s">
        <v>453</v>
      </c>
      <c r="K1347" t="s">
        <v>453</v>
      </c>
      <c r="L1347">
        <f>VLOOKUP(K1347,[1]GTTO!O:P,2,FALSE)</f>
        <v>4</v>
      </c>
      <c r="M1347">
        <v>31415.927</v>
      </c>
      <c r="N1347">
        <v>1000000</v>
      </c>
    </row>
    <row r="1348" spans="1:14" x14ac:dyDescent="0.25">
      <c r="A1348" s="1">
        <v>44007</v>
      </c>
      <c r="B1348">
        <v>2020</v>
      </c>
      <c r="C1348" t="s">
        <v>457</v>
      </c>
      <c r="D1348">
        <v>3</v>
      </c>
      <c r="E1348" t="s">
        <v>15</v>
      </c>
      <c r="F1348" t="s">
        <v>16</v>
      </c>
      <c r="G1348">
        <v>184</v>
      </c>
      <c r="H1348">
        <v>1</v>
      </c>
      <c r="I1348" t="str">
        <f t="shared" si="35"/>
        <v>CO-BLM-GU9</v>
      </c>
      <c r="J1348" t="s">
        <v>453</v>
      </c>
      <c r="K1348" t="s">
        <v>453</v>
      </c>
      <c r="L1348">
        <f>VLOOKUP(K1348,[1]GTTO!O:P,2,FALSE)</f>
        <v>4</v>
      </c>
      <c r="M1348">
        <v>31415.927</v>
      </c>
      <c r="N1348">
        <v>1000000</v>
      </c>
    </row>
    <row r="1349" spans="1:14" x14ac:dyDescent="0.25">
      <c r="A1349" s="1">
        <v>44007</v>
      </c>
      <c r="B1349">
        <v>2020</v>
      </c>
      <c r="C1349" t="s">
        <v>457</v>
      </c>
      <c r="D1349">
        <v>1</v>
      </c>
      <c r="E1349" t="s">
        <v>15</v>
      </c>
      <c r="F1349" t="s">
        <v>16</v>
      </c>
      <c r="G1349">
        <v>42</v>
      </c>
      <c r="H1349">
        <v>1</v>
      </c>
      <c r="I1349" t="str">
        <f t="shared" si="35"/>
        <v>CO-BLM-GU9</v>
      </c>
      <c r="J1349" t="s">
        <v>454</v>
      </c>
      <c r="K1349" t="s">
        <v>454</v>
      </c>
      <c r="L1349">
        <f>VLOOKUP(K1349,[1]GTTO!O:P,2,FALSE)</f>
        <v>4</v>
      </c>
      <c r="M1349">
        <v>31415.927</v>
      </c>
      <c r="N1349">
        <v>1000000</v>
      </c>
    </row>
    <row r="1350" spans="1:14" x14ac:dyDescent="0.25">
      <c r="A1350" s="1">
        <v>44007</v>
      </c>
      <c r="B1350">
        <v>2020</v>
      </c>
      <c r="C1350" t="s">
        <v>457</v>
      </c>
      <c r="D1350">
        <v>1</v>
      </c>
      <c r="E1350" t="s">
        <v>15</v>
      </c>
      <c r="F1350" t="s">
        <v>16</v>
      </c>
      <c r="G1350">
        <v>61</v>
      </c>
      <c r="H1350">
        <v>1</v>
      </c>
      <c r="I1350" t="str">
        <f t="shared" si="35"/>
        <v>CO-BLM-GU9</v>
      </c>
      <c r="J1350" t="s">
        <v>455</v>
      </c>
      <c r="K1350" t="s">
        <v>455</v>
      </c>
      <c r="L1350">
        <f>VLOOKUP(K1350,[1]GTTO!O:P,2,FALSE)</f>
        <v>4</v>
      </c>
      <c r="M1350">
        <v>31415.927</v>
      </c>
      <c r="N1350">
        <v>1000000</v>
      </c>
    </row>
    <row r="1351" spans="1:14" x14ac:dyDescent="0.25">
      <c r="A1351" s="1">
        <v>44007</v>
      </c>
      <c r="B1351">
        <v>2020</v>
      </c>
      <c r="C1351" t="s">
        <v>457</v>
      </c>
      <c r="D1351">
        <v>3</v>
      </c>
      <c r="E1351" t="s">
        <v>15</v>
      </c>
      <c r="F1351" t="s">
        <v>16</v>
      </c>
      <c r="G1351">
        <v>108</v>
      </c>
      <c r="H1351">
        <v>1</v>
      </c>
      <c r="I1351" t="str">
        <f t="shared" si="35"/>
        <v>CO-BLM-GU9</v>
      </c>
      <c r="J1351" t="s">
        <v>455</v>
      </c>
      <c r="K1351" t="s">
        <v>455</v>
      </c>
      <c r="L1351">
        <f>VLOOKUP(K1351,[1]GTTO!O:P,2,FALSE)</f>
        <v>4</v>
      </c>
      <c r="M1351">
        <v>31415.927</v>
      </c>
      <c r="N1351">
        <v>1000000</v>
      </c>
    </row>
    <row r="1352" spans="1:14" x14ac:dyDescent="0.25">
      <c r="A1352" s="1">
        <v>44007</v>
      </c>
      <c r="B1352">
        <v>2020</v>
      </c>
      <c r="C1352" t="s">
        <v>457</v>
      </c>
      <c r="D1352">
        <v>2</v>
      </c>
      <c r="E1352" t="s">
        <v>15</v>
      </c>
      <c r="F1352" t="s">
        <v>16</v>
      </c>
      <c r="G1352">
        <v>75</v>
      </c>
      <c r="H1352">
        <v>1</v>
      </c>
      <c r="I1352" t="str">
        <f t="shared" si="35"/>
        <v>CO-BLM-GU9</v>
      </c>
      <c r="J1352" t="s">
        <v>456</v>
      </c>
      <c r="K1352" t="s">
        <v>456</v>
      </c>
      <c r="L1352">
        <f>VLOOKUP(K1352,[1]GTTO!O:P,2,FALSE)</f>
        <v>4</v>
      </c>
      <c r="M1352">
        <v>31415.927</v>
      </c>
      <c r="N1352">
        <v>1000000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77"/>
  <sheetViews>
    <sheetView tabSelected="1" workbookViewId="0">
      <selection sqref="A1:XFD1048576"/>
    </sheetView>
  </sheetViews>
  <sheetFormatPr defaultRowHeight="15" x14ac:dyDescent="0.25"/>
  <cols>
    <col min="1" max="1" width="9.7109375" style="1" bestFit="1" customWidth="1"/>
    <col min="9" max="9" width="16.85546875" customWidth="1"/>
    <col min="10" max="10" width="17.140625" customWidth="1"/>
    <col min="11" max="11" width="19.28515625" customWidth="1"/>
    <col min="15" max="15" width="15.85546875" customWidth="1"/>
    <col min="16" max="16" width="16.28515625" style="2" bestFit="1" customWidth="1"/>
  </cols>
  <sheetData>
    <row r="1" spans="1:1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512</v>
      </c>
      <c r="P1" s="2" t="s">
        <v>513</v>
      </c>
    </row>
    <row r="2" spans="1:16" x14ac:dyDescent="0.25">
      <c r="A2" s="1">
        <v>43242</v>
      </c>
      <c r="B2">
        <v>2018</v>
      </c>
      <c r="C2" t="s">
        <v>14</v>
      </c>
      <c r="D2">
        <v>1</v>
      </c>
      <c r="E2" t="s">
        <v>514</v>
      </c>
      <c r="F2" t="s">
        <v>515</v>
      </c>
      <c r="G2">
        <v>58</v>
      </c>
      <c r="H2">
        <v>1</v>
      </c>
      <c r="I2" t="str">
        <f>LEFT(J2, 10)</f>
        <v>CO-BLM-GR1</v>
      </c>
      <c r="J2" t="s">
        <v>17</v>
      </c>
      <c r="K2" t="str">
        <f>LEFT(J2, 13)</f>
        <v>CO-BLM-GR1-1</v>
      </c>
      <c r="L2">
        <f>VLOOKUP(K2,[1]GTTO!O:P,2,FALSE)</f>
        <v>2</v>
      </c>
      <c r="M2">
        <v>31415.927</v>
      </c>
      <c r="N2">
        <v>1000000</v>
      </c>
      <c r="O2" t="s">
        <v>17</v>
      </c>
      <c r="P2" s="2">
        <v>2</v>
      </c>
    </row>
    <row r="3" spans="1:16" x14ac:dyDescent="0.25">
      <c r="A3" s="1">
        <v>43242</v>
      </c>
      <c r="B3">
        <v>2018</v>
      </c>
      <c r="C3" t="s">
        <v>14</v>
      </c>
      <c r="D3">
        <v>3</v>
      </c>
      <c r="E3" t="s">
        <v>514</v>
      </c>
      <c r="F3" t="s">
        <v>515</v>
      </c>
      <c r="G3">
        <v>40</v>
      </c>
      <c r="H3">
        <v>1</v>
      </c>
      <c r="I3" t="str">
        <f t="shared" ref="I3:I38" si="0">LEFT(J3, 10)</f>
        <v>CO-BLM-GR1</v>
      </c>
      <c r="J3" t="s">
        <v>17</v>
      </c>
      <c r="K3" t="str">
        <f t="shared" ref="K3:K66" si="1">LEFT(J3, 13)</f>
        <v>CO-BLM-GR1-1</v>
      </c>
      <c r="L3">
        <f>VLOOKUP(K3,[1]GTTO!O:P,2,FALSE)</f>
        <v>2</v>
      </c>
      <c r="M3">
        <v>31415.927</v>
      </c>
      <c r="N3">
        <v>1000000</v>
      </c>
      <c r="O3" t="s">
        <v>18</v>
      </c>
      <c r="P3" s="2">
        <v>2</v>
      </c>
    </row>
    <row r="4" spans="1:16" x14ac:dyDescent="0.25">
      <c r="A4" s="1">
        <v>43242</v>
      </c>
      <c r="B4">
        <v>2018</v>
      </c>
      <c r="C4" t="s">
        <v>14</v>
      </c>
      <c r="D4">
        <v>2</v>
      </c>
      <c r="E4" t="s">
        <v>514</v>
      </c>
      <c r="F4" t="s">
        <v>515</v>
      </c>
      <c r="G4">
        <v>67</v>
      </c>
      <c r="H4">
        <v>1</v>
      </c>
      <c r="I4" t="str">
        <f t="shared" si="0"/>
        <v>CO-BLM-GR1</v>
      </c>
      <c r="J4" t="s">
        <v>18</v>
      </c>
      <c r="K4" t="str">
        <f t="shared" si="1"/>
        <v>CO-BLM-GR1-2</v>
      </c>
      <c r="L4">
        <f>VLOOKUP(K4,[1]GTTO!O:P,2,FALSE)</f>
        <v>2</v>
      </c>
      <c r="M4">
        <v>31415.927</v>
      </c>
      <c r="N4">
        <v>1000000</v>
      </c>
      <c r="O4" t="s">
        <v>19</v>
      </c>
      <c r="P4" s="2">
        <v>1</v>
      </c>
    </row>
    <row r="5" spans="1:16" x14ac:dyDescent="0.25">
      <c r="A5" s="1">
        <v>43242</v>
      </c>
      <c r="B5">
        <v>2018</v>
      </c>
      <c r="C5" t="s">
        <v>14</v>
      </c>
      <c r="D5">
        <v>4</v>
      </c>
      <c r="E5" t="s">
        <v>514</v>
      </c>
      <c r="F5" t="s">
        <v>515</v>
      </c>
      <c r="G5">
        <v>91</v>
      </c>
      <c r="H5">
        <v>1</v>
      </c>
      <c r="I5" t="str">
        <f t="shared" si="0"/>
        <v>CO-BLM-GR1</v>
      </c>
      <c r="J5" t="s">
        <v>18</v>
      </c>
      <c r="K5" t="str">
        <f t="shared" si="1"/>
        <v>CO-BLM-GR1-2</v>
      </c>
      <c r="L5">
        <f>VLOOKUP(K5,[1]GTTO!O:P,2,FALSE)</f>
        <v>2</v>
      </c>
      <c r="M5">
        <v>31415.927</v>
      </c>
      <c r="N5">
        <v>1000000</v>
      </c>
      <c r="O5" t="s">
        <v>20</v>
      </c>
      <c r="P5" s="2">
        <v>1</v>
      </c>
    </row>
    <row r="6" spans="1:16" x14ac:dyDescent="0.25">
      <c r="A6" s="1">
        <v>43242</v>
      </c>
      <c r="B6">
        <v>2018</v>
      </c>
      <c r="C6" t="s">
        <v>14</v>
      </c>
      <c r="D6">
        <v>2</v>
      </c>
      <c r="E6" t="s">
        <v>514</v>
      </c>
      <c r="F6" t="s">
        <v>515</v>
      </c>
      <c r="G6">
        <v>88</v>
      </c>
      <c r="H6">
        <v>1</v>
      </c>
      <c r="I6" t="str">
        <f t="shared" si="0"/>
        <v>CO-BLM-GR1</v>
      </c>
      <c r="J6" t="s">
        <v>19</v>
      </c>
      <c r="K6" t="str">
        <f t="shared" si="1"/>
        <v>CO-BLM-GR1-3</v>
      </c>
      <c r="L6">
        <f>VLOOKUP(K6,[1]GTTO!O:P,2,FALSE)</f>
        <v>1</v>
      </c>
      <c r="M6">
        <v>31415.927</v>
      </c>
      <c r="N6">
        <v>1000000</v>
      </c>
      <c r="O6" t="s">
        <v>21</v>
      </c>
      <c r="P6" s="2">
        <v>2</v>
      </c>
    </row>
    <row r="7" spans="1:16" x14ac:dyDescent="0.25">
      <c r="A7" s="1">
        <v>43242</v>
      </c>
      <c r="B7">
        <v>2018</v>
      </c>
      <c r="C7" t="s">
        <v>14</v>
      </c>
      <c r="D7">
        <v>1</v>
      </c>
      <c r="E7" t="s">
        <v>514</v>
      </c>
      <c r="F7" t="s">
        <v>515</v>
      </c>
      <c r="G7">
        <v>6</v>
      </c>
      <c r="H7">
        <v>1</v>
      </c>
      <c r="I7" t="str">
        <f t="shared" si="0"/>
        <v>CO-BLM-GR1</v>
      </c>
      <c r="J7" t="s">
        <v>20</v>
      </c>
      <c r="K7" t="str">
        <f t="shared" si="1"/>
        <v>CO-BLM-GR1-4</v>
      </c>
      <c r="L7">
        <f>VLOOKUP(K7,[1]GTTO!O:P,2,FALSE)</f>
        <v>1</v>
      </c>
      <c r="M7">
        <v>31415.927</v>
      </c>
      <c r="N7">
        <v>1000000</v>
      </c>
      <c r="O7" t="s">
        <v>22</v>
      </c>
      <c r="P7" s="2">
        <v>2</v>
      </c>
    </row>
    <row r="8" spans="1:16" x14ac:dyDescent="0.25">
      <c r="A8" s="1">
        <v>43242</v>
      </c>
      <c r="B8">
        <v>2018</v>
      </c>
      <c r="C8" t="s">
        <v>14</v>
      </c>
      <c r="D8">
        <v>1</v>
      </c>
      <c r="E8" t="s">
        <v>514</v>
      </c>
      <c r="F8" t="s">
        <v>515</v>
      </c>
      <c r="G8">
        <v>32</v>
      </c>
      <c r="H8">
        <v>1</v>
      </c>
      <c r="I8" t="str">
        <f t="shared" si="0"/>
        <v>CO-BLM-GR1</v>
      </c>
      <c r="J8" t="s">
        <v>20</v>
      </c>
      <c r="K8" t="str">
        <f t="shared" si="1"/>
        <v>CO-BLM-GR1-4</v>
      </c>
      <c r="L8">
        <f>VLOOKUP(K8,[1]GTTO!O:P,2,FALSE)</f>
        <v>1</v>
      </c>
      <c r="M8">
        <v>31415.927</v>
      </c>
      <c r="N8">
        <v>1000000</v>
      </c>
      <c r="O8" t="s">
        <v>23</v>
      </c>
      <c r="P8" s="2">
        <v>1</v>
      </c>
    </row>
    <row r="9" spans="1:16" x14ac:dyDescent="0.25">
      <c r="A9" s="1">
        <v>43242</v>
      </c>
      <c r="B9">
        <v>2018</v>
      </c>
      <c r="C9" t="s">
        <v>14</v>
      </c>
      <c r="D9">
        <v>5</v>
      </c>
      <c r="E9" t="s">
        <v>514</v>
      </c>
      <c r="F9" t="s">
        <v>515</v>
      </c>
      <c r="G9">
        <v>42</v>
      </c>
      <c r="H9">
        <v>1</v>
      </c>
      <c r="I9" t="str">
        <f t="shared" si="0"/>
        <v>CO-BLM-GR1</v>
      </c>
      <c r="J9" t="s">
        <v>20</v>
      </c>
      <c r="K9" t="str">
        <f t="shared" si="1"/>
        <v>CO-BLM-GR1-4</v>
      </c>
      <c r="L9">
        <f>VLOOKUP(K9,[1]GTTO!O:P,2,FALSE)</f>
        <v>1</v>
      </c>
      <c r="M9">
        <v>31415.927</v>
      </c>
      <c r="N9">
        <v>1000000</v>
      </c>
      <c r="O9" t="s">
        <v>24</v>
      </c>
      <c r="P9" s="2">
        <v>1</v>
      </c>
    </row>
    <row r="10" spans="1:16" x14ac:dyDescent="0.25">
      <c r="A10" s="1">
        <v>43242</v>
      </c>
      <c r="B10">
        <v>2018</v>
      </c>
      <c r="C10" t="s">
        <v>14</v>
      </c>
      <c r="D10">
        <v>2</v>
      </c>
      <c r="E10" t="s">
        <v>514</v>
      </c>
      <c r="F10" t="s">
        <v>515</v>
      </c>
      <c r="G10">
        <v>62</v>
      </c>
      <c r="H10">
        <v>1</v>
      </c>
      <c r="I10" t="str">
        <f t="shared" si="0"/>
        <v>CO-BLM-GR1</v>
      </c>
      <c r="J10" t="s">
        <v>21</v>
      </c>
      <c r="K10" t="str">
        <f t="shared" si="1"/>
        <v>CO-BLM-GR1-5</v>
      </c>
      <c r="L10">
        <f>VLOOKUP(K10,[1]GTTO!O:P,2,FALSE)</f>
        <v>2</v>
      </c>
      <c r="M10">
        <v>31415.927</v>
      </c>
      <c r="N10">
        <v>1000000</v>
      </c>
      <c r="O10" t="s">
        <v>25</v>
      </c>
      <c r="P10" s="2">
        <v>2</v>
      </c>
    </row>
    <row r="11" spans="1:16" x14ac:dyDescent="0.25">
      <c r="A11" s="1">
        <v>43242</v>
      </c>
      <c r="B11">
        <v>2018</v>
      </c>
      <c r="C11" t="s">
        <v>14</v>
      </c>
      <c r="D11">
        <v>5</v>
      </c>
      <c r="E11" t="s">
        <v>514</v>
      </c>
      <c r="F11" t="s">
        <v>515</v>
      </c>
      <c r="G11">
        <v>58</v>
      </c>
      <c r="H11">
        <v>1</v>
      </c>
      <c r="I11" t="str">
        <f t="shared" si="0"/>
        <v>CO-BLM-GR1</v>
      </c>
      <c r="J11" t="s">
        <v>21</v>
      </c>
      <c r="K11" t="str">
        <f t="shared" si="1"/>
        <v>CO-BLM-GR1-5</v>
      </c>
      <c r="L11">
        <f>VLOOKUP(K11,[1]GTTO!O:P,2,FALSE)</f>
        <v>2</v>
      </c>
      <c r="M11">
        <v>31415.927</v>
      </c>
      <c r="N11">
        <v>1000000</v>
      </c>
      <c r="O11" t="s">
        <v>26</v>
      </c>
      <c r="P11" s="2">
        <v>2</v>
      </c>
    </row>
    <row r="12" spans="1:16" x14ac:dyDescent="0.25">
      <c r="A12" s="1">
        <v>43242</v>
      </c>
      <c r="B12">
        <v>2018</v>
      </c>
      <c r="C12" t="s">
        <v>14</v>
      </c>
      <c r="D12">
        <v>1</v>
      </c>
      <c r="E12" t="s">
        <v>514</v>
      </c>
      <c r="F12" t="s">
        <v>515</v>
      </c>
      <c r="G12">
        <v>69</v>
      </c>
      <c r="H12">
        <v>1</v>
      </c>
      <c r="I12" t="str">
        <f t="shared" si="0"/>
        <v>CO-BLM-GR1</v>
      </c>
      <c r="J12" t="s">
        <v>22</v>
      </c>
      <c r="K12" t="str">
        <f t="shared" si="1"/>
        <v>CO-BLM-GR1-6</v>
      </c>
      <c r="L12">
        <f>VLOOKUP(K12,[1]GTTO!O:P,2,FALSE)</f>
        <v>2</v>
      </c>
      <c r="M12">
        <v>31415.927</v>
      </c>
      <c r="N12">
        <v>1000000</v>
      </c>
      <c r="O12" t="s">
        <v>27</v>
      </c>
      <c r="P12" s="2">
        <v>1</v>
      </c>
    </row>
    <row r="13" spans="1:16" x14ac:dyDescent="0.25">
      <c r="A13" s="1">
        <v>43242</v>
      </c>
      <c r="B13">
        <v>2018</v>
      </c>
      <c r="C13" t="s">
        <v>14</v>
      </c>
      <c r="D13">
        <v>1</v>
      </c>
      <c r="E13" t="s">
        <v>514</v>
      </c>
      <c r="F13" t="s">
        <v>515</v>
      </c>
      <c r="G13">
        <v>63</v>
      </c>
      <c r="H13">
        <v>1</v>
      </c>
      <c r="I13" t="str">
        <f t="shared" si="0"/>
        <v>CO-BLM-GR1</v>
      </c>
      <c r="J13" t="s">
        <v>24</v>
      </c>
      <c r="K13" t="str">
        <f t="shared" si="1"/>
        <v>CO-BLM-GR1-8</v>
      </c>
      <c r="L13">
        <f>VLOOKUP(K13,[1]GTTO!O:P,2,FALSE)</f>
        <v>1</v>
      </c>
      <c r="M13">
        <v>31415.927</v>
      </c>
      <c r="N13">
        <v>1000000</v>
      </c>
      <c r="O13" t="s">
        <v>28</v>
      </c>
      <c r="P13" s="2">
        <v>1</v>
      </c>
    </row>
    <row r="14" spans="1:16" x14ac:dyDescent="0.25">
      <c r="A14" s="1">
        <v>43242</v>
      </c>
      <c r="B14">
        <v>2018</v>
      </c>
      <c r="C14" t="s">
        <v>14</v>
      </c>
      <c r="D14">
        <v>1</v>
      </c>
      <c r="E14" t="s">
        <v>514</v>
      </c>
      <c r="F14" t="s">
        <v>515</v>
      </c>
      <c r="G14">
        <v>30</v>
      </c>
      <c r="H14">
        <v>1</v>
      </c>
      <c r="I14" t="str">
        <f t="shared" si="0"/>
        <v>CO-BLM-GR1</v>
      </c>
      <c r="J14" t="s">
        <v>24</v>
      </c>
      <c r="K14" t="str">
        <f t="shared" si="1"/>
        <v>CO-BLM-GR1-8</v>
      </c>
      <c r="L14">
        <f>VLOOKUP(K14,[1]GTTO!O:P,2,FALSE)</f>
        <v>1</v>
      </c>
      <c r="M14">
        <v>31415.927</v>
      </c>
      <c r="N14">
        <v>1000000</v>
      </c>
      <c r="O14" t="s">
        <v>29</v>
      </c>
      <c r="P14" s="2">
        <v>2</v>
      </c>
    </row>
    <row r="15" spans="1:16" x14ac:dyDescent="0.25">
      <c r="A15" s="1">
        <v>43242</v>
      </c>
      <c r="B15">
        <v>2018</v>
      </c>
      <c r="C15" t="s">
        <v>14</v>
      </c>
      <c r="D15">
        <v>4</v>
      </c>
      <c r="E15" t="s">
        <v>514</v>
      </c>
      <c r="F15" t="s">
        <v>515</v>
      </c>
      <c r="G15">
        <v>97</v>
      </c>
      <c r="H15">
        <v>1</v>
      </c>
      <c r="I15" t="str">
        <f t="shared" si="0"/>
        <v>CO-BLM-GR1</v>
      </c>
      <c r="J15" t="s">
        <v>24</v>
      </c>
      <c r="K15" t="str">
        <f t="shared" si="1"/>
        <v>CO-BLM-GR1-8</v>
      </c>
      <c r="L15">
        <f>VLOOKUP(K15,[1]GTTO!O:P,2,FALSE)</f>
        <v>1</v>
      </c>
      <c r="M15">
        <v>31415.927</v>
      </c>
      <c r="N15">
        <v>1000000</v>
      </c>
      <c r="O15" t="s">
        <v>458</v>
      </c>
      <c r="P15" s="2">
        <v>2</v>
      </c>
    </row>
    <row r="16" spans="1:16" x14ac:dyDescent="0.25">
      <c r="A16" s="1">
        <v>43242</v>
      </c>
      <c r="B16">
        <v>2018</v>
      </c>
      <c r="C16" t="s">
        <v>14</v>
      </c>
      <c r="D16">
        <v>1</v>
      </c>
      <c r="E16" t="s">
        <v>514</v>
      </c>
      <c r="F16" t="s">
        <v>515</v>
      </c>
      <c r="G16">
        <v>71</v>
      </c>
      <c r="H16">
        <v>1</v>
      </c>
      <c r="I16" t="str">
        <f t="shared" si="0"/>
        <v>CO-BLM-GR1</v>
      </c>
      <c r="J16" t="s">
        <v>25</v>
      </c>
      <c r="K16" t="str">
        <f t="shared" si="1"/>
        <v>CO-BLM-GR1-9</v>
      </c>
      <c r="L16">
        <f>VLOOKUP(K16,[1]GTTO!O:P,2,FALSE)</f>
        <v>2</v>
      </c>
      <c r="M16">
        <v>31415.927</v>
      </c>
      <c r="N16">
        <v>1000000</v>
      </c>
      <c r="O16" t="s">
        <v>30</v>
      </c>
      <c r="P16" s="2">
        <v>1</v>
      </c>
    </row>
    <row r="17" spans="1:16" x14ac:dyDescent="0.25">
      <c r="A17" s="1">
        <v>43242</v>
      </c>
      <c r="B17">
        <v>2018</v>
      </c>
      <c r="C17" t="s">
        <v>14</v>
      </c>
      <c r="D17">
        <v>1</v>
      </c>
      <c r="E17" t="s">
        <v>514</v>
      </c>
      <c r="F17" t="s">
        <v>515</v>
      </c>
      <c r="G17">
        <v>43</v>
      </c>
      <c r="H17">
        <v>1</v>
      </c>
      <c r="I17" t="str">
        <f t="shared" si="0"/>
        <v>CO-BLM-GR1</v>
      </c>
      <c r="J17" t="s">
        <v>25</v>
      </c>
      <c r="K17" t="str">
        <f t="shared" si="1"/>
        <v>CO-BLM-GR1-9</v>
      </c>
      <c r="L17">
        <f>VLOOKUP(K17,[1]GTTO!O:P,2,FALSE)</f>
        <v>2</v>
      </c>
      <c r="M17">
        <v>31415.927</v>
      </c>
      <c r="N17">
        <v>1000000</v>
      </c>
      <c r="O17" t="s">
        <v>31</v>
      </c>
      <c r="P17" s="2">
        <v>1</v>
      </c>
    </row>
    <row r="18" spans="1:16" x14ac:dyDescent="0.25">
      <c r="A18" s="1">
        <v>43242</v>
      </c>
      <c r="B18">
        <v>2018</v>
      </c>
      <c r="C18" t="s">
        <v>14</v>
      </c>
      <c r="D18">
        <v>2</v>
      </c>
      <c r="E18" t="s">
        <v>514</v>
      </c>
      <c r="F18" t="s">
        <v>515</v>
      </c>
      <c r="G18">
        <v>46</v>
      </c>
      <c r="H18">
        <v>1</v>
      </c>
      <c r="I18" t="str">
        <f t="shared" si="0"/>
        <v>CO-BLM-GR1</v>
      </c>
      <c r="J18" t="s">
        <v>26</v>
      </c>
      <c r="K18" t="str">
        <f t="shared" si="1"/>
        <v>CO-BLM-GR1-10</v>
      </c>
      <c r="L18">
        <f>VLOOKUP(K18,[1]GTTO!O:P,2,FALSE)</f>
        <v>2</v>
      </c>
      <c r="M18">
        <v>31415.927</v>
      </c>
      <c r="N18">
        <v>1000000</v>
      </c>
      <c r="O18" t="s">
        <v>459</v>
      </c>
      <c r="P18" s="2">
        <v>2</v>
      </c>
    </row>
    <row r="19" spans="1:16" x14ac:dyDescent="0.25">
      <c r="A19" s="1">
        <v>43242</v>
      </c>
      <c r="B19">
        <v>2018</v>
      </c>
      <c r="C19" t="s">
        <v>14</v>
      </c>
      <c r="D19">
        <v>4</v>
      </c>
      <c r="E19" t="s">
        <v>514</v>
      </c>
      <c r="F19" t="s">
        <v>515</v>
      </c>
      <c r="G19">
        <v>63</v>
      </c>
      <c r="H19">
        <v>1</v>
      </c>
      <c r="I19" t="str">
        <f t="shared" si="0"/>
        <v>CO-BLM-GR1</v>
      </c>
      <c r="J19" t="s">
        <v>26</v>
      </c>
      <c r="K19" t="str">
        <f t="shared" si="1"/>
        <v>CO-BLM-GR1-10</v>
      </c>
      <c r="L19">
        <f>VLOOKUP(K19,[1]GTTO!O:P,2,FALSE)</f>
        <v>2</v>
      </c>
      <c r="M19">
        <v>31415.927</v>
      </c>
      <c r="N19">
        <v>1000000</v>
      </c>
      <c r="O19" t="s">
        <v>339</v>
      </c>
      <c r="P19" s="2">
        <v>4</v>
      </c>
    </row>
    <row r="20" spans="1:16" x14ac:dyDescent="0.25">
      <c r="A20" s="1">
        <v>43242</v>
      </c>
      <c r="B20">
        <v>2018</v>
      </c>
      <c r="C20" t="s">
        <v>14</v>
      </c>
      <c r="D20">
        <v>6</v>
      </c>
      <c r="E20" t="s">
        <v>514</v>
      </c>
      <c r="F20" t="s">
        <v>515</v>
      </c>
      <c r="G20">
        <v>86</v>
      </c>
      <c r="H20">
        <v>1</v>
      </c>
      <c r="I20" t="str">
        <f t="shared" si="0"/>
        <v>CO-BLM-GR1</v>
      </c>
      <c r="J20" t="s">
        <v>26</v>
      </c>
      <c r="K20" t="str">
        <f t="shared" si="1"/>
        <v>CO-BLM-GR1-10</v>
      </c>
      <c r="L20">
        <f>VLOOKUP(K20,[1]GTTO!O:P,2,FALSE)</f>
        <v>2</v>
      </c>
      <c r="M20">
        <v>31415.927</v>
      </c>
      <c r="N20">
        <v>1000000</v>
      </c>
      <c r="O20" t="s">
        <v>340</v>
      </c>
      <c r="P20" s="2">
        <v>4</v>
      </c>
    </row>
    <row r="21" spans="1:16" x14ac:dyDescent="0.25">
      <c r="A21" s="1">
        <v>43242</v>
      </c>
      <c r="B21">
        <v>2018</v>
      </c>
      <c r="C21" t="s">
        <v>14</v>
      </c>
      <c r="D21">
        <v>1</v>
      </c>
      <c r="E21" t="s">
        <v>514</v>
      </c>
      <c r="F21" t="s">
        <v>515</v>
      </c>
      <c r="G21">
        <v>39</v>
      </c>
      <c r="H21">
        <v>1</v>
      </c>
      <c r="I21" t="str">
        <f t="shared" si="0"/>
        <v>CO-BLM-GR1</v>
      </c>
      <c r="J21" t="s">
        <v>27</v>
      </c>
      <c r="K21" t="str">
        <f t="shared" si="1"/>
        <v>CO-BLM-GR1-11</v>
      </c>
      <c r="L21">
        <f>VLOOKUP(K21,[1]GTTO!O:P,2,FALSE)</f>
        <v>1</v>
      </c>
      <c r="M21">
        <v>31415.927</v>
      </c>
      <c r="N21">
        <v>1000000</v>
      </c>
      <c r="O21" t="s">
        <v>341</v>
      </c>
      <c r="P21" s="2">
        <v>4</v>
      </c>
    </row>
    <row r="22" spans="1:16" x14ac:dyDescent="0.25">
      <c r="A22" s="1">
        <v>43242</v>
      </c>
      <c r="B22">
        <v>2018</v>
      </c>
      <c r="C22" t="s">
        <v>14</v>
      </c>
      <c r="D22">
        <v>2</v>
      </c>
      <c r="E22" t="s">
        <v>514</v>
      </c>
      <c r="F22" t="s">
        <v>515</v>
      </c>
      <c r="G22">
        <v>75</v>
      </c>
      <c r="H22">
        <v>1</v>
      </c>
      <c r="I22" t="str">
        <f t="shared" si="0"/>
        <v>CO-BLM-GR1</v>
      </c>
      <c r="J22" t="s">
        <v>27</v>
      </c>
      <c r="K22" t="str">
        <f t="shared" si="1"/>
        <v>CO-BLM-GR1-11</v>
      </c>
      <c r="L22">
        <f>VLOOKUP(K22,[1]GTTO!O:P,2,FALSE)</f>
        <v>1</v>
      </c>
      <c r="M22">
        <v>31415.927</v>
      </c>
      <c r="N22">
        <v>1000000</v>
      </c>
      <c r="O22" t="s">
        <v>516</v>
      </c>
      <c r="P22" s="2">
        <v>3</v>
      </c>
    </row>
    <row r="23" spans="1:16" x14ac:dyDescent="0.25">
      <c r="A23" s="1">
        <v>43242</v>
      </c>
      <c r="B23">
        <v>2018</v>
      </c>
      <c r="C23" t="s">
        <v>14</v>
      </c>
      <c r="D23">
        <v>4</v>
      </c>
      <c r="E23" t="s">
        <v>514</v>
      </c>
      <c r="F23" t="s">
        <v>515</v>
      </c>
      <c r="G23">
        <v>118</v>
      </c>
      <c r="H23">
        <v>1</v>
      </c>
      <c r="I23" t="str">
        <f t="shared" si="0"/>
        <v>CO-BLM-GR1</v>
      </c>
      <c r="J23" t="s">
        <v>27</v>
      </c>
      <c r="K23" t="str">
        <f t="shared" si="1"/>
        <v>CO-BLM-GR1-11</v>
      </c>
      <c r="L23">
        <f>VLOOKUP(K23,[1]GTTO!O:P,2,FALSE)</f>
        <v>1</v>
      </c>
      <c r="M23">
        <v>31415.927</v>
      </c>
      <c r="N23">
        <v>1000000</v>
      </c>
      <c r="O23" t="s">
        <v>517</v>
      </c>
      <c r="P23" s="2">
        <v>4</v>
      </c>
    </row>
    <row r="24" spans="1:16" x14ac:dyDescent="0.25">
      <c r="A24" s="1">
        <v>43242</v>
      </c>
      <c r="B24">
        <v>2018</v>
      </c>
      <c r="C24" t="s">
        <v>14</v>
      </c>
      <c r="D24">
        <v>4</v>
      </c>
      <c r="E24" t="s">
        <v>514</v>
      </c>
      <c r="F24" t="s">
        <v>515</v>
      </c>
      <c r="G24">
        <v>41</v>
      </c>
      <c r="H24">
        <v>1</v>
      </c>
      <c r="I24" t="str">
        <f t="shared" si="0"/>
        <v>CO-BLM-GR1</v>
      </c>
      <c r="J24" t="s">
        <v>27</v>
      </c>
      <c r="K24" t="str">
        <f t="shared" si="1"/>
        <v>CO-BLM-GR1-11</v>
      </c>
      <c r="L24">
        <f>VLOOKUP(K24,[1]GTTO!O:P,2,FALSE)</f>
        <v>1</v>
      </c>
      <c r="M24">
        <v>31415.927</v>
      </c>
      <c r="N24">
        <v>1000000</v>
      </c>
      <c r="O24" t="s">
        <v>342</v>
      </c>
      <c r="P24" s="2">
        <v>4</v>
      </c>
    </row>
    <row r="25" spans="1:16" x14ac:dyDescent="0.25">
      <c r="A25" s="1">
        <v>43242</v>
      </c>
      <c r="B25">
        <v>2018</v>
      </c>
      <c r="C25" t="s">
        <v>14</v>
      </c>
      <c r="D25">
        <v>6</v>
      </c>
      <c r="E25" t="s">
        <v>514</v>
      </c>
      <c r="F25" t="s">
        <v>515</v>
      </c>
      <c r="G25">
        <v>42</v>
      </c>
      <c r="H25">
        <v>1</v>
      </c>
      <c r="I25" t="str">
        <f t="shared" si="0"/>
        <v>CO-BLM-GR1</v>
      </c>
      <c r="J25" t="s">
        <v>27</v>
      </c>
      <c r="K25" t="str">
        <f t="shared" si="1"/>
        <v>CO-BLM-GR1-11</v>
      </c>
      <c r="L25">
        <f>VLOOKUP(K25,[1]GTTO!O:P,2,FALSE)</f>
        <v>1</v>
      </c>
      <c r="M25">
        <v>31415.927</v>
      </c>
      <c r="N25">
        <v>1000000</v>
      </c>
      <c r="O25" t="s">
        <v>343</v>
      </c>
      <c r="P25" s="2">
        <v>4</v>
      </c>
    </row>
    <row r="26" spans="1:16" x14ac:dyDescent="0.25">
      <c r="A26" s="1">
        <v>43242</v>
      </c>
      <c r="B26">
        <v>2018</v>
      </c>
      <c r="C26" t="s">
        <v>14</v>
      </c>
      <c r="D26">
        <v>1</v>
      </c>
      <c r="E26" t="s">
        <v>514</v>
      </c>
      <c r="F26" t="s">
        <v>515</v>
      </c>
      <c r="G26">
        <v>60</v>
      </c>
      <c r="H26">
        <v>1</v>
      </c>
      <c r="I26" t="str">
        <f t="shared" si="0"/>
        <v>CO-BLM-GR1</v>
      </c>
      <c r="J26" t="s">
        <v>28</v>
      </c>
      <c r="K26" t="str">
        <f t="shared" si="1"/>
        <v>CO-BLM-GR1-12</v>
      </c>
      <c r="L26">
        <f>VLOOKUP(K26,[1]GTTO!O:P,2,FALSE)</f>
        <v>1</v>
      </c>
      <c r="M26">
        <v>31415.927</v>
      </c>
      <c r="N26">
        <v>1000000</v>
      </c>
      <c r="O26" t="s">
        <v>518</v>
      </c>
      <c r="P26" s="2">
        <v>2</v>
      </c>
    </row>
    <row r="27" spans="1:16" x14ac:dyDescent="0.25">
      <c r="A27" s="1">
        <v>43242</v>
      </c>
      <c r="B27">
        <v>2018</v>
      </c>
      <c r="C27" t="s">
        <v>14</v>
      </c>
      <c r="D27">
        <v>1</v>
      </c>
      <c r="E27" t="s">
        <v>514</v>
      </c>
      <c r="F27" t="s">
        <v>515</v>
      </c>
      <c r="G27">
        <v>28</v>
      </c>
      <c r="H27">
        <v>1</v>
      </c>
      <c r="I27" t="str">
        <f t="shared" si="0"/>
        <v>CO-BLM-GR1</v>
      </c>
      <c r="J27" t="s">
        <v>28</v>
      </c>
      <c r="K27" t="str">
        <f t="shared" si="1"/>
        <v>CO-BLM-GR1-12</v>
      </c>
      <c r="L27">
        <f>VLOOKUP(K27,[1]GTTO!O:P,2,FALSE)</f>
        <v>1</v>
      </c>
      <c r="M27">
        <v>31415.927</v>
      </c>
      <c r="N27">
        <v>1000000</v>
      </c>
      <c r="O27" t="s">
        <v>519</v>
      </c>
      <c r="P27" s="2">
        <v>2</v>
      </c>
    </row>
    <row r="28" spans="1:16" x14ac:dyDescent="0.25">
      <c r="A28" s="1">
        <v>43242</v>
      </c>
      <c r="B28">
        <v>2018</v>
      </c>
      <c r="C28" t="s">
        <v>14</v>
      </c>
      <c r="D28">
        <v>2</v>
      </c>
      <c r="E28" t="s">
        <v>514</v>
      </c>
      <c r="F28" t="s">
        <v>515</v>
      </c>
      <c r="G28">
        <v>10</v>
      </c>
      <c r="H28">
        <v>1</v>
      </c>
      <c r="I28" t="str">
        <f t="shared" si="0"/>
        <v>CO-BLM-GR1</v>
      </c>
      <c r="J28" t="s">
        <v>28</v>
      </c>
      <c r="K28" t="str">
        <f t="shared" si="1"/>
        <v>CO-BLM-GR1-12</v>
      </c>
      <c r="L28">
        <f>VLOOKUP(K28,[1]GTTO!O:P,2,FALSE)</f>
        <v>1</v>
      </c>
      <c r="M28">
        <v>31415.927</v>
      </c>
      <c r="N28">
        <v>1000000</v>
      </c>
      <c r="O28" t="s">
        <v>344</v>
      </c>
      <c r="P28" s="2">
        <v>3</v>
      </c>
    </row>
    <row r="29" spans="1:16" x14ac:dyDescent="0.25">
      <c r="A29" s="1">
        <v>43242</v>
      </c>
      <c r="B29">
        <v>2018</v>
      </c>
      <c r="C29" t="s">
        <v>14</v>
      </c>
      <c r="D29">
        <v>2</v>
      </c>
      <c r="E29" t="s">
        <v>514</v>
      </c>
      <c r="F29" t="s">
        <v>515</v>
      </c>
      <c r="G29">
        <v>31</v>
      </c>
      <c r="H29">
        <v>1</v>
      </c>
      <c r="I29" t="str">
        <f t="shared" si="0"/>
        <v>CO-BLM-GR1</v>
      </c>
      <c r="J29" t="s">
        <v>28</v>
      </c>
      <c r="K29" t="str">
        <f t="shared" si="1"/>
        <v>CO-BLM-GR1-12</v>
      </c>
      <c r="L29">
        <f>VLOOKUP(K29,[1]GTTO!O:P,2,FALSE)</f>
        <v>1</v>
      </c>
      <c r="M29">
        <v>31415.927</v>
      </c>
      <c r="N29">
        <v>1000000</v>
      </c>
      <c r="O29" t="s">
        <v>345</v>
      </c>
      <c r="P29" s="2">
        <v>3</v>
      </c>
    </row>
    <row r="30" spans="1:16" x14ac:dyDescent="0.25">
      <c r="A30" s="1">
        <v>43242</v>
      </c>
      <c r="B30">
        <v>2018</v>
      </c>
      <c r="C30" t="s">
        <v>14</v>
      </c>
      <c r="D30">
        <v>1</v>
      </c>
      <c r="E30" t="s">
        <v>514</v>
      </c>
      <c r="F30" t="s">
        <v>515</v>
      </c>
      <c r="G30">
        <v>61</v>
      </c>
      <c r="H30">
        <v>1</v>
      </c>
      <c r="I30" t="str">
        <f t="shared" si="0"/>
        <v>CO-BLM-GR1</v>
      </c>
      <c r="J30" t="s">
        <v>29</v>
      </c>
      <c r="K30" t="str">
        <f t="shared" si="1"/>
        <v>CO-BLM-GR1-13</v>
      </c>
      <c r="L30">
        <f>VLOOKUP(K30,[1]GTTO!O:P,2,FALSE)</f>
        <v>2</v>
      </c>
      <c r="M30">
        <v>31415.927</v>
      </c>
      <c r="N30">
        <v>1000000</v>
      </c>
      <c r="O30" t="s">
        <v>520</v>
      </c>
      <c r="P30" s="2">
        <v>2</v>
      </c>
    </row>
    <row r="31" spans="1:16" x14ac:dyDescent="0.25">
      <c r="A31" s="1">
        <v>43242</v>
      </c>
      <c r="B31">
        <v>2018</v>
      </c>
      <c r="C31" t="s">
        <v>14</v>
      </c>
      <c r="D31">
        <v>2</v>
      </c>
      <c r="E31" t="s">
        <v>514</v>
      </c>
      <c r="F31" t="s">
        <v>515</v>
      </c>
      <c r="G31">
        <v>63</v>
      </c>
      <c r="H31">
        <v>1</v>
      </c>
      <c r="I31" t="str">
        <f t="shared" si="0"/>
        <v>CO-BLM-GR1</v>
      </c>
      <c r="J31" t="s">
        <v>29</v>
      </c>
      <c r="K31" t="str">
        <f t="shared" si="1"/>
        <v>CO-BLM-GR1-13</v>
      </c>
      <c r="L31">
        <f>VLOOKUP(K31,[1]GTTO!O:P,2,FALSE)</f>
        <v>2</v>
      </c>
      <c r="M31">
        <v>31415.927</v>
      </c>
      <c r="N31">
        <v>1000000</v>
      </c>
      <c r="O31" t="s">
        <v>521</v>
      </c>
      <c r="P31" s="2">
        <v>3</v>
      </c>
    </row>
    <row r="32" spans="1:16" x14ac:dyDescent="0.25">
      <c r="A32" s="1">
        <v>43242</v>
      </c>
      <c r="B32">
        <v>2018</v>
      </c>
      <c r="C32" t="s">
        <v>14</v>
      </c>
      <c r="D32">
        <v>1</v>
      </c>
      <c r="E32" t="s">
        <v>514</v>
      </c>
      <c r="F32" t="s">
        <v>515</v>
      </c>
      <c r="G32">
        <v>47</v>
      </c>
      <c r="H32">
        <v>1</v>
      </c>
      <c r="I32" t="str">
        <f t="shared" si="0"/>
        <v>CO-BLM-GR1</v>
      </c>
      <c r="J32" t="s">
        <v>458</v>
      </c>
      <c r="K32" t="str">
        <f t="shared" si="1"/>
        <v>CO-BLM-GR1-14</v>
      </c>
      <c r="L32">
        <f>VLOOKUP(K32,[1]GTTO!O:P,2,FALSE)</f>
        <v>2</v>
      </c>
      <c r="M32">
        <v>31415.927</v>
      </c>
      <c r="N32">
        <v>1000000</v>
      </c>
      <c r="O32" t="s">
        <v>346</v>
      </c>
      <c r="P32" s="2">
        <v>3</v>
      </c>
    </row>
    <row r="33" spans="1:16" x14ac:dyDescent="0.25">
      <c r="A33" s="1">
        <v>43242</v>
      </c>
      <c r="B33">
        <v>2018</v>
      </c>
      <c r="C33" t="s">
        <v>14</v>
      </c>
      <c r="D33">
        <v>1</v>
      </c>
      <c r="E33" t="s">
        <v>514</v>
      </c>
      <c r="F33" t="s">
        <v>515</v>
      </c>
      <c r="G33">
        <v>65</v>
      </c>
      <c r="H33">
        <v>1</v>
      </c>
      <c r="I33" t="str">
        <f t="shared" si="0"/>
        <v>CO-BLM-GR1</v>
      </c>
      <c r="J33" t="s">
        <v>458</v>
      </c>
      <c r="K33" t="str">
        <f t="shared" si="1"/>
        <v>CO-BLM-GR1-14</v>
      </c>
      <c r="L33">
        <f>VLOOKUP(K33,[1]GTTO!O:P,2,FALSE)</f>
        <v>2</v>
      </c>
      <c r="M33">
        <v>31415.927</v>
      </c>
      <c r="N33">
        <v>1000000</v>
      </c>
      <c r="O33" t="s">
        <v>347</v>
      </c>
      <c r="P33" s="2">
        <v>3</v>
      </c>
    </row>
    <row r="34" spans="1:16" x14ac:dyDescent="0.25">
      <c r="A34" s="1">
        <v>43242</v>
      </c>
      <c r="B34">
        <v>2018</v>
      </c>
      <c r="C34" t="s">
        <v>14</v>
      </c>
      <c r="D34">
        <v>1</v>
      </c>
      <c r="E34" t="s">
        <v>514</v>
      </c>
      <c r="F34" t="s">
        <v>515</v>
      </c>
      <c r="G34">
        <v>50</v>
      </c>
      <c r="H34">
        <v>1</v>
      </c>
      <c r="I34" t="str">
        <f t="shared" si="0"/>
        <v>CO-BLM-GR1</v>
      </c>
      <c r="J34" t="s">
        <v>30</v>
      </c>
      <c r="K34" t="str">
        <f t="shared" si="1"/>
        <v>CO-BLM-GR1-15</v>
      </c>
      <c r="L34">
        <f>VLOOKUP(K34,[1]GTTO!O:P,2,FALSE)</f>
        <v>1</v>
      </c>
      <c r="M34">
        <v>31415.927</v>
      </c>
      <c r="N34">
        <v>1000000</v>
      </c>
      <c r="O34" t="s">
        <v>348</v>
      </c>
      <c r="P34" s="2">
        <v>4</v>
      </c>
    </row>
    <row r="35" spans="1:16" x14ac:dyDescent="0.25">
      <c r="A35" s="1">
        <v>43242</v>
      </c>
      <c r="B35">
        <v>2018</v>
      </c>
      <c r="C35" t="s">
        <v>14</v>
      </c>
      <c r="D35">
        <v>1</v>
      </c>
      <c r="E35" t="s">
        <v>514</v>
      </c>
      <c r="F35" t="s">
        <v>515</v>
      </c>
      <c r="G35">
        <v>83</v>
      </c>
      <c r="H35">
        <v>1</v>
      </c>
      <c r="I35" t="str">
        <f t="shared" si="0"/>
        <v>CO-BLM-GR1</v>
      </c>
      <c r="J35" t="s">
        <v>30</v>
      </c>
      <c r="K35" t="str">
        <f t="shared" si="1"/>
        <v>CO-BLM-GR1-15</v>
      </c>
      <c r="L35">
        <f>VLOOKUP(K35,[1]GTTO!O:P,2,FALSE)</f>
        <v>1</v>
      </c>
      <c r="M35">
        <v>31415.927</v>
      </c>
      <c r="N35">
        <v>1000000</v>
      </c>
      <c r="O35" t="s">
        <v>349</v>
      </c>
      <c r="P35" s="2">
        <v>4</v>
      </c>
    </row>
    <row r="36" spans="1:16" x14ac:dyDescent="0.25">
      <c r="A36" s="1">
        <v>43242</v>
      </c>
      <c r="B36">
        <v>2018</v>
      </c>
      <c r="C36" t="s">
        <v>14</v>
      </c>
      <c r="D36">
        <v>5</v>
      </c>
      <c r="E36" t="s">
        <v>514</v>
      </c>
      <c r="F36" t="s">
        <v>515</v>
      </c>
      <c r="G36">
        <v>121</v>
      </c>
      <c r="H36">
        <v>1</v>
      </c>
      <c r="I36" t="str">
        <f t="shared" si="0"/>
        <v>CO-BLM-GR1</v>
      </c>
      <c r="J36" t="s">
        <v>30</v>
      </c>
      <c r="K36" t="str">
        <f t="shared" si="1"/>
        <v>CO-BLM-GR1-15</v>
      </c>
      <c r="L36">
        <f>VLOOKUP(K36,[1]GTTO!O:P,2,FALSE)</f>
        <v>1</v>
      </c>
      <c r="M36">
        <v>31415.927</v>
      </c>
      <c r="N36">
        <v>1000000</v>
      </c>
      <c r="O36" t="s">
        <v>350</v>
      </c>
      <c r="P36" s="2">
        <v>4</v>
      </c>
    </row>
    <row r="37" spans="1:16" x14ac:dyDescent="0.25">
      <c r="A37" s="1">
        <v>43242</v>
      </c>
      <c r="B37">
        <v>2018</v>
      </c>
      <c r="C37" t="s">
        <v>14</v>
      </c>
      <c r="D37">
        <v>3</v>
      </c>
      <c r="E37" t="s">
        <v>514</v>
      </c>
      <c r="F37" t="s">
        <v>515</v>
      </c>
      <c r="G37">
        <v>101</v>
      </c>
      <c r="H37">
        <v>1</v>
      </c>
      <c r="I37" t="str">
        <f t="shared" si="0"/>
        <v>CO-BLM-GR1</v>
      </c>
      <c r="J37" t="s">
        <v>31</v>
      </c>
      <c r="K37" t="str">
        <f t="shared" si="1"/>
        <v>CO-BLM-GR1-16</v>
      </c>
      <c r="L37">
        <f>VLOOKUP(K37,[1]GTTO!O:P,2,FALSE)</f>
        <v>1</v>
      </c>
      <c r="M37">
        <v>31415.927</v>
      </c>
      <c r="N37">
        <v>1000000</v>
      </c>
      <c r="O37" t="s">
        <v>351</v>
      </c>
      <c r="P37" s="2">
        <v>4</v>
      </c>
    </row>
    <row r="38" spans="1:16" x14ac:dyDescent="0.25">
      <c r="A38" s="1">
        <v>43242</v>
      </c>
      <c r="B38">
        <v>2018</v>
      </c>
      <c r="C38" t="s">
        <v>14</v>
      </c>
      <c r="D38">
        <v>5</v>
      </c>
      <c r="E38" t="s">
        <v>514</v>
      </c>
      <c r="F38" t="s">
        <v>515</v>
      </c>
      <c r="G38">
        <v>14</v>
      </c>
      <c r="H38">
        <v>1</v>
      </c>
      <c r="I38" t="str">
        <f t="shared" si="0"/>
        <v>CO-BLM-GR1</v>
      </c>
      <c r="J38" t="s">
        <v>31</v>
      </c>
      <c r="K38" t="str">
        <f t="shared" si="1"/>
        <v>CO-BLM-GR1-16</v>
      </c>
      <c r="L38">
        <f>VLOOKUP(K38,[1]GTTO!O:P,2,FALSE)</f>
        <v>1</v>
      </c>
      <c r="M38">
        <v>31415.927</v>
      </c>
      <c r="N38">
        <v>1000000</v>
      </c>
      <c r="O38" t="s">
        <v>352</v>
      </c>
      <c r="P38" s="2">
        <v>4</v>
      </c>
    </row>
    <row r="39" spans="1:16" x14ac:dyDescent="0.25">
      <c r="A39" s="1">
        <v>43250</v>
      </c>
      <c r="B39">
        <v>2018</v>
      </c>
      <c r="C39" t="s">
        <v>14</v>
      </c>
      <c r="D39">
        <v>3</v>
      </c>
      <c r="E39" t="s">
        <v>514</v>
      </c>
      <c r="F39" t="s">
        <v>515</v>
      </c>
      <c r="G39">
        <v>44</v>
      </c>
      <c r="H39">
        <v>1</v>
      </c>
      <c r="I39" t="str">
        <f t="shared" ref="I39:I102" si="2">LEFT(J39, 11)</f>
        <v>CO-BLM-GR10</v>
      </c>
      <c r="J39" t="s">
        <v>522</v>
      </c>
      <c r="K39" t="str">
        <f t="shared" si="1"/>
        <v>CO-BLM-GR10-1</v>
      </c>
      <c r="L39">
        <f>VLOOKUP(K39,[1]GTTO!O:P,2,FALSE)</f>
        <v>2</v>
      </c>
      <c r="M39">
        <v>31415.927</v>
      </c>
      <c r="N39">
        <v>1000000</v>
      </c>
      <c r="O39" t="s">
        <v>353</v>
      </c>
      <c r="P39" s="2">
        <v>4</v>
      </c>
    </row>
    <row r="40" spans="1:16" x14ac:dyDescent="0.25">
      <c r="A40" s="1">
        <v>43250</v>
      </c>
      <c r="B40">
        <v>2018</v>
      </c>
      <c r="C40" t="s">
        <v>14</v>
      </c>
      <c r="D40">
        <v>1</v>
      </c>
      <c r="E40" t="s">
        <v>514</v>
      </c>
      <c r="F40" t="s">
        <v>515</v>
      </c>
      <c r="G40">
        <v>23</v>
      </c>
      <c r="H40">
        <v>1</v>
      </c>
      <c r="I40" t="str">
        <f t="shared" si="2"/>
        <v>CO-BLM-GR10</v>
      </c>
      <c r="J40" t="s">
        <v>32</v>
      </c>
      <c r="K40" t="str">
        <f t="shared" si="1"/>
        <v>CO-BLM-GR10-2</v>
      </c>
      <c r="L40">
        <f>VLOOKUP(K40,[1]GTTO!O:P,2,FALSE)</f>
        <v>4</v>
      </c>
      <c r="M40">
        <v>31415.927</v>
      </c>
      <c r="N40">
        <v>1000000</v>
      </c>
      <c r="O40" t="s">
        <v>354</v>
      </c>
      <c r="P40" s="2">
        <v>4</v>
      </c>
    </row>
    <row r="41" spans="1:16" x14ac:dyDescent="0.25">
      <c r="A41" s="1">
        <v>43250</v>
      </c>
      <c r="B41">
        <v>2018</v>
      </c>
      <c r="C41" t="s">
        <v>14</v>
      </c>
      <c r="D41">
        <v>1</v>
      </c>
      <c r="E41" t="s">
        <v>514</v>
      </c>
      <c r="F41" t="s">
        <v>515</v>
      </c>
      <c r="G41">
        <v>41</v>
      </c>
      <c r="H41">
        <v>1</v>
      </c>
      <c r="I41" t="str">
        <f t="shared" si="2"/>
        <v>CO-BLM-GR10</v>
      </c>
      <c r="J41" t="s">
        <v>32</v>
      </c>
      <c r="K41" t="str">
        <f t="shared" si="1"/>
        <v>CO-BLM-GR10-2</v>
      </c>
      <c r="L41">
        <f>VLOOKUP(K41,[1]GTTO!O:P,2,FALSE)</f>
        <v>4</v>
      </c>
      <c r="M41">
        <v>31415.927</v>
      </c>
      <c r="N41">
        <v>1000000</v>
      </c>
      <c r="O41" t="s">
        <v>355</v>
      </c>
      <c r="P41" s="2">
        <v>4</v>
      </c>
    </row>
    <row r="42" spans="1:16" x14ac:dyDescent="0.25">
      <c r="A42" s="1">
        <v>43281</v>
      </c>
      <c r="B42">
        <v>2018</v>
      </c>
      <c r="C42" t="s">
        <v>33</v>
      </c>
      <c r="D42">
        <v>4</v>
      </c>
      <c r="E42" t="s">
        <v>514</v>
      </c>
      <c r="F42" t="s">
        <v>515</v>
      </c>
      <c r="G42">
        <v>63</v>
      </c>
      <c r="H42">
        <v>1</v>
      </c>
      <c r="I42" t="str">
        <f t="shared" si="2"/>
        <v>CO-BLM-GR10</v>
      </c>
      <c r="J42" t="s">
        <v>34</v>
      </c>
      <c r="K42" t="str">
        <f t="shared" si="1"/>
        <v>CO-BLM-GR10-2</v>
      </c>
      <c r="L42">
        <f>VLOOKUP(K42,[1]GTTO!O:P,2,FALSE)</f>
        <v>4</v>
      </c>
      <c r="M42">
        <v>31415.927</v>
      </c>
      <c r="N42">
        <v>1000000</v>
      </c>
      <c r="O42" t="s">
        <v>356</v>
      </c>
      <c r="P42" s="2">
        <v>4</v>
      </c>
    </row>
    <row r="43" spans="1:16" x14ac:dyDescent="0.25">
      <c r="A43" s="1">
        <v>43250</v>
      </c>
      <c r="B43">
        <v>2018</v>
      </c>
      <c r="C43" t="s">
        <v>14</v>
      </c>
      <c r="D43">
        <v>5</v>
      </c>
      <c r="E43" t="s">
        <v>514</v>
      </c>
      <c r="F43" t="s">
        <v>515</v>
      </c>
      <c r="G43">
        <v>80</v>
      </c>
      <c r="H43">
        <v>1</v>
      </c>
      <c r="I43" t="str">
        <f t="shared" si="2"/>
        <v>CO-BLM-GR10</v>
      </c>
      <c r="J43" t="s">
        <v>32</v>
      </c>
      <c r="K43" t="str">
        <f t="shared" si="1"/>
        <v>CO-BLM-GR10-2</v>
      </c>
      <c r="L43">
        <f>VLOOKUP(K43,[1]GTTO!O:P,2,FALSE)</f>
        <v>4</v>
      </c>
      <c r="M43">
        <v>31415.927</v>
      </c>
      <c r="N43">
        <v>1000000</v>
      </c>
      <c r="O43" t="s">
        <v>357</v>
      </c>
      <c r="P43" s="2">
        <v>4</v>
      </c>
    </row>
    <row r="44" spans="1:16" x14ac:dyDescent="0.25">
      <c r="A44" s="1">
        <v>43250</v>
      </c>
      <c r="B44">
        <v>2018</v>
      </c>
      <c r="C44" t="s">
        <v>14</v>
      </c>
      <c r="D44">
        <v>1</v>
      </c>
      <c r="E44" t="s">
        <v>514</v>
      </c>
      <c r="F44" t="s">
        <v>515</v>
      </c>
      <c r="G44">
        <v>54</v>
      </c>
      <c r="H44">
        <v>1</v>
      </c>
      <c r="I44" t="str">
        <f t="shared" si="2"/>
        <v>CO-BLM-GR10</v>
      </c>
      <c r="J44" t="s">
        <v>35</v>
      </c>
      <c r="K44" t="str">
        <f t="shared" si="1"/>
        <v>CO-BLM-GR10-3</v>
      </c>
      <c r="L44">
        <f>VLOOKUP(K44,[1]GTTO!O:P,2,FALSE)</f>
        <v>4</v>
      </c>
      <c r="M44">
        <v>31415.927</v>
      </c>
      <c r="N44">
        <v>1000000</v>
      </c>
      <c r="O44" t="s">
        <v>460</v>
      </c>
      <c r="P44" s="2">
        <v>4</v>
      </c>
    </row>
    <row r="45" spans="1:16" x14ac:dyDescent="0.25">
      <c r="A45" s="1">
        <v>43281</v>
      </c>
      <c r="B45">
        <v>2018</v>
      </c>
      <c r="C45" t="s">
        <v>33</v>
      </c>
      <c r="D45">
        <v>1</v>
      </c>
      <c r="E45" t="s">
        <v>514</v>
      </c>
      <c r="F45" t="s">
        <v>515</v>
      </c>
      <c r="G45">
        <v>74</v>
      </c>
      <c r="H45">
        <v>1</v>
      </c>
      <c r="I45" t="str">
        <f t="shared" si="2"/>
        <v>CO-BLM-GR10</v>
      </c>
      <c r="J45" t="s">
        <v>36</v>
      </c>
      <c r="K45" t="str">
        <f t="shared" si="1"/>
        <v>CO-BLM-GR10-3</v>
      </c>
      <c r="L45">
        <f>VLOOKUP(K45,[1]GTTO!O:P,2,FALSE)</f>
        <v>4</v>
      </c>
      <c r="M45">
        <v>31415.927</v>
      </c>
      <c r="N45">
        <v>1000000</v>
      </c>
      <c r="O45" t="s">
        <v>461</v>
      </c>
      <c r="P45" s="2">
        <v>4</v>
      </c>
    </row>
    <row r="46" spans="1:16" x14ac:dyDescent="0.25">
      <c r="A46" s="1">
        <v>43250</v>
      </c>
      <c r="B46">
        <v>2018</v>
      </c>
      <c r="C46" t="s">
        <v>14</v>
      </c>
      <c r="D46">
        <v>1</v>
      </c>
      <c r="E46" t="s">
        <v>514</v>
      </c>
      <c r="F46" t="s">
        <v>515</v>
      </c>
      <c r="G46">
        <v>69</v>
      </c>
      <c r="H46">
        <v>1</v>
      </c>
      <c r="I46" t="str">
        <f t="shared" si="2"/>
        <v>CO-BLM-GR10</v>
      </c>
      <c r="J46" t="s">
        <v>35</v>
      </c>
      <c r="K46" t="str">
        <f t="shared" si="1"/>
        <v>CO-BLM-GR10-3</v>
      </c>
      <c r="L46">
        <f>VLOOKUP(K46,[1]GTTO!O:P,2,FALSE)</f>
        <v>4</v>
      </c>
      <c r="M46">
        <v>31415.927</v>
      </c>
      <c r="N46">
        <v>1000000</v>
      </c>
      <c r="O46" t="s">
        <v>358</v>
      </c>
      <c r="P46" s="2">
        <v>4</v>
      </c>
    </row>
    <row r="47" spans="1:16" x14ac:dyDescent="0.25">
      <c r="A47" s="1">
        <v>43250</v>
      </c>
      <c r="B47">
        <v>2018</v>
      </c>
      <c r="C47" t="s">
        <v>14</v>
      </c>
      <c r="D47">
        <v>1</v>
      </c>
      <c r="E47" t="s">
        <v>514</v>
      </c>
      <c r="F47" t="s">
        <v>515</v>
      </c>
      <c r="G47">
        <v>44</v>
      </c>
      <c r="H47">
        <v>1</v>
      </c>
      <c r="I47" t="str">
        <f t="shared" si="2"/>
        <v>CO-BLM-GR10</v>
      </c>
      <c r="J47" t="s">
        <v>35</v>
      </c>
      <c r="K47" t="str">
        <f t="shared" si="1"/>
        <v>CO-BLM-GR10-3</v>
      </c>
      <c r="L47">
        <f>VLOOKUP(K47,[1]GTTO!O:P,2,FALSE)</f>
        <v>4</v>
      </c>
      <c r="M47">
        <v>31415.927</v>
      </c>
      <c r="N47">
        <v>1000000</v>
      </c>
      <c r="O47" t="s">
        <v>359</v>
      </c>
      <c r="P47" s="2">
        <v>3</v>
      </c>
    </row>
    <row r="48" spans="1:16" x14ac:dyDescent="0.25">
      <c r="A48" s="1">
        <v>43281</v>
      </c>
      <c r="B48">
        <v>2018</v>
      </c>
      <c r="C48" t="s">
        <v>33</v>
      </c>
      <c r="D48">
        <v>2</v>
      </c>
      <c r="E48" t="s">
        <v>514</v>
      </c>
      <c r="F48" t="s">
        <v>515</v>
      </c>
      <c r="G48">
        <v>82</v>
      </c>
      <c r="H48">
        <v>1</v>
      </c>
      <c r="I48" t="str">
        <f t="shared" si="2"/>
        <v>CO-BLM-GR10</v>
      </c>
      <c r="J48" t="s">
        <v>36</v>
      </c>
      <c r="K48" t="str">
        <f t="shared" si="1"/>
        <v>CO-BLM-GR10-3</v>
      </c>
      <c r="L48">
        <f>VLOOKUP(K48,[1]GTTO!O:P,2,FALSE)</f>
        <v>4</v>
      </c>
      <c r="M48">
        <v>31415.927</v>
      </c>
      <c r="N48">
        <v>1000000</v>
      </c>
      <c r="O48" t="s">
        <v>360</v>
      </c>
      <c r="P48" s="2">
        <v>3</v>
      </c>
    </row>
    <row r="49" spans="1:16" x14ac:dyDescent="0.25">
      <c r="A49" s="1">
        <v>43250</v>
      </c>
      <c r="B49">
        <v>2018</v>
      </c>
      <c r="C49" t="s">
        <v>14</v>
      </c>
      <c r="D49">
        <v>5</v>
      </c>
      <c r="E49" t="s">
        <v>514</v>
      </c>
      <c r="F49" t="s">
        <v>515</v>
      </c>
      <c r="G49">
        <v>43</v>
      </c>
      <c r="H49">
        <v>1</v>
      </c>
      <c r="I49" t="str">
        <f t="shared" si="2"/>
        <v>CO-BLM-GR10</v>
      </c>
      <c r="J49" t="s">
        <v>35</v>
      </c>
      <c r="K49" t="str">
        <f t="shared" si="1"/>
        <v>CO-BLM-GR10-3</v>
      </c>
      <c r="L49">
        <f>VLOOKUP(K49,[1]GTTO!O:P,2,FALSE)</f>
        <v>4</v>
      </c>
      <c r="M49">
        <v>31415.927</v>
      </c>
      <c r="N49">
        <v>1000000</v>
      </c>
      <c r="O49" t="s">
        <v>361</v>
      </c>
      <c r="P49" s="2">
        <v>4</v>
      </c>
    </row>
    <row r="50" spans="1:16" x14ac:dyDescent="0.25">
      <c r="A50" s="1">
        <v>43281</v>
      </c>
      <c r="B50">
        <v>2018</v>
      </c>
      <c r="C50" t="s">
        <v>33</v>
      </c>
      <c r="D50">
        <v>1</v>
      </c>
      <c r="E50" t="s">
        <v>514</v>
      </c>
      <c r="F50" t="s">
        <v>515</v>
      </c>
      <c r="G50">
        <v>29</v>
      </c>
      <c r="H50">
        <v>1</v>
      </c>
      <c r="I50" t="str">
        <f t="shared" si="2"/>
        <v>CO-BLM-GR10</v>
      </c>
      <c r="J50" t="s">
        <v>38</v>
      </c>
      <c r="K50" t="str">
        <f t="shared" si="1"/>
        <v>CO-BLM-GR10-4</v>
      </c>
      <c r="L50">
        <f>VLOOKUP(K50,[1]GTTO!O:P,2,FALSE)</f>
        <v>4</v>
      </c>
      <c r="M50">
        <v>31415.927</v>
      </c>
      <c r="N50">
        <v>1000000</v>
      </c>
      <c r="O50" t="s">
        <v>74</v>
      </c>
      <c r="P50" s="2">
        <v>3</v>
      </c>
    </row>
    <row r="51" spans="1:16" x14ac:dyDescent="0.25">
      <c r="A51" s="1">
        <v>43250</v>
      </c>
      <c r="B51">
        <v>2018</v>
      </c>
      <c r="C51" t="s">
        <v>14</v>
      </c>
      <c r="D51">
        <v>1</v>
      </c>
      <c r="E51" t="s">
        <v>514</v>
      </c>
      <c r="F51" t="s">
        <v>515</v>
      </c>
      <c r="G51">
        <v>48</v>
      </c>
      <c r="H51">
        <v>1</v>
      </c>
      <c r="I51" t="str">
        <f t="shared" si="2"/>
        <v>CO-BLM-GR10</v>
      </c>
      <c r="J51" t="s">
        <v>37</v>
      </c>
      <c r="K51" t="str">
        <f t="shared" si="1"/>
        <v>CO-BLM-GR10-4</v>
      </c>
      <c r="L51">
        <f>VLOOKUP(K51,[1]GTTO!O:P,2,FALSE)</f>
        <v>4</v>
      </c>
      <c r="M51">
        <v>31415.927</v>
      </c>
      <c r="N51">
        <v>1000000</v>
      </c>
      <c r="O51" t="s">
        <v>75</v>
      </c>
      <c r="P51" s="2">
        <v>3</v>
      </c>
    </row>
    <row r="52" spans="1:16" x14ac:dyDescent="0.25">
      <c r="A52" s="1">
        <v>43281</v>
      </c>
      <c r="B52">
        <v>2018</v>
      </c>
      <c r="C52" t="s">
        <v>33</v>
      </c>
      <c r="D52">
        <v>1</v>
      </c>
      <c r="E52" t="s">
        <v>514</v>
      </c>
      <c r="F52" t="s">
        <v>515</v>
      </c>
      <c r="G52">
        <v>24</v>
      </c>
      <c r="H52">
        <v>1</v>
      </c>
      <c r="I52" t="str">
        <f t="shared" si="2"/>
        <v>CO-BLM-GR10</v>
      </c>
      <c r="J52" t="s">
        <v>38</v>
      </c>
      <c r="K52" t="str">
        <f t="shared" si="1"/>
        <v>CO-BLM-GR10-4</v>
      </c>
      <c r="L52">
        <f>VLOOKUP(K52,[1]GTTO!O:P,2,FALSE)</f>
        <v>4</v>
      </c>
      <c r="M52">
        <v>31415.927</v>
      </c>
      <c r="N52">
        <v>1000000</v>
      </c>
      <c r="O52" t="s">
        <v>76</v>
      </c>
      <c r="P52" s="2">
        <v>3</v>
      </c>
    </row>
    <row r="53" spans="1:16" x14ac:dyDescent="0.25">
      <c r="A53" s="1">
        <v>43281</v>
      </c>
      <c r="B53">
        <v>2018</v>
      </c>
      <c r="C53" t="s">
        <v>33</v>
      </c>
      <c r="D53">
        <v>5</v>
      </c>
      <c r="E53" t="s">
        <v>514</v>
      </c>
      <c r="F53" t="s">
        <v>515</v>
      </c>
      <c r="G53">
        <v>68</v>
      </c>
      <c r="H53">
        <v>1</v>
      </c>
      <c r="I53" t="str">
        <f t="shared" si="2"/>
        <v>CO-BLM-GR10</v>
      </c>
      <c r="J53" t="s">
        <v>38</v>
      </c>
      <c r="K53" t="str">
        <f t="shared" si="1"/>
        <v>CO-BLM-GR10-4</v>
      </c>
      <c r="L53">
        <f>VLOOKUP(K53,[1]GTTO!O:P,2,FALSE)</f>
        <v>4</v>
      </c>
      <c r="M53">
        <v>31415.927</v>
      </c>
      <c r="N53">
        <v>1000000</v>
      </c>
      <c r="O53" t="s">
        <v>77</v>
      </c>
      <c r="P53" s="2">
        <v>3</v>
      </c>
    </row>
    <row r="54" spans="1:16" x14ac:dyDescent="0.25">
      <c r="A54" s="1">
        <v>43250</v>
      </c>
      <c r="B54">
        <v>2018</v>
      </c>
      <c r="C54" t="s">
        <v>14</v>
      </c>
      <c r="D54">
        <v>1</v>
      </c>
      <c r="E54" t="s">
        <v>514</v>
      </c>
      <c r="F54" t="s">
        <v>515</v>
      </c>
      <c r="G54">
        <v>43</v>
      </c>
      <c r="H54">
        <v>1</v>
      </c>
      <c r="I54" t="str">
        <f t="shared" si="2"/>
        <v>CO-BLM-GR10</v>
      </c>
      <c r="J54" t="s">
        <v>523</v>
      </c>
      <c r="K54" t="str">
        <f t="shared" si="1"/>
        <v>CO-BLM-GR10-5</v>
      </c>
      <c r="L54">
        <f>VLOOKUP(K54,[1]GTTO!O:P,2,FALSE)</f>
        <v>3</v>
      </c>
      <c r="M54">
        <v>31415.927</v>
      </c>
      <c r="N54">
        <v>1000000</v>
      </c>
      <c r="O54" t="s">
        <v>78</v>
      </c>
      <c r="P54" s="2">
        <v>3</v>
      </c>
    </row>
    <row r="55" spans="1:16" x14ac:dyDescent="0.25">
      <c r="A55" s="1">
        <v>43250</v>
      </c>
      <c r="B55">
        <v>2018</v>
      </c>
      <c r="C55" t="s">
        <v>14</v>
      </c>
      <c r="D55">
        <v>2</v>
      </c>
      <c r="E55" t="s">
        <v>514</v>
      </c>
      <c r="F55" t="s">
        <v>515</v>
      </c>
      <c r="G55">
        <v>72</v>
      </c>
      <c r="H55">
        <v>1</v>
      </c>
      <c r="I55" t="str">
        <f t="shared" si="2"/>
        <v>CO-BLM-GR10</v>
      </c>
      <c r="J55" t="s">
        <v>523</v>
      </c>
      <c r="K55" t="str">
        <f t="shared" si="1"/>
        <v>CO-BLM-GR10-5</v>
      </c>
      <c r="L55">
        <f>VLOOKUP(K55,[1]GTTO!O:P,2,FALSE)</f>
        <v>3</v>
      </c>
      <c r="M55">
        <v>31415.927</v>
      </c>
      <c r="N55">
        <v>1000000</v>
      </c>
      <c r="O55" t="s">
        <v>79</v>
      </c>
      <c r="P55" s="2">
        <v>3</v>
      </c>
    </row>
    <row r="56" spans="1:16" x14ac:dyDescent="0.25">
      <c r="A56" s="1">
        <v>43281</v>
      </c>
      <c r="B56">
        <v>2018</v>
      </c>
      <c r="C56" t="s">
        <v>33</v>
      </c>
      <c r="D56">
        <v>1</v>
      </c>
      <c r="E56" t="s">
        <v>514</v>
      </c>
      <c r="F56" t="s">
        <v>515</v>
      </c>
      <c r="G56">
        <v>39</v>
      </c>
      <c r="H56">
        <v>1</v>
      </c>
      <c r="I56" t="str">
        <f t="shared" si="2"/>
        <v>CO-BLM-GR10</v>
      </c>
      <c r="J56" t="s">
        <v>524</v>
      </c>
      <c r="K56" t="str">
        <f t="shared" si="1"/>
        <v>CO-BLM-GR10-6</v>
      </c>
      <c r="L56">
        <f>VLOOKUP(K56,[1]GTTO!O:P,2,FALSE)</f>
        <v>4</v>
      </c>
      <c r="M56">
        <v>31415.927</v>
      </c>
      <c r="N56">
        <v>1000000</v>
      </c>
      <c r="O56" t="s">
        <v>80</v>
      </c>
      <c r="P56" s="2">
        <v>2</v>
      </c>
    </row>
    <row r="57" spans="1:16" x14ac:dyDescent="0.25">
      <c r="A57" s="1">
        <v>43250</v>
      </c>
      <c r="B57">
        <v>2018</v>
      </c>
      <c r="C57" t="s">
        <v>14</v>
      </c>
      <c r="D57">
        <v>1</v>
      </c>
      <c r="E57" t="s">
        <v>514</v>
      </c>
      <c r="F57" t="s">
        <v>515</v>
      </c>
      <c r="G57">
        <v>49</v>
      </c>
      <c r="H57">
        <v>1</v>
      </c>
      <c r="I57" t="str">
        <f t="shared" si="2"/>
        <v>CO-BLM-GR10</v>
      </c>
      <c r="J57" t="s">
        <v>39</v>
      </c>
      <c r="K57" t="str">
        <f t="shared" si="1"/>
        <v>CO-BLM-GR10-7</v>
      </c>
      <c r="L57">
        <f>VLOOKUP(K57,[1]GTTO!O:P,2,FALSE)</f>
        <v>4</v>
      </c>
      <c r="M57">
        <v>31415.927</v>
      </c>
      <c r="N57">
        <v>1000000</v>
      </c>
      <c r="O57" t="s">
        <v>81</v>
      </c>
      <c r="P57" s="2">
        <v>3</v>
      </c>
    </row>
    <row r="58" spans="1:16" x14ac:dyDescent="0.25">
      <c r="A58" s="1">
        <v>43250</v>
      </c>
      <c r="B58">
        <v>2018</v>
      </c>
      <c r="C58" t="s">
        <v>14</v>
      </c>
      <c r="D58">
        <v>1</v>
      </c>
      <c r="E58" t="s">
        <v>514</v>
      </c>
      <c r="F58" t="s">
        <v>515</v>
      </c>
      <c r="G58">
        <v>84</v>
      </c>
      <c r="H58">
        <v>1</v>
      </c>
      <c r="I58" t="str">
        <f t="shared" si="2"/>
        <v>CO-BLM-GR10</v>
      </c>
      <c r="J58" t="s">
        <v>39</v>
      </c>
      <c r="K58" t="str">
        <f t="shared" si="1"/>
        <v>CO-BLM-GR10-7</v>
      </c>
      <c r="L58">
        <f>VLOOKUP(K58,[1]GTTO!O:P,2,FALSE)</f>
        <v>4</v>
      </c>
      <c r="M58">
        <v>31415.927</v>
      </c>
      <c r="N58">
        <v>1000000</v>
      </c>
      <c r="O58" t="s">
        <v>82</v>
      </c>
      <c r="P58" s="2">
        <v>2</v>
      </c>
    </row>
    <row r="59" spans="1:16" x14ac:dyDescent="0.25">
      <c r="A59" s="1">
        <v>43281</v>
      </c>
      <c r="B59">
        <v>2018</v>
      </c>
      <c r="C59" t="s">
        <v>33</v>
      </c>
      <c r="D59">
        <v>3</v>
      </c>
      <c r="E59" t="s">
        <v>514</v>
      </c>
      <c r="F59" t="s">
        <v>515</v>
      </c>
      <c r="G59">
        <v>107</v>
      </c>
      <c r="H59">
        <v>1</v>
      </c>
      <c r="I59" t="str">
        <f t="shared" si="2"/>
        <v>CO-BLM-GR10</v>
      </c>
      <c r="J59" t="s">
        <v>40</v>
      </c>
      <c r="K59" t="str">
        <f t="shared" si="1"/>
        <v>CO-BLM-GR10-7</v>
      </c>
      <c r="L59">
        <f>VLOOKUP(K59,[1]GTTO!O:P,2,FALSE)</f>
        <v>4</v>
      </c>
      <c r="M59">
        <v>31415.927</v>
      </c>
      <c r="N59">
        <v>1000000</v>
      </c>
      <c r="O59" t="s">
        <v>83</v>
      </c>
      <c r="P59" s="2">
        <v>2</v>
      </c>
    </row>
    <row r="60" spans="1:16" x14ac:dyDescent="0.25">
      <c r="A60" s="1">
        <v>43281</v>
      </c>
      <c r="B60">
        <v>2018</v>
      </c>
      <c r="C60" t="s">
        <v>33</v>
      </c>
      <c r="D60">
        <v>4</v>
      </c>
      <c r="E60" t="s">
        <v>514</v>
      </c>
      <c r="F60" t="s">
        <v>515</v>
      </c>
      <c r="G60">
        <v>42</v>
      </c>
      <c r="H60">
        <v>1</v>
      </c>
      <c r="I60" t="str">
        <f t="shared" si="2"/>
        <v>CO-BLM-GR10</v>
      </c>
      <c r="J60" t="s">
        <v>40</v>
      </c>
      <c r="K60" t="str">
        <f t="shared" si="1"/>
        <v>CO-BLM-GR10-7</v>
      </c>
      <c r="L60">
        <f>VLOOKUP(K60,[1]GTTO!O:P,2,FALSE)</f>
        <v>4</v>
      </c>
      <c r="M60">
        <v>31415.927</v>
      </c>
      <c r="N60">
        <v>1000000</v>
      </c>
      <c r="O60" t="s">
        <v>462</v>
      </c>
      <c r="P60" s="2">
        <v>3</v>
      </c>
    </row>
    <row r="61" spans="1:16" x14ac:dyDescent="0.25">
      <c r="A61" s="1">
        <v>43281</v>
      </c>
      <c r="B61">
        <v>2018</v>
      </c>
      <c r="C61" t="s">
        <v>33</v>
      </c>
      <c r="D61">
        <v>6</v>
      </c>
      <c r="E61" t="s">
        <v>514</v>
      </c>
      <c r="F61" t="s">
        <v>515</v>
      </c>
      <c r="G61">
        <v>55</v>
      </c>
      <c r="H61">
        <v>1</v>
      </c>
      <c r="I61" t="str">
        <f t="shared" si="2"/>
        <v>CO-BLM-GR10</v>
      </c>
      <c r="J61" t="s">
        <v>40</v>
      </c>
      <c r="K61" t="str">
        <f t="shared" si="1"/>
        <v>CO-BLM-GR10-7</v>
      </c>
      <c r="L61">
        <f>VLOOKUP(K61,[1]GTTO!O:P,2,FALSE)</f>
        <v>4</v>
      </c>
      <c r="M61">
        <v>31415.927</v>
      </c>
      <c r="N61">
        <v>1000000</v>
      </c>
      <c r="O61" t="s">
        <v>84</v>
      </c>
      <c r="P61" s="2">
        <v>2</v>
      </c>
    </row>
    <row r="62" spans="1:16" x14ac:dyDescent="0.25">
      <c r="A62" s="1">
        <v>43250</v>
      </c>
      <c r="B62">
        <v>2018</v>
      </c>
      <c r="C62" t="s">
        <v>14</v>
      </c>
      <c r="D62">
        <v>1</v>
      </c>
      <c r="E62" t="s">
        <v>514</v>
      </c>
      <c r="F62" t="s">
        <v>515</v>
      </c>
      <c r="G62">
        <v>71</v>
      </c>
      <c r="H62">
        <v>1</v>
      </c>
      <c r="I62" t="str">
        <f t="shared" si="2"/>
        <v>CO-BLM-GR10</v>
      </c>
      <c r="J62" t="s">
        <v>41</v>
      </c>
      <c r="K62" t="str">
        <f t="shared" si="1"/>
        <v>CO-BLM-GR10-8</v>
      </c>
      <c r="L62">
        <f>VLOOKUP(K62,[1]GTTO!O:P,2,FALSE)</f>
        <v>4</v>
      </c>
      <c r="M62">
        <v>31415.927</v>
      </c>
      <c r="N62">
        <v>1000000</v>
      </c>
      <c r="O62" t="s">
        <v>85</v>
      </c>
      <c r="P62" s="2">
        <v>3</v>
      </c>
    </row>
    <row r="63" spans="1:16" x14ac:dyDescent="0.25">
      <c r="A63" s="1">
        <v>43281</v>
      </c>
      <c r="B63">
        <v>2018</v>
      </c>
      <c r="C63" t="s">
        <v>33</v>
      </c>
      <c r="D63">
        <v>1</v>
      </c>
      <c r="E63" t="s">
        <v>514</v>
      </c>
      <c r="F63" t="s">
        <v>515</v>
      </c>
      <c r="G63">
        <v>52</v>
      </c>
      <c r="H63">
        <v>1</v>
      </c>
      <c r="I63" t="str">
        <f t="shared" si="2"/>
        <v>CO-BLM-GR10</v>
      </c>
      <c r="J63" t="s">
        <v>42</v>
      </c>
      <c r="K63" t="str">
        <f t="shared" si="1"/>
        <v>CO-BLM-GR10-8</v>
      </c>
      <c r="L63">
        <f>VLOOKUP(K63,[1]GTTO!O:P,2,FALSE)</f>
        <v>4</v>
      </c>
      <c r="M63">
        <v>31415.927</v>
      </c>
      <c r="N63">
        <v>1000000</v>
      </c>
      <c r="O63" t="s">
        <v>86</v>
      </c>
      <c r="P63" s="2">
        <v>3</v>
      </c>
    </row>
    <row r="64" spans="1:16" x14ac:dyDescent="0.25">
      <c r="A64" s="1">
        <v>43281</v>
      </c>
      <c r="B64">
        <v>2018</v>
      </c>
      <c r="C64" t="s">
        <v>33</v>
      </c>
      <c r="D64">
        <v>2</v>
      </c>
      <c r="E64" t="s">
        <v>514</v>
      </c>
      <c r="F64" t="s">
        <v>515</v>
      </c>
      <c r="G64">
        <v>49</v>
      </c>
      <c r="H64">
        <v>1</v>
      </c>
      <c r="I64" t="str">
        <f t="shared" si="2"/>
        <v>CO-BLM-GR10</v>
      </c>
      <c r="J64" t="s">
        <v>42</v>
      </c>
      <c r="K64" t="str">
        <f t="shared" si="1"/>
        <v>CO-BLM-GR10-8</v>
      </c>
      <c r="L64">
        <f>VLOOKUP(K64,[1]GTTO!O:P,2,FALSE)</f>
        <v>4</v>
      </c>
      <c r="M64">
        <v>31415.927</v>
      </c>
      <c r="N64">
        <v>1000000</v>
      </c>
      <c r="O64" t="s">
        <v>463</v>
      </c>
      <c r="P64" s="2">
        <v>2</v>
      </c>
    </row>
    <row r="65" spans="1:16" x14ac:dyDescent="0.25">
      <c r="A65" s="1">
        <v>43281</v>
      </c>
      <c r="B65">
        <v>2018</v>
      </c>
      <c r="C65" t="s">
        <v>33</v>
      </c>
      <c r="D65">
        <v>2</v>
      </c>
      <c r="E65" t="s">
        <v>514</v>
      </c>
      <c r="F65" t="s">
        <v>515</v>
      </c>
      <c r="G65">
        <v>29</v>
      </c>
      <c r="H65">
        <v>1</v>
      </c>
      <c r="I65" t="str">
        <f t="shared" si="2"/>
        <v>CO-BLM-GR10</v>
      </c>
      <c r="J65" t="s">
        <v>42</v>
      </c>
      <c r="K65" t="str">
        <f t="shared" si="1"/>
        <v>CO-BLM-GR10-8</v>
      </c>
      <c r="L65">
        <f>VLOOKUP(K65,[1]GTTO!O:P,2,FALSE)</f>
        <v>4</v>
      </c>
      <c r="M65">
        <v>31415.927</v>
      </c>
      <c r="N65">
        <v>1000000</v>
      </c>
      <c r="O65" t="s">
        <v>87</v>
      </c>
      <c r="P65" s="2">
        <v>2</v>
      </c>
    </row>
    <row r="66" spans="1:16" x14ac:dyDescent="0.25">
      <c r="A66" s="1">
        <v>43281</v>
      </c>
      <c r="B66">
        <v>2018</v>
      </c>
      <c r="C66" t="s">
        <v>33</v>
      </c>
      <c r="D66">
        <v>3</v>
      </c>
      <c r="E66" t="s">
        <v>514</v>
      </c>
      <c r="F66" t="s">
        <v>515</v>
      </c>
      <c r="G66">
        <v>33</v>
      </c>
      <c r="H66">
        <v>1</v>
      </c>
      <c r="I66" t="str">
        <f t="shared" si="2"/>
        <v>CO-BLM-GR10</v>
      </c>
      <c r="J66" t="s">
        <v>42</v>
      </c>
      <c r="K66" t="str">
        <f t="shared" si="1"/>
        <v>CO-BLM-GR10-8</v>
      </c>
      <c r="L66">
        <f>VLOOKUP(K66,[1]GTTO!O:P,2,FALSE)</f>
        <v>4</v>
      </c>
      <c r="M66">
        <v>31415.927</v>
      </c>
      <c r="N66">
        <v>1000000</v>
      </c>
      <c r="O66" t="s">
        <v>362</v>
      </c>
      <c r="P66" s="2">
        <v>4</v>
      </c>
    </row>
    <row r="67" spans="1:16" x14ac:dyDescent="0.25">
      <c r="A67" s="1">
        <v>43250</v>
      </c>
      <c r="B67">
        <v>2018</v>
      </c>
      <c r="C67" t="s">
        <v>14</v>
      </c>
      <c r="D67">
        <v>3</v>
      </c>
      <c r="E67" t="s">
        <v>514</v>
      </c>
      <c r="F67" t="s">
        <v>515</v>
      </c>
      <c r="G67">
        <v>60</v>
      </c>
      <c r="H67">
        <v>1</v>
      </c>
      <c r="I67" t="str">
        <f t="shared" si="2"/>
        <v>CO-BLM-GR10</v>
      </c>
      <c r="J67" t="s">
        <v>41</v>
      </c>
      <c r="K67" t="str">
        <f t="shared" ref="K67:K126" si="3">LEFT(J67, 13)</f>
        <v>CO-BLM-GR10-8</v>
      </c>
      <c r="L67">
        <f>VLOOKUP(K67,[1]GTTO!O:P,2,FALSE)</f>
        <v>4</v>
      </c>
      <c r="M67">
        <v>31415.927</v>
      </c>
      <c r="N67">
        <v>1000000</v>
      </c>
      <c r="O67" t="s">
        <v>525</v>
      </c>
      <c r="P67" s="2">
        <v>3</v>
      </c>
    </row>
    <row r="68" spans="1:16" x14ac:dyDescent="0.25">
      <c r="A68" s="1">
        <v>43281</v>
      </c>
      <c r="B68">
        <v>2018</v>
      </c>
      <c r="C68" t="s">
        <v>33</v>
      </c>
      <c r="D68">
        <v>3</v>
      </c>
      <c r="E68" t="s">
        <v>514</v>
      </c>
      <c r="F68" t="s">
        <v>515</v>
      </c>
      <c r="G68">
        <v>33</v>
      </c>
      <c r="H68">
        <v>1</v>
      </c>
      <c r="I68" t="str">
        <f t="shared" si="2"/>
        <v>CO-BLM-GR10</v>
      </c>
      <c r="J68" t="s">
        <v>42</v>
      </c>
      <c r="K68" t="str">
        <f t="shared" si="3"/>
        <v>CO-BLM-GR10-8</v>
      </c>
      <c r="L68">
        <f>VLOOKUP(K68,[1]GTTO!O:P,2,FALSE)</f>
        <v>4</v>
      </c>
      <c r="M68">
        <v>31415.927</v>
      </c>
      <c r="N68">
        <v>1000000</v>
      </c>
      <c r="O68" t="s">
        <v>526</v>
      </c>
      <c r="P68" s="2">
        <v>4</v>
      </c>
    </row>
    <row r="69" spans="1:16" x14ac:dyDescent="0.25">
      <c r="A69" s="1">
        <v>43250</v>
      </c>
      <c r="B69">
        <v>2018</v>
      </c>
      <c r="C69" t="s">
        <v>14</v>
      </c>
      <c r="D69">
        <v>1</v>
      </c>
      <c r="E69" t="s">
        <v>514</v>
      </c>
      <c r="F69" t="s">
        <v>515</v>
      </c>
      <c r="G69">
        <v>71</v>
      </c>
      <c r="H69">
        <v>1</v>
      </c>
      <c r="I69" t="str">
        <f t="shared" si="2"/>
        <v>CO-BLM-GR10</v>
      </c>
      <c r="J69" t="s">
        <v>527</v>
      </c>
      <c r="K69" t="str">
        <f t="shared" si="3"/>
        <v>CO-BLM-GR10-9</v>
      </c>
      <c r="L69">
        <f>VLOOKUP(K69,[1]GTTO!O:P,2,FALSE)</f>
        <v>2</v>
      </c>
      <c r="M69">
        <v>31415.927</v>
      </c>
      <c r="N69">
        <v>1000000</v>
      </c>
      <c r="O69" t="s">
        <v>464</v>
      </c>
      <c r="P69" s="2">
        <v>3</v>
      </c>
    </row>
    <row r="70" spans="1:16" x14ac:dyDescent="0.25">
      <c r="A70" s="1">
        <v>43250</v>
      </c>
      <c r="B70">
        <v>2018</v>
      </c>
      <c r="C70" t="s">
        <v>14</v>
      </c>
      <c r="D70">
        <v>1</v>
      </c>
      <c r="E70" t="s">
        <v>514</v>
      </c>
      <c r="F70" t="s">
        <v>515</v>
      </c>
      <c r="G70">
        <v>60</v>
      </c>
      <c r="H70">
        <v>1</v>
      </c>
      <c r="I70" t="str">
        <f t="shared" si="2"/>
        <v>CO-BLM-GR10</v>
      </c>
      <c r="J70" t="s">
        <v>527</v>
      </c>
      <c r="K70" t="str">
        <f t="shared" si="3"/>
        <v>CO-BLM-GR10-9</v>
      </c>
      <c r="L70">
        <f>VLOOKUP(K70,[1]GTTO!O:P,2,FALSE)</f>
        <v>2</v>
      </c>
      <c r="M70">
        <v>31415.927</v>
      </c>
      <c r="N70">
        <v>1000000</v>
      </c>
      <c r="O70" t="s">
        <v>363</v>
      </c>
      <c r="P70" s="2">
        <v>4</v>
      </c>
    </row>
    <row r="71" spans="1:16" x14ac:dyDescent="0.25">
      <c r="A71" s="1">
        <v>43250</v>
      </c>
      <c r="B71">
        <v>2018</v>
      </c>
      <c r="C71" t="s">
        <v>14</v>
      </c>
      <c r="D71">
        <v>1</v>
      </c>
      <c r="E71" t="s">
        <v>514</v>
      </c>
      <c r="F71" t="s">
        <v>515</v>
      </c>
      <c r="G71">
        <v>49</v>
      </c>
      <c r="H71">
        <v>1</v>
      </c>
      <c r="I71" t="str">
        <f t="shared" si="2"/>
        <v>CO-BLM-GR10</v>
      </c>
      <c r="J71" t="s">
        <v>527</v>
      </c>
      <c r="K71" t="str">
        <f t="shared" si="3"/>
        <v>CO-BLM-GR10-9</v>
      </c>
      <c r="L71">
        <f>VLOOKUP(K71,[1]GTTO!O:P,2,FALSE)</f>
        <v>2</v>
      </c>
      <c r="M71">
        <v>31415.927</v>
      </c>
      <c r="N71">
        <v>1000000</v>
      </c>
      <c r="O71" t="s">
        <v>528</v>
      </c>
      <c r="P71" s="2">
        <v>1</v>
      </c>
    </row>
    <row r="72" spans="1:16" x14ac:dyDescent="0.25">
      <c r="A72" s="1">
        <v>43250</v>
      </c>
      <c r="B72">
        <v>2018</v>
      </c>
      <c r="C72" t="s">
        <v>14</v>
      </c>
      <c r="D72">
        <v>1</v>
      </c>
      <c r="E72" t="s">
        <v>514</v>
      </c>
      <c r="F72" t="s">
        <v>515</v>
      </c>
      <c r="G72">
        <v>45</v>
      </c>
      <c r="H72">
        <v>1</v>
      </c>
      <c r="I72" t="str">
        <f t="shared" si="2"/>
        <v>CO-BLM-GR10</v>
      </c>
      <c r="J72" t="s">
        <v>529</v>
      </c>
      <c r="K72" t="str">
        <f>LEFT(J72, 14)</f>
        <v>CO-BLM-GR10-10</v>
      </c>
      <c r="L72">
        <f>VLOOKUP(K72,[1]GTTO!O:P,2,FALSE)</f>
        <v>2</v>
      </c>
      <c r="M72">
        <v>31415.927</v>
      </c>
      <c r="N72">
        <v>1000000</v>
      </c>
      <c r="O72" t="s">
        <v>530</v>
      </c>
      <c r="P72" s="2">
        <v>4</v>
      </c>
    </row>
    <row r="73" spans="1:16" x14ac:dyDescent="0.25">
      <c r="A73" s="1">
        <v>43250</v>
      </c>
      <c r="B73">
        <v>2018</v>
      </c>
      <c r="C73" t="s">
        <v>14</v>
      </c>
      <c r="D73">
        <v>1</v>
      </c>
      <c r="E73" t="s">
        <v>514</v>
      </c>
      <c r="F73" t="s">
        <v>515</v>
      </c>
      <c r="G73">
        <v>59</v>
      </c>
      <c r="H73">
        <v>1</v>
      </c>
      <c r="I73" t="str">
        <f t="shared" si="2"/>
        <v>CO-BLM-GR10</v>
      </c>
      <c r="J73" t="s">
        <v>529</v>
      </c>
      <c r="K73" t="str">
        <f t="shared" ref="K73:K87" si="4">LEFT(J73, 14)</f>
        <v>CO-BLM-GR10-10</v>
      </c>
      <c r="L73">
        <f>VLOOKUP(K73,[1]GTTO!O:P,2,FALSE)</f>
        <v>2</v>
      </c>
      <c r="M73">
        <v>31415.927</v>
      </c>
      <c r="N73">
        <v>1000000</v>
      </c>
      <c r="O73" t="s">
        <v>364</v>
      </c>
      <c r="P73" s="2">
        <v>3</v>
      </c>
    </row>
    <row r="74" spans="1:16" x14ac:dyDescent="0.25">
      <c r="A74" s="1">
        <v>43250</v>
      </c>
      <c r="B74">
        <v>2018</v>
      </c>
      <c r="C74" t="s">
        <v>14</v>
      </c>
      <c r="D74">
        <v>2</v>
      </c>
      <c r="E74" t="s">
        <v>514</v>
      </c>
      <c r="F74" t="s">
        <v>515</v>
      </c>
      <c r="G74">
        <v>58</v>
      </c>
      <c r="H74">
        <v>1</v>
      </c>
      <c r="I74" t="str">
        <f t="shared" si="2"/>
        <v>CO-BLM-GR10</v>
      </c>
      <c r="J74" t="s">
        <v>529</v>
      </c>
      <c r="K74" t="str">
        <f t="shared" si="4"/>
        <v>CO-BLM-GR10-10</v>
      </c>
      <c r="L74">
        <f>VLOOKUP(K74,[1]GTTO!O:P,2,FALSE)</f>
        <v>2</v>
      </c>
      <c r="M74">
        <v>31415.927</v>
      </c>
      <c r="N74">
        <v>1000000</v>
      </c>
      <c r="O74" t="s">
        <v>531</v>
      </c>
      <c r="P74" s="2">
        <v>3</v>
      </c>
    </row>
    <row r="75" spans="1:16" x14ac:dyDescent="0.25">
      <c r="A75" s="1">
        <v>43250</v>
      </c>
      <c r="B75">
        <v>2018</v>
      </c>
      <c r="C75" t="s">
        <v>14</v>
      </c>
      <c r="D75">
        <v>1</v>
      </c>
      <c r="E75" t="s">
        <v>514</v>
      </c>
      <c r="F75" t="s">
        <v>515</v>
      </c>
      <c r="G75">
        <v>88</v>
      </c>
      <c r="H75">
        <v>1</v>
      </c>
      <c r="I75" t="str">
        <f t="shared" si="2"/>
        <v>CO-BLM-GR10</v>
      </c>
      <c r="J75" t="s">
        <v>43</v>
      </c>
      <c r="K75" t="str">
        <f t="shared" si="4"/>
        <v>CO-BLM-GR10-11</v>
      </c>
      <c r="L75">
        <f>VLOOKUP(K75,[1]GTTO!O:P,2,FALSE)</f>
        <v>3</v>
      </c>
      <c r="M75">
        <v>31415.927</v>
      </c>
      <c r="N75">
        <v>1000000</v>
      </c>
      <c r="O75" t="s">
        <v>532</v>
      </c>
      <c r="P75" s="2">
        <v>4</v>
      </c>
    </row>
    <row r="76" spans="1:16" x14ac:dyDescent="0.25">
      <c r="A76" s="1">
        <v>43250</v>
      </c>
      <c r="B76">
        <v>2018</v>
      </c>
      <c r="C76" t="s">
        <v>14</v>
      </c>
      <c r="D76">
        <v>1</v>
      </c>
      <c r="E76" t="s">
        <v>514</v>
      </c>
      <c r="F76" t="s">
        <v>515</v>
      </c>
      <c r="G76">
        <v>87</v>
      </c>
      <c r="H76">
        <v>1</v>
      </c>
      <c r="I76" t="str">
        <f t="shared" si="2"/>
        <v>CO-BLM-GR10</v>
      </c>
      <c r="J76" t="s">
        <v>43</v>
      </c>
      <c r="K76" t="str">
        <f t="shared" si="4"/>
        <v>CO-BLM-GR10-11</v>
      </c>
      <c r="L76">
        <f>VLOOKUP(K76,[1]GTTO!O:P,2,FALSE)</f>
        <v>3</v>
      </c>
      <c r="M76">
        <v>31415.927</v>
      </c>
      <c r="N76">
        <v>1000000</v>
      </c>
      <c r="O76" t="s">
        <v>365</v>
      </c>
      <c r="P76" s="2">
        <v>4</v>
      </c>
    </row>
    <row r="77" spans="1:16" x14ac:dyDescent="0.25">
      <c r="A77" s="1">
        <v>43250</v>
      </c>
      <c r="B77">
        <v>2018</v>
      </c>
      <c r="C77" t="s">
        <v>14</v>
      </c>
      <c r="D77">
        <v>1</v>
      </c>
      <c r="E77" t="s">
        <v>514</v>
      </c>
      <c r="F77" t="s">
        <v>515</v>
      </c>
      <c r="G77">
        <v>30</v>
      </c>
      <c r="H77">
        <v>1</v>
      </c>
      <c r="I77" t="str">
        <f t="shared" si="2"/>
        <v>CO-BLM-GR10</v>
      </c>
      <c r="J77" t="s">
        <v>44</v>
      </c>
      <c r="K77" t="str">
        <f t="shared" si="4"/>
        <v>CO-BLM-GR10-12</v>
      </c>
      <c r="L77">
        <f>VLOOKUP(K77,[1]GTTO!O:P,2,FALSE)</f>
        <v>3</v>
      </c>
      <c r="M77">
        <v>31415.927</v>
      </c>
      <c r="N77">
        <v>1000000</v>
      </c>
      <c r="O77" t="s">
        <v>366</v>
      </c>
      <c r="P77" s="2">
        <v>4</v>
      </c>
    </row>
    <row r="78" spans="1:16" x14ac:dyDescent="0.25">
      <c r="A78" s="1">
        <v>43250</v>
      </c>
      <c r="B78">
        <v>2018</v>
      </c>
      <c r="C78" t="s">
        <v>14</v>
      </c>
      <c r="D78">
        <v>3</v>
      </c>
      <c r="E78" t="s">
        <v>514</v>
      </c>
      <c r="F78" t="s">
        <v>515</v>
      </c>
      <c r="G78">
        <v>56</v>
      </c>
      <c r="H78">
        <v>1</v>
      </c>
      <c r="I78" t="str">
        <f t="shared" si="2"/>
        <v>CO-BLM-GR10</v>
      </c>
      <c r="J78" t="s">
        <v>44</v>
      </c>
      <c r="K78" t="str">
        <f t="shared" si="4"/>
        <v>CO-BLM-GR10-12</v>
      </c>
      <c r="L78">
        <f>VLOOKUP(K78,[1]GTTO!O:P,2,FALSE)</f>
        <v>3</v>
      </c>
      <c r="M78">
        <v>31415.927</v>
      </c>
      <c r="N78">
        <v>1000000</v>
      </c>
      <c r="O78" t="s">
        <v>533</v>
      </c>
      <c r="P78" s="2">
        <v>3</v>
      </c>
    </row>
    <row r="79" spans="1:16" x14ac:dyDescent="0.25">
      <c r="A79" s="1">
        <v>43250</v>
      </c>
      <c r="B79">
        <v>2018</v>
      </c>
      <c r="C79" t="s">
        <v>14</v>
      </c>
      <c r="D79">
        <v>1</v>
      </c>
      <c r="E79" t="s">
        <v>514</v>
      </c>
      <c r="F79" t="s">
        <v>515</v>
      </c>
      <c r="G79">
        <v>86</v>
      </c>
      <c r="H79">
        <v>1</v>
      </c>
      <c r="I79" t="str">
        <f t="shared" si="2"/>
        <v>CO-BLM-GR10</v>
      </c>
      <c r="J79" t="s">
        <v>534</v>
      </c>
      <c r="K79" t="str">
        <f t="shared" si="4"/>
        <v>CO-BLM-GR10-13</v>
      </c>
      <c r="L79">
        <f>VLOOKUP(K79,[1]GTTO!O:P,2,FALSE)</f>
        <v>2</v>
      </c>
      <c r="M79">
        <v>31415.927</v>
      </c>
      <c r="N79">
        <v>1000000</v>
      </c>
      <c r="O79" t="s">
        <v>367</v>
      </c>
      <c r="P79" s="2">
        <v>4</v>
      </c>
    </row>
    <row r="80" spans="1:16" x14ac:dyDescent="0.25">
      <c r="A80" s="1">
        <v>43250</v>
      </c>
      <c r="B80">
        <v>2018</v>
      </c>
      <c r="C80" t="s">
        <v>14</v>
      </c>
      <c r="D80">
        <v>1</v>
      </c>
      <c r="E80" t="s">
        <v>514</v>
      </c>
      <c r="F80" t="s">
        <v>515</v>
      </c>
      <c r="G80">
        <v>55</v>
      </c>
      <c r="H80">
        <v>1</v>
      </c>
      <c r="I80" t="str">
        <f t="shared" si="2"/>
        <v>CO-BLM-GR10</v>
      </c>
      <c r="J80" t="s">
        <v>535</v>
      </c>
      <c r="K80" t="str">
        <f t="shared" si="4"/>
        <v>CO-BLM-GR10-14</v>
      </c>
      <c r="L80">
        <f>VLOOKUP(K80,[1]GTTO!O:P,2,FALSE)</f>
        <v>3</v>
      </c>
      <c r="M80">
        <v>31415.927</v>
      </c>
      <c r="N80">
        <v>1000000</v>
      </c>
      <c r="O80" t="s">
        <v>368</v>
      </c>
      <c r="P80" s="2">
        <v>4</v>
      </c>
    </row>
    <row r="81" spans="1:16" x14ac:dyDescent="0.25">
      <c r="A81" s="1">
        <v>43250</v>
      </c>
      <c r="B81">
        <v>2018</v>
      </c>
      <c r="C81" t="s">
        <v>14</v>
      </c>
      <c r="D81">
        <v>1</v>
      </c>
      <c r="E81" t="s">
        <v>514</v>
      </c>
      <c r="F81" t="s">
        <v>515</v>
      </c>
      <c r="G81">
        <v>42</v>
      </c>
      <c r="H81">
        <v>1</v>
      </c>
      <c r="I81" t="str">
        <f t="shared" si="2"/>
        <v>CO-BLM-GR10</v>
      </c>
      <c r="J81" t="s">
        <v>535</v>
      </c>
      <c r="K81" t="str">
        <f t="shared" si="4"/>
        <v>CO-BLM-GR10-14</v>
      </c>
      <c r="L81">
        <f>VLOOKUP(K81,[1]GTTO!O:P,2,FALSE)</f>
        <v>3</v>
      </c>
      <c r="M81">
        <v>31415.927</v>
      </c>
      <c r="N81">
        <v>1000000</v>
      </c>
      <c r="O81" t="s">
        <v>369</v>
      </c>
      <c r="P81" s="2">
        <v>4</v>
      </c>
    </row>
    <row r="82" spans="1:16" x14ac:dyDescent="0.25">
      <c r="A82" s="1">
        <v>43250</v>
      </c>
      <c r="B82">
        <v>2018</v>
      </c>
      <c r="C82" t="s">
        <v>14</v>
      </c>
      <c r="D82">
        <v>2</v>
      </c>
      <c r="E82" t="s">
        <v>514</v>
      </c>
      <c r="F82" t="s">
        <v>515</v>
      </c>
      <c r="G82">
        <v>69</v>
      </c>
      <c r="H82">
        <v>1</v>
      </c>
      <c r="I82" t="str">
        <f t="shared" si="2"/>
        <v>CO-BLM-GR10</v>
      </c>
      <c r="J82" t="s">
        <v>535</v>
      </c>
      <c r="K82" t="str">
        <f t="shared" si="4"/>
        <v>CO-BLM-GR10-14</v>
      </c>
      <c r="L82">
        <f>VLOOKUP(K82,[1]GTTO!O:P,2,FALSE)</f>
        <v>3</v>
      </c>
      <c r="M82">
        <v>31415.927</v>
      </c>
      <c r="N82">
        <v>1000000</v>
      </c>
      <c r="O82" t="s">
        <v>370</v>
      </c>
      <c r="P82" s="2">
        <v>4</v>
      </c>
    </row>
    <row r="83" spans="1:16" x14ac:dyDescent="0.25">
      <c r="A83" s="1">
        <v>43250</v>
      </c>
      <c r="B83">
        <v>2018</v>
      </c>
      <c r="C83" t="s">
        <v>14</v>
      </c>
      <c r="D83">
        <v>1</v>
      </c>
      <c r="E83" t="s">
        <v>514</v>
      </c>
      <c r="F83" t="s">
        <v>515</v>
      </c>
      <c r="G83">
        <v>30</v>
      </c>
      <c r="H83">
        <v>1</v>
      </c>
      <c r="I83" t="str">
        <f t="shared" si="2"/>
        <v>CO-BLM-GR10</v>
      </c>
      <c r="J83" t="s">
        <v>45</v>
      </c>
      <c r="K83" t="str">
        <f t="shared" si="4"/>
        <v>CO-BLM-GR10-15</v>
      </c>
      <c r="L83">
        <f>VLOOKUP(K83,[1]GTTO!O:P,2,FALSE)</f>
        <v>3</v>
      </c>
      <c r="M83">
        <v>31415.927</v>
      </c>
      <c r="N83">
        <v>1000000</v>
      </c>
      <c r="O83" t="s">
        <v>371</v>
      </c>
      <c r="P83" s="2">
        <v>4</v>
      </c>
    </row>
    <row r="84" spans="1:16" x14ac:dyDescent="0.25">
      <c r="A84" s="1">
        <v>43250</v>
      </c>
      <c r="B84">
        <v>2018</v>
      </c>
      <c r="C84" t="s">
        <v>14</v>
      </c>
      <c r="D84">
        <v>2</v>
      </c>
      <c r="E84" t="s">
        <v>514</v>
      </c>
      <c r="F84" t="s">
        <v>515</v>
      </c>
      <c r="G84">
        <v>38</v>
      </c>
      <c r="H84">
        <v>1</v>
      </c>
      <c r="I84" t="str">
        <f t="shared" si="2"/>
        <v>CO-BLM-GR10</v>
      </c>
      <c r="J84" t="s">
        <v>45</v>
      </c>
      <c r="K84" t="str">
        <f t="shared" si="4"/>
        <v>CO-BLM-GR10-15</v>
      </c>
      <c r="L84">
        <f>VLOOKUP(K84,[1]GTTO!O:P,2,FALSE)</f>
        <v>3</v>
      </c>
      <c r="M84">
        <v>31415.927</v>
      </c>
      <c r="N84">
        <v>1000000</v>
      </c>
      <c r="O84" t="s">
        <v>372</v>
      </c>
      <c r="P84" s="2">
        <v>3</v>
      </c>
    </row>
    <row r="85" spans="1:16" x14ac:dyDescent="0.25">
      <c r="A85" s="1">
        <v>43250</v>
      </c>
      <c r="B85">
        <v>2018</v>
      </c>
      <c r="C85" t="s">
        <v>14</v>
      </c>
      <c r="D85">
        <v>1</v>
      </c>
      <c r="E85" t="s">
        <v>514</v>
      </c>
      <c r="F85" t="s">
        <v>515</v>
      </c>
      <c r="G85">
        <v>88</v>
      </c>
      <c r="H85">
        <v>1</v>
      </c>
      <c r="I85" t="str">
        <f t="shared" si="2"/>
        <v>CO-BLM-GR10</v>
      </c>
      <c r="J85" t="s">
        <v>536</v>
      </c>
      <c r="K85" t="str">
        <f t="shared" si="4"/>
        <v>CO-BLM-GR10-16</v>
      </c>
      <c r="L85">
        <f>VLOOKUP(K85,[1]GTTO!O:P,2,FALSE)</f>
        <v>3</v>
      </c>
      <c r="M85">
        <v>31415.927</v>
      </c>
      <c r="N85">
        <v>1000000</v>
      </c>
      <c r="O85" t="s">
        <v>373</v>
      </c>
      <c r="P85" s="2">
        <v>3</v>
      </c>
    </row>
    <row r="86" spans="1:16" x14ac:dyDescent="0.25">
      <c r="A86" s="1">
        <v>43250</v>
      </c>
      <c r="B86">
        <v>2018</v>
      </c>
      <c r="C86" t="s">
        <v>14</v>
      </c>
      <c r="D86">
        <v>2</v>
      </c>
      <c r="E86" t="s">
        <v>514</v>
      </c>
      <c r="F86" t="s">
        <v>515</v>
      </c>
      <c r="G86">
        <v>75</v>
      </c>
      <c r="H86">
        <v>1</v>
      </c>
      <c r="I86" t="str">
        <f t="shared" si="2"/>
        <v>CO-BLM-GR10</v>
      </c>
      <c r="J86" t="s">
        <v>536</v>
      </c>
      <c r="K86" t="str">
        <f t="shared" si="4"/>
        <v>CO-BLM-GR10-16</v>
      </c>
      <c r="L86">
        <f>VLOOKUP(K86,[1]GTTO!O:P,2,FALSE)</f>
        <v>3</v>
      </c>
      <c r="M86">
        <v>31415.927</v>
      </c>
      <c r="N86">
        <v>1000000</v>
      </c>
      <c r="O86" t="s">
        <v>374</v>
      </c>
      <c r="P86" s="2">
        <v>4</v>
      </c>
    </row>
    <row r="87" spans="1:16" x14ac:dyDescent="0.25">
      <c r="A87" s="1">
        <v>43250</v>
      </c>
      <c r="B87">
        <v>2018</v>
      </c>
      <c r="C87" t="s">
        <v>14</v>
      </c>
      <c r="D87">
        <v>4</v>
      </c>
      <c r="E87" t="s">
        <v>514</v>
      </c>
      <c r="F87" t="s">
        <v>515</v>
      </c>
      <c r="G87">
        <v>88</v>
      </c>
      <c r="H87">
        <v>1</v>
      </c>
      <c r="I87" t="str">
        <f t="shared" si="2"/>
        <v>CO-BLM-GR10</v>
      </c>
      <c r="J87" t="s">
        <v>536</v>
      </c>
      <c r="K87" t="str">
        <f t="shared" si="4"/>
        <v>CO-BLM-GR10-16</v>
      </c>
      <c r="L87">
        <f>VLOOKUP(K87,[1]GTTO!O:P,2,FALSE)</f>
        <v>3</v>
      </c>
      <c r="M87">
        <v>31415.927</v>
      </c>
      <c r="N87">
        <v>1000000</v>
      </c>
      <c r="O87" t="s">
        <v>375</v>
      </c>
      <c r="P87" s="2">
        <v>4</v>
      </c>
    </row>
    <row r="88" spans="1:16" x14ac:dyDescent="0.25">
      <c r="A88" s="1">
        <v>43278</v>
      </c>
      <c r="B88">
        <v>2018</v>
      </c>
      <c r="C88" t="s">
        <v>33</v>
      </c>
      <c r="D88">
        <v>1</v>
      </c>
      <c r="E88" t="s">
        <v>514</v>
      </c>
      <c r="F88" t="s">
        <v>515</v>
      </c>
      <c r="G88">
        <v>47</v>
      </c>
      <c r="H88">
        <v>1</v>
      </c>
      <c r="I88" t="str">
        <f t="shared" si="2"/>
        <v>CO-BLM-GR11</v>
      </c>
      <c r="J88" t="s">
        <v>46</v>
      </c>
      <c r="K88" t="str">
        <f t="shared" si="3"/>
        <v>CO-BLM-GR11-1</v>
      </c>
      <c r="L88">
        <f>VLOOKUP(K88,[1]GTTO!O:P,2,FALSE)</f>
        <v>4</v>
      </c>
      <c r="M88">
        <v>31415.927</v>
      </c>
      <c r="N88">
        <v>1000000</v>
      </c>
      <c r="O88" t="s">
        <v>376</v>
      </c>
      <c r="P88" s="2">
        <v>4</v>
      </c>
    </row>
    <row r="89" spans="1:16" x14ac:dyDescent="0.25">
      <c r="A89" s="1">
        <v>43244</v>
      </c>
      <c r="B89">
        <v>2018</v>
      </c>
      <c r="C89" t="s">
        <v>14</v>
      </c>
      <c r="D89">
        <v>1</v>
      </c>
      <c r="E89" t="s">
        <v>514</v>
      </c>
      <c r="F89" t="s">
        <v>515</v>
      </c>
      <c r="G89">
        <v>51</v>
      </c>
      <c r="H89">
        <v>1</v>
      </c>
      <c r="I89" t="str">
        <f t="shared" si="2"/>
        <v>CO-BLM-GR11</v>
      </c>
      <c r="J89" t="s">
        <v>47</v>
      </c>
      <c r="K89" t="str">
        <f t="shared" si="3"/>
        <v>CO-BLM-GR11-1</v>
      </c>
      <c r="L89">
        <f>VLOOKUP(K89,[1]GTTO!O:P,2,FALSE)</f>
        <v>4</v>
      </c>
      <c r="M89">
        <v>31415.927</v>
      </c>
      <c r="N89">
        <v>1000000</v>
      </c>
      <c r="O89" t="s">
        <v>377</v>
      </c>
      <c r="P89" s="2">
        <v>3</v>
      </c>
    </row>
    <row r="90" spans="1:16" x14ac:dyDescent="0.25">
      <c r="A90" s="1">
        <v>43278</v>
      </c>
      <c r="B90">
        <v>2018</v>
      </c>
      <c r="C90" t="s">
        <v>33</v>
      </c>
      <c r="D90">
        <v>3</v>
      </c>
      <c r="E90" t="s">
        <v>514</v>
      </c>
      <c r="F90" t="s">
        <v>515</v>
      </c>
      <c r="G90">
        <v>79</v>
      </c>
      <c r="H90">
        <v>1</v>
      </c>
      <c r="I90" t="str">
        <f t="shared" si="2"/>
        <v>CO-BLM-GR11</v>
      </c>
      <c r="J90" t="s">
        <v>46</v>
      </c>
      <c r="K90" t="str">
        <f t="shared" si="3"/>
        <v>CO-BLM-GR11-1</v>
      </c>
      <c r="L90">
        <f>VLOOKUP(K90,[1]GTTO!O:P,2,FALSE)</f>
        <v>4</v>
      </c>
      <c r="M90">
        <v>31415.927</v>
      </c>
      <c r="N90">
        <v>1000000</v>
      </c>
      <c r="O90" t="s">
        <v>378</v>
      </c>
      <c r="P90" s="2">
        <v>4</v>
      </c>
    </row>
    <row r="91" spans="1:16" x14ac:dyDescent="0.25">
      <c r="A91" s="1">
        <v>43244</v>
      </c>
      <c r="B91">
        <v>2018</v>
      </c>
      <c r="C91" t="s">
        <v>14</v>
      </c>
      <c r="D91">
        <v>1</v>
      </c>
      <c r="E91" t="s">
        <v>514</v>
      </c>
      <c r="F91" t="s">
        <v>515</v>
      </c>
      <c r="G91">
        <v>59</v>
      </c>
      <c r="H91">
        <v>1</v>
      </c>
      <c r="I91" t="str">
        <f t="shared" si="2"/>
        <v>CO-BLM-GR11</v>
      </c>
      <c r="J91" t="s">
        <v>49</v>
      </c>
      <c r="K91" t="str">
        <f t="shared" si="3"/>
        <v>CO-BLM-GR11-2</v>
      </c>
      <c r="L91">
        <f>VLOOKUP(K91,[1]GTTO!O:P,2,FALSE)</f>
        <v>4</v>
      </c>
      <c r="M91">
        <v>31415.927</v>
      </c>
      <c r="N91">
        <v>1000000</v>
      </c>
      <c r="O91" t="s">
        <v>379</v>
      </c>
      <c r="P91" s="2">
        <v>4</v>
      </c>
    </row>
    <row r="92" spans="1:16" x14ac:dyDescent="0.25">
      <c r="A92" s="1">
        <v>43278</v>
      </c>
      <c r="B92">
        <v>2018</v>
      </c>
      <c r="C92" t="s">
        <v>33</v>
      </c>
      <c r="D92">
        <v>1</v>
      </c>
      <c r="E92" t="s">
        <v>514</v>
      </c>
      <c r="F92" t="s">
        <v>515</v>
      </c>
      <c r="G92">
        <v>50</v>
      </c>
      <c r="H92">
        <v>1</v>
      </c>
      <c r="I92" t="str">
        <f t="shared" si="2"/>
        <v>CO-BLM-GR11</v>
      </c>
      <c r="J92" t="s">
        <v>48</v>
      </c>
      <c r="K92" t="str">
        <f t="shared" si="3"/>
        <v>CO-BLM-GR11-2</v>
      </c>
      <c r="L92">
        <f>VLOOKUP(K92,[1]GTTO!O:P,2,FALSE)</f>
        <v>4</v>
      </c>
      <c r="M92">
        <v>31415.927</v>
      </c>
      <c r="N92">
        <v>1000000</v>
      </c>
      <c r="O92" t="s">
        <v>380</v>
      </c>
      <c r="P92" s="2">
        <v>4</v>
      </c>
    </row>
    <row r="93" spans="1:16" x14ac:dyDescent="0.25">
      <c r="A93" s="1">
        <v>43244</v>
      </c>
      <c r="B93">
        <v>2018</v>
      </c>
      <c r="C93" t="s">
        <v>14</v>
      </c>
      <c r="D93">
        <v>2</v>
      </c>
      <c r="E93" t="s">
        <v>514</v>
      </c>
      <c r="F93" t="s">
        <v>515</v>
      </c>
      <c r="G93">
        <v>59</v>
      </c>
      <c r="H93">
        <v>1</v>
      </c>
      <c r="I93" t="str">
        <f t="shared" si="2"/>
        <v>CO-BLM-GR11</v>
      </c>
      <c r="J93" t="s">
        <v>49</v>
      </c>
      <c r="K93" t="str">
        <f t="shared" si="3"/>
        <v>CO-BLM-GR11-2</v>
      </c>
      <c r="L93">
        <f>VLOOKUP(K93,[1]GTTO!O:P,2,FALSE)</f>
        <v>4</v>
      </c>
      <c r="M93">
        <v>31415.927</v>
      </c>
      <c r="N93">
        <v>1000000</v>
      </c>
      <c r="O93" t="s">
        <v>381</v>
      </c>
      <c r="P93" s="2">
        <v>4</v>
      </c>
    </row>
    <row r="94" spans="1:16" x14ac:dyDescent="0.25">
      <c r="A94" s="1">
        <v>43278</v>
      </c>
      <c r="B94">
        <v>2018</v>
      </c>
      <c r="C94" t="s">
        <v>33</v>
      </c>
      <c r="D94">
        <v>2</v>
      </c>
      <c r="E94" t="s">
        <v>514</v>
      </c>
      <c r="F94" t="s">
        <v>515</v>
      </c>
      <c r="G94">
        <v>59</v>
      </c>
      <c r="H94">
        <v>1</v>
      </c>
      <c r="I94" t="str">
        <f t="shared" si="2"/>
        <v>CO-BLM-GR11</v>
      </c>
      <c r="J94" t="s">
        <v>48</v>
      </c>
      <c r="K94" t="str">
        <f t="shared" si="3"/>
        <v>CO-BLM-GR11-2</v>
      </c>
      <c r="L94">
        <f>VLOOKUP(K94,[1]GTTO!O:P,2,FALSE)</f>
        <v>4</v>
      </c>
      <c r="M94">
        <v>31415.927</v>
      </c>
      <c r="N94">
        <v>1000000</v>
      </c>
      <c r="O94" t="s">
        <v>382</v>
      </c>
      <c r="P94" s="2">
        <v>4</v>
      </c>
    </row>
    <row r="95" spans="1:16" x14ac:dyDescent="0.25">
      <c r="A95" s="1">
        <v>43278</v>
      </c>
      <c r="B95">
        <v>2018</v>
      </c>
      <c r="C95" t="s">
        <v>33</v>
      </c>
      <c r="D95">
        <v>3</v>
      </c>
      <c r="E95" t="s">
        <v>514</v>
      </c>
      <c r="F95" t="s">
        <v>515</v>
      </c>
      <c r="G95">
        <v>56</v>
      </c>
      <c r="H95">
        <v>1</v>
      </c>
      <c r="I95" t="str">
        <f t="shared" si="2"/>
        <v>CO-BLM-GR11</v>
      </c>
      <c r="J95" t="s">
        <v>48</v>
      </c>
      <c r="K95" t="str">
        <f t="shared" si="3"/>
        <v>CO-BLM-GR11-2</v>
      </c>
      <c r="L95">
        <f>VLOOKUP(K95,[1]GTTO!O:P,2,FALSE)</f>
        <v>4</v>
      </c>
      <c r="M95">
        <v>31415.927</v>
      </c>
      <c r="N95">
        <v>1000000</v>
      </c>
      <c r="O95" t="s">
        <v>383</v>
      </c>
      <c r="P95" s="2">
        <v>4</v>
      </c>
    </row>
    <row r="96" spans="1:16" x14ac:dyDescent="0.25">
      <c r="A96" s="1">
        <v>43278</v>
      </c>
      <c r="B96">
        <v>2018</v>
      </c>
      <c r="C96" t="s">
        <v>33</v>
      </c>
      <c r="D96">
        <v>6</v>
      </c>
      <c r="E96" t="s">
        <v>514</v>
      </c>
      <c r="F96" t="s">
        <v>515</v>
      </c>
      <c r="G96">
        <v>26</v>
      </c>
      <c r="H96">
        <v>1</v>
      </c>
      <c r="I96" t="str">
        <f t="shared" si="2"/>
        <v>CO-BLM-GR11</v>
      </c>
      <c r="J96" t="s">
        <v>48</v>
      </c>
      <c r="K96" t="str">
        <f t="shared" si="3"/>
        <v>CO-BLM-GR11-2</v>
      </c>
      <c r="L96">
        <f>VLOOKUP(K96,[1]GTTO!O:P,2,FALSE)</f>
        <v>4</v>
      </c>
      <c r="M96">
        <v>31415.927</v>
      </c>
      <c r="N96">
        <v>1000000</v>
      </c>
      <c r="O96" t="s">
        <v>384</v>
      </c>
      <c r="P96" s="2">
        <v>4</v>
      </c>
    </row>
    <row r="97" spans="1:16" x14ac:dyDescent="0.25">
      <c r="A97" s="1">
        <v>43244</v>
      </c>
      <c r="B97">
        <v>2018</v>
      </c>
      <c r="C97" t="s">
        <v>14</v>
      </c>
      <c r="D97">
        <v>2</v>
      </c>
      <c r="E97" t="s">
        <v>514</v>
      </c>
      <c r="F97" t="s">
        <v>515</v>
      </c>
      <c r="G97">
        <v>46</v>
      </c>
      <c r="H97">
        <v>1</v>
      </c>
      <c r="I97" t="str">
        <f t="shared" si="2"/>
        <v>CO-BLM-GR11</v>
      </c>
      <c r="J97" t="s">
        <v>50</v>
      </c>
      <c r="K97" t="str">
        <f t="shared" si="3"/>
        <v>CO-BLM-GR11-3</v>
      </c>
      <c r="L97">
        <f>VLOOKUP(K97,[1]GTTO!O:P,2,FALSE)</f>
        <v>4</v>
      </c>
      <c r="M97">
        <v>31415.927</v>
      </c>
      <c r="N97">
        <v>1000000</v>
      </c>
      <c r="O97" t="s">
        <v>385</v>
      </c>
      <c r="P97" s="2">
        <v>4</v>
      </c>
    </row>
    <row r="98" spans="1:16" x14ac:dyDescent="0.25">
      <c r="A98" s="1">
        <v>43244</v>
      </c>
      <c r="B98">
        <v>2018</v>
      </c>
      <c r="C98" t="s">
        <v>14</v>
      </c>
      <c r="D98">
        <v>2</v>
      </c>
      <c r="E98" t="s">
        <v>514</v>
      </c>
      <c r="F98" t="s">
        <v>515</v>
      </c>
      <c r="G98">
        <v>67</v>
      </c>
      <c r="H98">
        <v>1</v>
      </c>
      <c r="I98" t="str">
        <f t="shared" si="2"/>
        <v>CO-BLM-GR11</v>
      </c>
      <c r="J98" t="s">
        <v>50</v>
      </c>
      <c r="K98" t="str">
        <f t="shared" si="3"/>
        <v>CO-BLM-GR11-3</v>
      </c>
      <c r="L98">
        <f>VLOOKUP(K98,[1]GTTO!O:P,2,FALSE)</f>
        <v>4</v>
      </c>
      <c r="M98">
        <v>31415.927</v>
      </c>
      <c r="N98">
        <v>1000000</v>
      </c>
      <c r="O98" t="s">
        <v>465</v>
      </c>
      <c r="P98" s="2">
        <v>2</v>
      </c>
    </row>
    <row r="99" spans="1:16" x14ac:dyDescent="0.25">
      <c r="A99" s="1">
        <v>43278</v>
      </c>
      <c r="B99">
        <v>2018</v>
      </c>
      <c r="C99" t="s">
        <v>33</v>
      </c>
      <c r="D99">
        <v>5</v>
      </c>
      <c r="E99" t="s">
        <v>514</v>
      </c>
      <c r="F99" t="s">
        <v>515</v>
      </c>
      <c r="G99">
        <v>82</v>
      </c>
      <c r="H99">
        <v>1</v>
      </c>
      <c r="I99" t="str">
        <f t="shared" si="2"/>
        <v>CO-BLM-GR11</v>
      </c>
      <c r="J99" t="s">
        <v>51</v>
      </c>
      <c r="K99" t="str">
        <f t="shared" si="3"/>
        <v>CO-BLM-GR11-3</v>
      </c>
      <c r="L99">
        <f>VLOOKUP(K99,[1]GTTO!O:P,2,FALSE)</f>
        <v>4</v>
      </c>
      <c r="M99">
        <v>31415.927</v>
      </c>
      <c r="N99">
        <v>1000000</v>
      </c>
      <c r="O99" t="s">
        <v>537</v>
      </c>
      <c r="P99" s="2">
        <v>2</v>
      </c>
    </row>
    <row r="100" spans="1:16" x14ac:dyDescent="0.25">
      <c r="A100" s="1">
        <v>43244</v>
      </c>
      <c r="B100">
        <v>2018</v>
      </c>
      <c r="C100" t="s">
        <v>14</v>
      </c>
      <c r="D100">
        <v>6</v>
      </c>
      <c r="E100" t="s">
        <v>514</v>
      </c>
      <c r="F100" t="s">
        <v>515</v>
      </c>
      <c r="G100">
        <v>65</v>
      </c>
      <c r="H100">
        <v>1</v>
      </c>
      <c r="I100" t="str">
        <f t="shared" si="2"/>
        <v>CO-BLM-GR11</v>
      </c>
      <c r="J100" t="s">
        <v>50</v>
      </c>
      <c r="K100" t="str">
        <f t="shared" si="3"/>
        <v>CO-BLM-GR11-3</v>
      </c>
      <c r="L100">
        <f>VLOOKUP(K100,[1]GTTO!O:P,2,FALSE)</f>
        <v>4</v>
      </c>
      <c r="M100">
        <v>31415.927</v>
      </c>
      <c r="N100">
        <v>1000000</v>
      </c>
      <c r="O100" t="s">
        <v>538</v>
      </c>
      <c r="P100" s="2">
        <v>2</v>
      </c>
    </row>
    <row r="101" spans="1:16" x14ac:dyDescent="0.25">
      <c r="A101" s="1">
        <v>43278</v>
      </c>
      <c r="B101">
        <v>2018</v>
      </c>
      <c r="C101" t="s">
        <v>33</v>
      </c>
      <c r="D101">
        <v>1</v>
      </c>
      <c r="E101" t="s">
        <v>514</v>
      </c>
      <c r="F101" t="s">
        <v>515</v>
      </c>
      <c r="G101">
        <v>22</v>
      </c>
      <c r="H101">
        <v>1</v>
      </c>
      <c r="I101" t="str">
        <f t="shared" si="2"/>
        <v>CO-BLM-GR11</v>
      </c>
      <c r="J101" t="s">
        <v>53</v>
      </c>
      <c r="K101" t="str">
        <f t="shared" si="3"/>
        <v>CO-BLM-GR11-4</v>
      </c>
      <c r="L101">
        <f>VLOOKUP(K101,[1]GTTO!O:P,2,FALSE)</f>
        <v>4</v>
      </c>
      <c r="M101">
        <v>31415.927</v>
      </c>
      <c r="N101">
        <v>1000000</v>
      </c>
      <c r="O101" t="s">
        <v>539</v>
      </c>
      <c r="P101" s="2">
        <v>2</v>
      </c>
    </row>
    <row r="102" spans="1:16" x14ac:dyDescent="0.25">
      <c r="A102" s="1">
        <v>43244</v>
      </c>
      <c r="B102">
        <v>2018</v>
      </c>
      <c r="C102" t="s">
        <v>14</v>
      </c>
      <c r="D102">
        <v>1</v>
      </c>
      <c r="E102" t="s">
        <v>514</v>
      </c>
      <c r="F102" t="s">
        <v>515</v>
      </c>
      <c r="G102">
        <v>82</v>
      </c>
      <c r="H102">
        <v>1</v>
      </c>
      <c r="I102" t="str">
        <f t="shared" si="2"/>
        <v>CO-BLM-GR11</v>
      </c>
      <c r="J102" t="s">
        <v>52</v>
      </c>
      <c r="K102" t="str">
        <f t="shared" si="3"/>
        <v>CO-BLM-GR11-4</v>
      </c>
      <c r="L102">
        <f>VLOOKUP(K102,[1]GTTO!O:P,2,FALSE)</f>
        <v>4</v>
      </c>
      <c r="M102">
        <v>31415.927</v>
      </c>
      <c r="N102">
        <v>1000000</v>
      </c>
      <c r="O102" t="s">
        <v>540</v>
      </c>
      <c r="P102" s="2">
        <v>2</v>
      </c>
    </row>
    <row r="103" spans="1:16" x14ac:dyDescent="0.25">
      <c r="A103" s="1">
        <v>43244</v>
      </c>
      <c r="B103">
        <v>2018</v>
      </c>
      <c r="C103" t="s">
        <v>14</v>
      </c>
      <c r="D103">
        <v>1</v>
      </c>
      <c r="E103" t="s">
        <v>514</v>
      </c>
      <c r="F103" t="s">
        <v>515</v>
      </c>
      <c r="G103">
        <v>92</v>
      </c>
      <c r="H103">
        <v>1</v>
      </c>
      <c r="I103" t="str">
        <f t="shared" ref="I103:I166" si="5">LEFT(J103, 11)</f>
        <v>CO-BLM-GR11</v>
      </c>
      <c r="J103" t="s">
        <v>52</v>
      </c>
      <c r="K103" t="str">
        <f t="shared" si="3"/>
        <v>CO-BLM-GR11-4</v>
      </c>
      <c r="L103">
        <f>VLOOKUP(K103,[1]GTTO!O:P,2,FALSE)</f>
        <v>4</v>
      </c>
      <c r="M103">
        <v>31415.927</v>
      </c>
      <c r="N103">
        <v>1000000</v>
      </c>
      <c r="O103" t="s">
        <v>541</v>
      </c>
      <c r="P103" s="2">
        <v>2</v>
      </c>
    </row>
    <row r="104" spans="1:16" x14ac:dyDescent="0.25">
      <c r="A104" s="1">
        <v>43244</v>
      </c>
      <c r="B104">
        <v>2018</v>
      </c>
      <c r="C104" t="s">
        <v>14</v>
      </c>
      <c r="D104">
        <v>1</v>
      </c>
      <c r="E104" t="s">
        <v>514</v>
      </c>
      <c r="F104" t="s">
        <v>515</v>
      </c>
      <c r="G104">
        <v>67</v>
      </c>
      <c r="H104">
        <v>1</v>
      </c>
      <c r="I104" t="str">
        <f t="shared" si="5"/>
        <v>CO-BLM-GR11</v>
      </c>
      <c r="J104" t="s">
        <v>52</v>
      </c>
      <c r="K104" t="str">
        <f t="shared" si="3"/>
        <v>CO-BLM-GR11-4</v>
      </c>
      <c r="L104">
        <f>VLOOKUP(K104,[1]GTTO!O:P,2,FALSE)</f>
        <v>4</v>
      </c>
      <c r="M104">
        <v>31415.927</v>
      </c>
      <c r="N104">
        <v>1000000</v>
      </c>
      <c r="O104" t="s">
        <v>542</v>
      </c>
      <c r="P104" s="2">
        <v>2</v>
      </c>
    </row>
    <row r="105" spans="1:16" x14ac:dyDescent="0.25">
      <c r="A105" s="1">
        <v>43278</v>
      </c>
      <c r="B105">
        <v>2018</v>
      </c>
      <c r="C105" t="s">
        <v>33</v>
      </c>
      <c r="D105">
        <v>2</v>
      </c>
      <c r="E105" t="s">
        <v>514</v>
      </c>
      <c r="F105" t="s">
        <v>515</v>
      </c>
      <c r="G105">
        <v>64</v>
      </c>
      <c r="H105">
        <v>1</v>
      </c>
      <c r="I105" t="str">
        <f t="shared" si="5"/>
        <v>CO-BLM-GR11</v>
      </c>
      <c r="J105" t="s">
        <v>53</v>
      </c>
      <c r="K105" t="str">
        <f t="shared" si="3"/>
        <v>CO-BLM-GR11-4</v>
      </c>
      <c r="L105">
        <f>VLOOKUP(K105,[1]GTTO!O:P,2,FALSE)</f>
        <v>4</v>
      </c>
      <c r="M105">
        <v>31415.927</v>
      </c>
      <c r="N105">
        <v>1000000</v>
      </c>
      <c r="O105" t="s">
        <v>543</v>
      </c>
      <c r="P105" s="2">
        <v>2</v>
      </c>
    </row>
    <row r="106" spans="1:16" x14ac:dyDescent="0.25">
      <c r="A106" s="1">
        <v>43278</v>
      </c>
      <c r="B106">
        <v>2018</v>
      </c>
      <c r="C106" t="s">
        <v>33</v>
      </c>
      <c r="D106">
        <v>2</v>
      </c>
      <c r="E106" t="s">
        <v>514</v>
      </c>
      <c r="F106" t="s">
        <v>515</v>
      </c>
      <c r="G106">
        <v>74</v>
      </c>
      <c r="H106">
        <v>1</v>
      </c>
      <c r="I106" t="str">
        <f t="shared" si="5"/>
        <v>CO-BLM-GR11</v>
      </c>
      <c r="J106" t="s">
        <v>53</v>
      </c>
      <c r="K106" t="str">
        <f t="shared" si="3"/>
        <v>CO-BLM-GR11-4</v>
      </c>
      <c r="L106">
        <f>VLOOKUP(K106,[1]GTTO!O:P,2,FALSE)</f>
        <v>4</v>
      </c>
      <c r="M106">
        <v>31415.927</v>
      </c>
      <c r="N106">
        <v>1000000</v>
      </c>
      <c r="O106" t="s">
        <v>544</v>
      </c>
      <c r="P106" s="2">
        <v>2</v>
      </c>
    </row>
    <row r="107" spans="1:16" x14ac:dyDescent="0.25">
      <c r="A107" s="1">
        <v>43278</v>
      </c>
      <c r="B107">
        <v>2018</v>
      </c>
      <c r="C107" t="s">
        <v>33</v>
      </c>
      <c r="D107">
        <v>2</v>
      </c>
      <c r="E107" t="s">
        <v>514</v>
      </c>
      <c r="F107" t="s">
        <v>515</v>
      </c>
      <c r="G107">
        <v>98</v>
      </c>
      <c r="H107">
        <v>1</v>
      </c>
      <c r="I107" t="str">
        <f t="shared" si="5"/>
        <v>CO-BLM-GR11</v>
      </c>
      <c r="J107" t="s">
        <v>53</v>
      </c>
      <c r="K107" t="str">
        <f t="shared" si="3"/>
        <v>CO-BLM-GR11-4</v>
      </c>
      <c r="L107">
        <f>VLOOKUP(K107,[1]GTTO!O:P,2,FALSE)</f>
        <v>4</v>
      </c>
      <c r="M107">
        <v>31415.927</v>
      </c>
      <c r="N107">
        <v>1000000</v>
      </c>
      <c r="O107" t="s">
        <v>545</v>
      </c>
      <c r="P107" s="2">
        <v>2</v>
      </c>
    </row>
    <row r="108" spans="1:16" x14ac:dyDescent="0.25">
      <c r="A108" s="1">
        <v>43278</v>
      </c>
      <c r="B108">
        <v>2018</v>
      </c>
      <c r="C108" t="s">
        <v>33</v>
      </c>
      <c r="D108">
        <v>1</v>
      </c>
      <c r="E108" t="s">
        <v>514</v>
      </c>
      <c r="F108" t="s">
        <v>515</v>
      </c>
      <c r="G108">
        <v>68</v>
      </c>
      <c r="H108">
        <v>1</v>
      </c>
      <c r="I108" t="str">
        <f t="shared" si="5"/>
        <v>CO-BLM-GR11</v>
      </c>
      <c r="J108" t="s">
        <v>54</v>
      </c>
      <c r="K108" t="str">
        <f t="shared" si="3"/>
        <v>CO-BLM-GR11-5</v>
      </c>
      <c r="L108">
        <f>VLOOKUP(K108,[1]GTTO!O:P,2,FALSE)</f>
        <v>4</v>
      </c>
      <c r="M108">
        <v>31415.927</v>
      </c>
      <c r="N108">
        <v>1000000</v>
      </c>
      <c r="O108" t="s">
        <v>546</v>
      </c>
      <c r="P108" s="2">
        <v>2</v>
      </c>
    </row>
    <row r="109" spans="1:16" x14ac:dyDescent="0.25">
      <c r="A109" s="1">
        <v>43244</v>
      </c>
      <c r="B109">
        <v>2018</v>
      </c>
      <c r="C109" t="s">
        <v>14</v>
      </c>
      <c r="D109">
        <v>1</v>
      </c>
      <c r="E109" t="s">
        <v>514</v>
      </c>
      <c r="F109" t="s">
        <v>515</v>
      </c>
      <c r="G109">
        <v>35</v>
      </c>
      <c r="H109">
        <v>1</v>
      </c>
      <c r="I109" t="str">
        <f t="shared" si="5"/>
        <v>CO-BLM-GR11</v>
      </c>
      <c r="J109" t="s">
        <v>547</v>
      </c>
      <c r="K109" t="str">
        <f t="shared" si="3"/>
        <v>CO-BLM-GR11-5</v>
      </c>
      <c r="L109">
        <f>VLOOKUP(K109,[1]GTTO!O:P,2,FALSE)</f>
        <v>4</v>
      </c>
      <c r="M109">
        <v>31415.927</v>
      </c>
      <c r="N109">
        <v>1000000</v>
      </c>
      <c r="O109" t="s">
        <v>126</v>
      </c>
      <c r="P109" s="2">
        <v>2</v>
      </c>
    </row>
    <row r="110" spans="1:16" x14ac:dyDescent="0.25">
      <c r="A110" s="1">
        <v>43278</v>
      </c>
      <c r="B110">
        <v>2018</v>
      </c>
      <c r="C110" t="s">
        <v>33</v>
      </c>
      <c r="D110">
        <v>2</v>
      </c>
      <c r="E110" t="s">
        <v>514</v>
      </c>
      <c r="F110" t="s">
        <v>515</v>
      </c>
      <c r="G110">
        <v>81</v>
      </c>
      <c r="H110">
        <v>1</v>
      </c>
      <c r="I110" t="str">
        <f t="shared" si="5"/>
        <v>CO-BLM-GR11</v>
      </c>
      <c r="J110" t="s">
        <v>54</v>
      </c>
      <c r="K110" t="str">
        <f t="shared" si="3"/>
        <v>CO-BLM-GR11-5</v>
      </c>
      <c r="L110">
        <f>VLOOKUP(K110,[1]GTTO!O:P,2,FALSE)</f>
        <v>4</v>
      </c>
      <c r="M110">
        <v>31415.927</v>
      </c>
      <c r="N110">
        <v>1000000</v>
      </c>
      <c r="O110" t="s">
        <v>548</v>
      </c>
      <c r="P110" s="2">
        <v>2</v>
      </c>
    </row>
    <row r="111" spans="1:16" x14ac:dyDescent="0.25">
      <c r="A111" s="1">
        <v>43244</v>
      </c>
      <c r="B111">
        <v>2018</v>
      </c>
      <c r="C111" t="s">
        <v>14</v>
      </c>
      <c r="D111">
        <v>2</v>
      </c>
      <c r="E111" t="s">
        <v>514</v>
      </c>
      <c r="F111" t="s">
        <v>515</v>
      </c>
      <c r="G111">
        <v>65</v>
      </c>
      <c r="H111">
        <v>1</v>
      </c>
      <c r="I111" t="str">
        <f t="shared" si="5"/>
        <v>CO-BLM-GR11</v>
      </c>
      <c r="J111" t="s">
        <v>547</v>
      </c>
      <c r="K111" t="str">
        <f t="shared" si="3"/>
        <v>CO-BLM-GR11-5</v>
      </c>
      <c r="L111">
        <f>VLOOKUP(K111,[1]GTTO!O:P,2,FALSE)</f>
        <v>4</v>
      </c>
      <c r="M111">
        <v>31415.927</v>
      </c>
      <c r="N111">
        <v>1000000</v>
      </c>
      <c r="O111" t="s">
        <v>549</v>
      </c>
      <c r="P111" s="2">
        <v>2</v>
      </c>
    </row>
    <row r="112" spans="1:16" x14ac:dyDescent="0.25">
      <c r="A112" s="1">
        <v>43244</v>
      </c>
      <c r="B112">
        <v>2018</v>
      </c>
      <c r="C112" t="s">
        <v>14</v>
      </c>
      <c r="D112">
        <v>5</v>
      </c>
      <c r="E112" t="s">
        <v>514</v>
      </c>
      <c r="F112" t="s">
        <v>515</v>
      </c>
      <c r="G112">
        <v>67</v>
      </c>
      <c r="H112">
        <v>1</v>
      </c>
      <c r="I112" t="str">
        <f t="shared" si="5"/>
        <v>CO-BLM-GR11</v>
      </c>
      <c r="J112" t="s">
        <v>547</v>
      </c>
      <c r="K112" t="str">
        <f t="shared" si="3"/>
        <v>CO-BLM-GR11-5</v>
      </c>
      <c r="L112">
        <f>VLOOKUP(K112,[1]GTTO!O:P,2,FALSE)</f>
        <v>4</v>
      </c>
      <c r="M112">
        <v>31415.927</v>
      </c>
      <c r="N112">
        <v>1000000</v>
      </c>
      <c r="O112" t="s">
        <v>466</v>
      </c>
      <c r="P112" s="2">
        <v>2</v>
      </c>
    </row>
    <row r="113" spans="1:16" x14ac:dyDescent="0.25">
      <c r="A113" s="1">
        <v>43278</v>
      </c>
      <c r="B113">
        <v>2018</v>
      </c>
      <c r="C113" t="s">
        <v>33</v>
      </c>
      <c r="D113">
        <v>1</v>
      </c>
      <c r="E113" t="s">
        <v>514</v>
      </c>
      <c r="F113" t="s">
        <v>515</v>
      </c>
      <c r="G113">
        <v>39</v>
      </c>
      <c r="H113">
        <v>1</v>
      </c>
      <c r="I113" t="str">
        <f t="shared" si="5"/>
        <v>CO-BLM-GR11</v>
      </c>
      <c r="J113" t="s">
        <v>56</v>
      </c>
      <c r="K113" t="str">
        <f t="shared" si="3"/>
        <v>CO-BLM-GR11-6</v>
      </c>
      <c r="L113">
        <f>VLOOKUP(K113,[1]GTTO!O:P,2,FALSE)</f>
        <v>4</v>
      </c>
      <c r="M113">
        <v>31415.927</v>
      </c>
      <c r="N113">
        <v>1000000</v>
      </c>
      <c r="O113" t="s">
        <v>550</v>
      </c>
      <c r="P113" s="2">
        <v>2</v>
      </c>
    </row>
    <row r="114" spans="1:16" x14ac:dyDescent="0.25">
      <c r="A114" s="1">
        <v>43244</v>
      </c>
      <c r="B114">
        <v>2018</v>
      </c>
      <c r="C114" t="s">
        <v>14</v>
      </c>
      <c r="D114">
        <v>1</v>
      </c>
      <c r="E114" t="s">
        <v>514</v>
      </c>
      <c r="F114" t="s">
        <v>515</v>
      </c>
      <c r="G114">
        <v>41</v>
      </c>
      <c r="H114">
        <v>1</v>
      </c>
      <c r="I114" t="str">
        <f t="shared" si="5"/>
        <v>CO-BLM-GR11</v>
      </c>
      <c r="J114" t="s">
        <v>55</v>
      </c>
      <c r="K114" t="str">
        <f t="shared" si="3"/>
        <v>CO-BLM-GR11-6</v>
      </c>
      <c r="L114">
        <f>VLOOKUP(K114,[1]GTTO!O:P,2,FALSE)</f>
        <v>4</v>
      </c>
      <c r="M114">
        <v>31415.927</v>
      </c>
      <c r="N114">
        <v>1000000</v>
      </c>
      <c r="O114" t="s">
        <v>551</v>
      </c>
      <c r="P114" s="2">
        <v>3</v>
      </c>
    </row>
    <row r="115" spans="1:16" x14ac:dyDescent="0.25">
      <c r="A115" s="1">
        <v>43278</v>
      </c>
      <c r="B115">
        <v>2018</v>
      </c>
      <c r="C115" t="s">
        <v>33</v>
      </c>
      <c r="D115">
        <v>1</v>
      </c>
      <c r="E115" t="s">
        <v>514</v>
      </c>
      <c r="F115" t="s">
        <v>515</v>
      </c>
      <c r="G115">
        <v>71</v>
      </c>
      <c r="H115">
        <v>1</v>
      </c>
      <c r="I115" t="str">
        <f t="shared" si="5"/>
        <v>CO-BLM-GR11</v>
      </c>
      <c r="J115" t="s">
        <v>552</v>
      </c>
      <c r="K115" t="str">
        <f t="shared" si="3"/>
        <v>CO-BLM-GR11-7</v>
      </c>
      <c r="L115">
        <f>VLOOKUP(K115,[1]GTTO!O:P,2,FALSE)</f>
        <v>4</v>
      </c>
      <c r="M115">
        <v>31415.927</v>
      </c>
      <c r="N115">
        <v>1000000</v>
      </c>
      <c r="O115" t="s">
        <v>127</v>
      </c>
      <c r="P115" s="2">
        <v>3</v>
      </c>
    </row>
    <row r="116" spans="1:16" x14ac:dyDescent="0.25">
      <c r="A116" s="1">
        <v>43244</v>
      </c>
      <c r="B116">
        <v>2018</v>
      </c>
      <c r="C116" t="s">
        <v>14</v>
      </c>
      <c r="D116">
        <v>2</v>
      </c>
      <c r="E116" t="s">
        <v>514</v>
      </c>
      <c r="F116" t="s">
        <v>515</v>
      </c>
      <c r="G116">
        <v>71</v>
      </c>
      <c r="H116">
        <v>1</v>
      </c>
      <c r="I116" t="str">
        <f t="shared" si="5"/>
        <v>CO-BLM-GR11</v>
      </c>
      <c r="J116" t="s">
        <v>57</v>
      </c>
      <c r="K116" t="str">
        <f t="shared" si="3"/>
        <v>CO-BLM-GR11-7</v>
      </c>
      <c r="L116">
        <f>VLOOKUP(K116,[1]GTTO!O:P,2,FALSE)</f>
        <v>4</v>
      </c>
      <c r="M116">
        <v>31415.927</v>
      </c>
      <c r="N116">
        <v>1000000</v>
      </c>
      <c r="O116" t="s">
        <v>553</v>
      </c>
      <c r="P116" s="2">
        <v>2</v>
      </c>
    </row>
    <row r="117" spans="1:16" x14ac:dyDescent="0.25">
      <c r="A117" s="1">
        <v>43278</v>
      </c>
      <c r="B117">
        <v>2018</v>
      </c>
      <c r="C117" t="s">
        <v>33</v>
      </c>
      <c r="D117">
        <v>1</v>
      </c>
      <c r="E117" t="s">
        <v>514</v>
      </c>
      <c r="F117" t="s">
        <v>515</v>
      </c>
      <c r="G117">
        <v>54</v>
      </c>
      <c r="H117">
        <v>1</v>
      </c>
      <c r="I117" t="str">
        <f t="shared" si="5"/>
        <v>CO-BLM-GR11</v>
      </c>
      <c r="J117" t="s">
        <v>58</v>
      </c>
      <c r="K117" t="str">
        <f t="shared" si="3"/>
        <v>CO-BLM-GR11-8</v>
      </c>
      <c r="L117">
        <f>VLOOKUP(K117,[1]GTTO!O:P,2,FALSE)</f>
        <v>4</v>
      </c>
      <c r="M117">
        <v>31415.927</v>
      </c>
      <c r="N117">
        <v>1000000</v>
      </c>
      <c r="O117" t="s">
        <v>554</v>
      </c>
      <c r="P117" s="2">
        <v>3</v>
      </c>
    </row>
    <row r="118" spans="1:16" x14ac:dyDescent="0.25">
      <c r="A118" s="1">
        <v>43244</v>
      </c>
      <c r="B118">
        <v>2018</v>
      </c>
      <c r="C118" t="s">
        <v>14</v>
      </c>
      <c r="D118">
        <v>1</v>
      </c>
      <c r="E118" t="s">
        <v>514</v>
      </c>
      <c r="F118" t="s">
        <v>515</v>
      </c>
      <c r="G118">
        <v>50</v>
      </c>
      <c r="H118">
        <v>1</v>
      </c>
      <c r="I118" t="str">
        <f t="shared" si="5"/>
        <v>CO-BLM-GR11</v>
      </c>
      <c r="J118" t="s">
        <v>59</v>
      </c>
      <c r="K118" t="str">
        <f t="shared" si="3"/>
        <v>CO-BLM-GR11-8</v>
      </c>
      <c r="L118">
        <f>VLOOKUP(K118,[1]GTTO!O:P,2,FALSE)</f>
        <v>4</v>
      </c>
      <c r="M118">
        <v>31415.927</v>
      </c>
      <c r="N118">
        <v>1000000</v>
      </c>
      <c r="O118" t="s">
        <v>128</v>
      </c>
      <c r="P118" s="2">
        <v>3</v>
      </c>
    </row>
    <row r="119" spans="1:16" x14ac:dyDescent="0.25">
      <c r="A119" s="1">
        <v>43244</v>
      </c>
      <c r="B119">
        <v>2018</v>
      </c>
      <c r="C119" t="s">
        <v>14</v>
      </c>
      <c r="D119">
        <v>1</v>
      </c>
      <c r="E119" t="s">
        <v>514</v>
      </c>
      <c r="F119" t="s">
        <v>515</v>
      </c>
      <c r="G119">
        <v>75</v>
      </c>
      <c r="H119">
        <v>1</v>
      </c>
      <c r="I119" t="str">
        <f t="shared" si="5"/>
        <v>CO-BLM-GR11</v>
      </c>
      <c r="J119" t="s">
        <v>59</v>
      </c>
      <c r="K119" t="str">
        <f t="shared" si="3"/>
        <v>CO-BLM-GR11-8</v>
      </c>
      <c r="L119">
        <f>VLOOKUP(K119,[1]GTTO!O:P,2,FALSE)</f>
        <v>4</v>
      </c>
      <c r="M119">
        <v>31415.927</v>
      </c>
      <c r="N119">
        <v>1000000</v>
      </c>
      <c r="O119" t="s">
        <v>129</v>
      </c>
      <c r="P119" s="2">
        <v>3</v>
      </c>
    </row>
    <row r="120" spans="1:16" x14ac:dyDescent="0.25">
      <c r="A120" s="1">
        <v>43244</v>
      </c>
      <c r="B120">
        <v>2018</v>
      </c>
      <c r="C120" t="s">
        <v>14</v>
      </c>
      <c r="D120">
        <v>1</v>
      </c>
      <c r="E120" t="s">
        <v>514</v>
      </c>
      <c r="F120" t="s">
        <v>515</v>
      </c>
      <c r="G120">
        <v>21</v>
      </c>
      <c r="H120">
        <v>1</v>
      </c>
      <c r="I120" t="str">
        <f t="shared" si="5"/>
        <v>CO-BLM-GR11</v>
      </c>
      <c r="J120" t="s">
        <v>59</v>
      </c>
      <c r="K120" t="str">
        <f t="shared" si="3"/>
        <v>CO-BLM-GR11-8</v>
      </c>
      <c r="L120">
        <f>VLOOKUP(K120,[1]GTTO!O:P,2,FALSE)</f>
        <v>4</v>
      </c>
      <c r="M120">
        <v>31415.927</v>
      </c>
      <c r="N120">
        <v>1000000</v>
      </c>
      <c r="O120" t="s">
        <v>467</v>
      </c>
      <c r="P120" s="2">
        <v>2</v>
      </c>
    </row>
    <row r="121" spans="1:16" x14ac:dyDescent="0.25">
      <c r="A121" s="1">
        <v>43244</v>
      </c>
      <c r="B121">
        <v>2018</v>
      </c>
      <c r="C121" t="s">
        <v>14</v>
      </c>
      <c r="D121">
        <v>1</v>
      </c>
      <c r="E121" t="s">
        <v>514</v>
      </c>
      <c r="F121" t="s">
        <v>515</v>
      </c>
      <c r="G121">
        <v>34</v>
      </c>
      <c r="H121">
        <v>1</v>
      </c>
      <c r="I121" t="str">
        <f t="shared" si="5"/>
        <v>CO-BLM-GR11</v>
      </c>
      <c r="J121" t="s">
        <v>59</v>
      </c>
      <c r="K121" t="str">
        <f t="shared" si="3"/>
        <v>CO-BLM-GR11-8</v>
      </c>
      <c r="L121">
        <f>VLOOKUP(K121,[1]GTTO!O:P,2,FALSE)</f>
        <v>4</v>
      </c>
      <c r="M121">
        <v>31415.927</v>
      </c>
      <c r="N121">
        <v>1000000</v>
      </c>
      <c r="O121" t="s">
        <v>130</v>
      </c>
      <c r="P121" s="2">
        <v>3</v>
      </c>
    </row>
    <row r="122" spans="1:16" x14ac:dyDescent="0.25">
      <c r="A122" s="1">
        <v>43278</v>
      </c>
      <c r="B122">
        <v>2018</v>
      </c>
      <c r="C122" t="s">
        <v>33</v>
      </c>
      <c r="D122">
        <v>4</v>
      </c>
      <c r="E122" t="s">
        <v>514</v>
      </c>
      <c r="F122" t="s">
        <v>515</v>
      </c>
      <c r="G122">
        <v>50</v>
      </c>
      <c r="H122">
        <v>1</v>
      </c>
      <c r="I122" t="str">
        <f t="shared" si="5"/>
        <v>CO-BLM-GR11</v>
      </c>
      <c r="J122" t="s">
        <v>58</v>
      </c>
      <c r="K122" t="str">
        <f t="shared" si="3"/>
        <v>CO-BLM-GR11-8</v>
      </c>
      <c r="L122">
        <f>VLOOKUP(K122,[1]GTTO!O:P,2,FALSE)</f>
        <v>4</v>
      </c>
      <c r="M122">
        <v>31415.927</v>
      </c>
      <c r="N122">
        <v>1000000</v>
      </c>
      <c r="O122" t="s">
        <v>131</v>
      </c>
      <c r="P122" s="2">
        <v>3</v>
      </c>
    </row>
    <row r="123" spans="1:16" x14ac:dyDescent="0.25">
      <c r="A123" s="1">
        <v>43278</v>
      </c>
      <c r="B123">
        <v>2018</v>
      </c>
      <c r="C123" t="s">
        <v>33</v>
      </c>
      <c r="D123">
        <v>4</v>
      </c>
      <c r="E123" t="s">
        <v>514</v>
      </c>
      <c r="F123" t="s">
        <v>515</v>
      </c>
      <c r="G123">
        <v>46</v>
      </c>
      <c r="H123">
        <v>1</v>
      </c>
      <c r="I123" t="str">
        <f t="shared" si="5"/>
        <v>CO-BLM-GR11</v>
      </c>
      <c r="J123" t="s">
        <v>58</v>
      </c>
      <c r="K123" t="str">
        <f t="shared" si="3"/>
        <v>CO-BLM-GR11-8</v>
      </c>
      <c r="L123">
        <f>VLOOKUP(K123,[1]GTTO!O:P,2,FALSE)</f>
        <v>4</v>
      </c>
      <c r="M123">
        <v>31415.927</v>
      </c>
      <c r="N123">
        <v>1000000</v>
      </c>
      <c r="O123" t="s">
        <v>468</v>
      </c>
      <c r="P123" s="2">
        <v>3</v>
      </c>
    </row>
    <row r="124" spans="1:16" x14ac:dyDescent="0.25">
      <c r="A124" s="1">
        <v>43244</v>
      </c>
      <c r="B124">
        <v>2018</v>
      </c>
      <c r="C124" t="s">
        <v>14</v>
      </c>
      <c r="D124">
        <v>5</v>
      </c>
      <c r="E124" t="s">
        <v>514</v>
      </c>
      <c r="F124" t="s">
        <v>515</v>
      </c>
      <c r="G124">
        <v>11</v>
      </c>
      <c r="H124">
        <v>3</v>
      </c>
      <c r="I124" t="str">
        <f t="shared" si="5"/>
        <v>CO-BLM-GR11</v>
      </c>
      <c r="J124" t="s">
        <v>59</v>
      </c>
      <c r="K124" t="str">
        <f t="shared" si="3"/>
        <v>CO-BLM-GR11-8</v>
      </c>
      <c r="L124">
        <f>VLOOKUP(K124,[1]GTTO!O:P,2,FALSE)</f>
        <v>4</v>
      </c>
      <c r="M124">
        <v>31415.927</v>
      </c>
      <c r="N124">
        <v>1000000</v>
      </c>
      <c r="O124" t="s">
        <v>386</v>
      </c>
      <c r="P124" s="2">
        <v>3</v>
      </c>
    </row>
    <row r="125" spans="1:16" x14ac:dyDescent="0.25">
      <c r="A125" s="1">
        <v>43244</v>
      </c>
      <c r="B125">
        <v>2018</v>
      </c>
      <c r="C125" t="s">
        <v>14</v>
      </c>
      <c r="D125">
        <v>3</v>
      </c>
      <c r="E125" t="s">
        <v>514</v>
      </c>
      <c r="F125" t="s">
        <v>515</v>
      </c>
      <c r="G125">
        <v>64</v>
      </c>
      <c r="H125">
        <v>1</v>
      </c>
      <c r="I125" t="str">
        <f t="shared" si="5"/>
        <v>CO-BLM-GR11</v>
      </c>
      <c r="J125" t="s">
        <v>60</v>
      </c>
      <c r="K125" t="str">
        <f t="shared" si="3"/>
        <v>CO-BLM-GR11-9</v>
      </c>
      <c r="L125">
        <f>VLOOKUP(K125,[1]GTTO!O:P,2,FALSE)</f>
        <v>4</v>
      </c>
      <c r="M125">
        <v>31415.927</v>
      </c>
      <c r="N125">
        <v>1000000</v>
      </c>
      <c r="O125" t="s">
        <v>132</v>
      </c>
      <c r="P125" s="2">
        <v>3</v>
      </c>
    </row>
    <row r="126" spans="1:16" x14ac:dyDescent="0.25">
      <c r="A126" s="1">
        <v>43278</v>
      </c>
      <c r="B126">
        <v>2018</v>
      </c>
      <c r="C126" t="s">
        <v>33</v>
      </c>
      <c r="D126">
        <v>5</v>
      </c>
      <c r="E126" t="s">
        <v>514</v>
      </c>
      <c r="F126" t="s">
        <v>515</v>
      </c>
      <c r="G126">
        <v>64</v>
      </c>
      <c r="H126">
        <v>1</v>
      </c>
      <c r="I126" t="str">
        <f t="shared" si="5"/>
        <v>CO-BLM-GR11</v>
      </c>
      <c r="J126" t="s">
        <v>61</v>
      </c>
      <c r="K126" t="str">
        <f t="shared" si="3"/>
        <v>CO-BLM-GR11-9</v>
      </c>
      <c r="L126">
        <f>VLOOKUP(K126,[1]GTTO!O:P,2,FALSE)</f>
        <v>4</v>
      </c>
      <c r="M126">
        <v>31415.927</v>
      </c>
      <c r="N126">
        <v>1000000</v>
      </c>
      <c r="O126" t="s">
        <v>133</v>
      </c>
      <c r="P126" s="2">
        <v>3</v>
      </c>
    </row>
    <row r="127" spans="1:16" x14ac:dyDescent="0.25">
      <c r="A127" s="1">
        <v>43244</v>
      </c>
      <c r="B127">
        <v>2018</v>
      </c>
      <c r="C127" t="s">
        <v>14</v>
      </c>
      <c r="D127">
        <v>1</v>
      </c>
      <c r="E127" t="s">
        <v>514</v>
      </c>
      <c r="F127" t="s">
        <v>515</v>
      </c>
      <c r="G127">
        <v>54</v>
      </c>
      <c r="H127">
        <v>1</v>
      </c>
      <c r="I127" t="str">
        <f t="shared" si="5"/>
        <v>CO-BLM-GR11</v>
      </c>
      <c r="J127" t="s">
        <v>63</v>
      </c>
      <c r="K127" t="str">
        <f>LEFT(J127, 14)</f>
        <v>CO-BLM-GR11-10</v>
      </c>
      <c r="L127">
        <f>VLOOKUP(K127,[1]GTTO!O:P,2,FALSE)</f>
        <v>4</v>
      </c>
      <c r="M127">
        <v>31415.927</v>
      </c>
      <c r="N127">
        <v>1000000</v>
      </c>
      <c r="O127" t="s">
        <v>134</v>
      </c>
      <c r="P127" s="2">
        <v>3</v>
      </c>
    </row>
    <row r="128" spans="1:16" x14ac:dyDescent="0.25">
      <c r="A128" s="1">
        <v>43244</v>
      </c>
      <c r="B128">
        <v>2018</v>
      </c>
      <c r="C128" t="s">
        <v>14</v>
      </c>
      <c r="D128">
        <v>1</v>
      </c>
      <c r="E128" t="s">
        <v>514</v>
      </c>
      <c r="F128" t="s">
        <v>515</v>
      </c>
      <c r="G128">
        <v>43</v>
      </c>
      <c r="H128">
        <v>1</v>
      </c>
      <c r="I128" t="str">
        <f t="shared" si="5"/>
        <v>CO-BLM-GR11</v>
      </c>
      <c r="J128" t="s">
        <v>63</v>
      </c>
      <c r="K128" t="str">
        <f t="shared" ref="K128:K158" si="6">LEFT(J128, 14)</f>
        <v>CO-BLM-GR11-10</v>
      </c>
      <c r="L128">
        <f>VLOOKUP(K128,[1]GTTO!O:P,2,FALSE)</f>
        <v>4</v>
      </c>
      <c r="M128">
        <v>31415.927</v>
      </c>
      <c r="N128">
        <v>1000000</v>
      </c>
      <c r="O128" t="s">
        <v>135</v>
      </c>
      <c r="P128" s="2">
        <v>3</v>
      </c>
    </row>
    <row r="129" spans="1:16" x14ac:dyDescent="0.25">
      <c r="A129" s="1">
        <v>43244</v>
      </c>
      <c r="B129">
        <v>2018</v>
      </c>
      <c r="C129" t="s">
        <v>14</v>
      </c>
      <c r="D129">
        <v>1</v>
      </c>
      <c r="E129" t="s">
        <v>514</v>
      </c>
      <c r="F129" t="s">
        <v>515</v>
      </c>
      <c r="G129">
        <v>42</v>
      </c>
      <c r="H129">
        <v>1</v>
      </c>
      <c r="I129" t="str">
        <f t="shared" si="5"/>
        <v>CO-BLM-GR11</v>
      </c>
      <c r="J129" t="s">
        <v>63</v>
      </c>
      <c r="K129" t="str">
        <f t="shared" si="6"/>
        <v>CO-BLM-GR11-10</v>
      </c>
      <c r="L129">
        <f>VLOOKUP(K129,[1]GTTO!O:P,2,FALSE)</f>
        <v>4</v>
      </c>
      <c r="M129">
        <v>31415.927</v>
      </c>
      <c r="N129">
        <v>1000000</v>
      </c>
      <c r="O129" t="s">
        <v>136</v>
      </c>
      <c r="P129" s="2">
        <v>3</v>
      </c>
    </row>
    <row r="130" spans="1:16" x14ac:dyDescent="0.25">
      <c r="A130" s="1">
        <v>43278</v>
      </c>
      <c r="B130">
        <v>2018</v>
      </c>
      <c r="C130" t="s">
        <v>33</v>
      </c>
      <c r="D130">
        <v>2</v>
      </c>
      <c r="E130" t="s">
        <v>514</v>
      </c>
      <c r="F130" t="s">
        <v>515</v>
      </c>
      <c r="G130">
        <v>25</v>
      </c>
      <c r="H130">
        <v>1</v>
      </c>
      <c r="I130" t="str">
        <f t="shared" si="5"/>
        <v>CO-BLM-GR11</v>
      </c>
      <c r="J130" t="s">
        <v>62</v>
      </c>
      <c r="K130" t="str">
        <f t="shared" si="6"/>
        <v>CO-BLM-GR11-10</v>
      </c>
      <c r="L130">
        <f>VLOOKUP(K130,[1]GTTO!O:P,2,FALSE)</f>
        <v>4</v>
      </c>
      <c r="M130">
        <v>31415.927</v>
      </c>
      <c r="N130">
        <v>1000000</v>
      </c>
      <c r="O130" t="s">
        <v>555</v>
      </c>
      <c r="P130" s="2">
        <v>4</v>
      </c>
    </row>
    <row r="131" spans="1:16" x14ac:dyDescent="0.25">
      <c r="A131" s="1">
        <v>43278</v>
      </c>
      <c r="B131">
        <v>2018</v>
      </c>
      <c r="C131" t="s">
        <v>33</v>
      </c>
      <c r="D131">
        <v>2</v>
      </c>
      <c r="E131" t="s">
        <v>514</v>
      </c>
      <c r="F131" t="s">
        <v>515</v>
      </c>
      <c r="G131">
        <v>15</v>
      </c>
      <c r="H131">
        <v>1</v>
      </c>
      <c r="I131" t="str">
        <f t="shared" si="5"/>
        <v>CO-BLM-GR11</v>
      </c>
      <c r="J131" t="s">
        <v>62</v>
      </c>
      <c r="K131" t="str">
        <f t="shared" si="6"/>
        <v>CO-BLM-GR11-10</v>
      </c>
      <c r="L131">
        <f>VLOOKUP(K131,[1]GTTO!O:P,2,FALSE)</f>
        <v>4</v>
      </c>
      <c r="M131">
        <v>31415.927</v>
      </c>
      <c r="N131">
        <v>1000000</v>
      </c>
      <c r="O131" t="s">
        <v>387</v>
      </c>
      <c r="P131" s="2">
        <v>4</v>
      </c>
    </row>
    <row r="132" spans="1:16" x14ac:dyDescent="0.25">
      <c r="A132" s="1">
        <v>43244</v>
      </c>
      <c r="B132">
        <v>2018</v>
      </c>
      <c r="C132" t="s">
        <v>14</v>
      </c>
      <c r="D132">
        <v>2</v>
      </c>
      <c r="E132" t="s">
        <v>514</v>
      </c>
      <c r="F132" t="s">
        <v>515</v>
      </c>
      <c r="G132">
        <v>39</v>
      </c>
      <c r="H132">
        <v>1</v>
      </c>
      <c r="I132" t="str">
        <f t="shared" si="5"/>
        <v>CO-BLM-GR11</v>
      </c>
      <c r="J132" t="s">
        <v>63</v>
      </c>
      <c r="K132" t="str">
        <f t="shared" si="6"/>
        <v>CO-BLM-GR11-10</v>
      </c>
      <c r="L132">
        <f>VLOOKUP(K132,[1]GTTO!O:P,2,FALSE)</f>
        <v>4</v>
      </c>
      <c r="M132">
        <v>31415.927</v>
      </c>
      <c r="N132">
        <v>1000000</v>
      </c>
      <c r="O132" t="s">
        <v>556</v>
      </c>
      <c r="P132" s="2">
        <v>3</v>
      </c>
    </row>
    <row r="133" spans="1:16" x14ac:dyDescent="0.25">
      <c r="A133" s="1">
        <v>43244</v>
      </c>
      <c r="B133">
        <v>2018</v>
      </c>
      <c r="C133" t="s">
        <v>14</v>
      </c>
      <c r="D133">
        <v>1</v>
      </c>
      <c r="E133" t="s">
        <v>514</v>
      </c>
      <c r="F133" t="s">
        <v>515</v>
      </c>
      <c r="G133">
        <v>89</v>
      </c>
      <c r="H133">
        <v>1</v>
      </c>
      <c r="I133" t="str">
        <f t="shared" si="5"/>
        <v>CO-BLM-GR11</v>
      </c>
      <c r="J133" t="s">
        <v>64</v>
      </c>
      <c r="K133" t="str">
        <f t="shared" si="6"/>
        <v>CO-BLM-GR11-11</v>
      </c>
      <c r="L133">
        <f>VLOOKUP(K133,[1]GTTO!O:P,2,FALSE)</f>
        <v>4</v>
      </c>
      <c r="M133">
        <v>31415.927</v>
      </c>
      <c r="N133">
        <v>1000000</v>
      </c>
      <c r="O133" t="s">
        <v>388</v>
      </c>
      <c r="P133" s="2">
        <v>4</v>
      </c>
    </row>
    <row r="134" spans="1:16" x14ac:dyDescent="0.25">
      <c r="A134" s="1">
        <v>43244</v>
      </c>
      <c r="B134">
        <v>2018</v>
      </c>
      <c r="C134" t="s">
        <v>14</v>
      </c>
      <c r="D134">
        <v>1</v>
      </c>
      <c r="E134" t="s">
        <v>514</v>
      </c>
      <c r="F134" t="s">
        <v>515</v>
      </c>
      <c r="G134">
        <v>75</v>
      </c>
      <c r="H134">
        <v>1</v>
      </c>
      <c r="I134" t="str">
        <f t="shared" si="5"/>
        <v>CO-BLM-GR11</v>
      </c>
      <c r="J134" t="s">
        <v>64</v>
      </c>
      <c r="K134" t="str">
        <f t="shared" si="6"/>
        <v>CO-BLM-GR11-11</v>
      </c>
      <c r="L134">
        <f>VLOOKUP(K134,[1]GTTO!O:P,2,FALSE)</f>
        <v>4</v>
      </c>
      <c r="M134">
        <v>31415.927</v>
      </c>
      <c r="N134">
        <v>1000000</v>
      </c>
      <c r="O134" t="s">
        <v>469</v>
      </c>
      <c r="P134" s="2">
        <v>4</v>
      </c>
    </row>
    <row r="135" spans="1:16" x14ac:dyDescent="0.25">
      <c r="A135" s="1">
        <v>43278</v>
      </c>
      <c r="B135">
        <v>2018</v>
      </c>
      <c r="C135" t="s">
        <v>33</v>
      </c>
      <c r="D135">
        <v>4</v>
      </c>
      <c r="E135" t="s">
        <v>514</v>
      </c>
      <c r="F135" t="s">
        <v>515</v>
      </c>
      <c r="G135">
        <v>62</v>
      </c>
      <c r="H135">
        <v>1</v>
      </c>
      <c r="I135" t="str">
        <f t="shared" si="5"/>
        <v>CO-BLM-GR11</v>
      </c>
      <c r="J135" t="s">
        <v>65</v>
      </c>
      <c r="K135" t="str">
        <f t="shared" si="6"/>
        <v>CO-BLM-GR11-11</v>
      </c>
      <c r="L135">
        <f>VLOOKUP(K135,[1]GTTO!O:P,2,FALSE)</f>
        <v>4</v>
      </c>
      <c r="M135">
        <v>31415.927</v>
      </c>
      <c r="N135">
        <v>1000000</v>
      </c>
      <c r="O135" t="s">
        <v>470</v>
      </c>
      <c r="P135" s="2">
        <v>3</v>
      </c>
    </row>
    <row r="136" spans="1:16" x14ac:dyDescent="0.25">
      <c r="A136" s="1">
        <v>43278</v>
      </c>
      <c r="B136">
        <v>2018</v>
      </c>
      <c r="C136" t="s">
        <v>33</v>
      </c>
      <c r="D136">
        <v>1</v>
      </c>
      <c r="E136" t="s">
        <v>514</v>
      </c>
      <c r="F136" t="s">
        <v>515</v>
      </c>
      <c r="G136">
        <v>21</v>
      </c>
      <c r="H136">
        <v>2</v>
      </c>
      <c r="I136" t="str">
        <f t="shared" si="5"/>
        <v>CO-BLM-GR11</v>
      </c>
      <c r="J136" t="s">
        <v>66</v>
      </c>
      <c r="K136" t="str">
        <f t="shared" si="6"/>
        <v>CO-BLM-GR11-12</v>
      </c>
      <c r="L136">
        <f>VLOOKUP(K136,[1]GTTO!O:P,2,FALSE)</f>
        <v>4</v>
      </c>
      <c r="M136">
        <v>31415.927</v>
      </c>
      <c r="N136">
        <v>1000000</v>
      </c>
      <c r="O136" t="s">
        <v>557</v>
      </c>
      <c r="P136" s="2">
        <v>3</v>
      </c>
    </row>
    <row r="137" spans="1:16" x14ac:dyDescent="0.25">
      <c r="A137" s="1">
        <v>43244</v>
      </c>
      <c r="B137">
        <v>2018</v>
      </c>
      <c r="C137" t="s">
        <v>14</v>
      </c>
      <c r="D137">
        <v>1</v>
      </c>
      <c r="E137" t="s">
        <v>514</v>
      </c>
      <c r="F137" t="s">
        <v>515</v>
      </c>
      <c r="G137">
        <v>98</v>
      </c>
      <c r="H137">
        <v>1</v>
      </c>
      <c r="I137" t="str">
        <f t="shared" si="5"/>
        <v>CO-BLM-GR11</v>
      </c>
      <c r="J137" t="s">
        <v>67</v>
      </c>
      <c r="K137" t="str">
        <f t="shared" si="6"/>
        <v>CO-BLM-GR11-12</v>
      </c>
      <c r="L137">
        <f>VLOOKUP(K137,[1]GTTO!O:P,2,FALSE)</f>
        <v>4</v>
      </c>
      <c r="M137">
        <v>31415.927</v>
      </c>
      <c r="N137">
        <v>1000000</v>
      </c>
      <c r="O137" t="s">
        <v>389</v>
      </c>
      <c r="P137" s="2">
        <v>3</v>
      </c>
    </row>
    <row r="138" spans="1:16" x14ac:dyDescent="0.25">
      <c r="A138" s="1">
        <v>43278</v>
      </c>
      <c r="B138">
        <v>2018</v>
      </c>
      <c r="C138" t="s">
        <v>33</v>
      </c>
      <c r="D138">
        <v>1</v>
      </c>
      <c r="E138" t="s">
        <v>514</v>
      </c>
      <c r="F138" t="s">
        <v>515</v>
      </c>
      <c r="G138">
        <v>15</v>
      </c>
      <c r="H138">
        <v>2</v>
      </c>
      <c r="I138" t="str">
        <f t="shared" si="5"/>
        <v>CO-BLM-GR11</v>
      </c>
      <c r="J138" t="s">
        <v>66</v>
      </c>
      <c r="K138" t="str">
        <f t="shared" si="6"/>
        <v>CO-BLM-GR11-12</v>
      </c>
      <c r="L138">
        <f>VLOOKUP(K138,[1]GTTO!O:P,2,FALSE)</f>
        <v>4</v>
      </c>
      <c r="M138">
        <v>31415.927</v>
      </c>
      <c r="N138">
        <v>1000000</v>
      </c>
      <c r="O138" t="s">
        <v>390</v>
      </c>
      <c r="P138" s="2">
        <v>4</v>
      </c>
    </row>
    <row r="139" spans="1:16" x14ac:dyDescent="0.25">
      <c r="A139" s="1">
        <v>43244</v>
      </c>
      <c r="B139">
        <v>2018</v>
      </c>
      <c r="C139" t="s">
        <v>14</v>
      </c>
      <c r="D139">
        <v>1</v>
      </c>
      <c r="E139" t="s">
        <v>514</v>
      </c>
      <c r="F139" t="s">
        <v>515</v>
      </c>
      <c r="G139">
        <v>92</v>
      </c>
      <c r="H139">
        <v>1</v>
      </c>
      <c r="I139" t="str">
        <f t="shared" si="5"/>
        <v>CO-BLM-GR11</v>
      </c>
      <c r="J139" t="s">
        <v>67</v>
      </c>
      <c r="K139" t="str">
        <f t="shared" si="6"/>
        <v>CO-BLM-GR11-12</v>
      </c>
      <c r="L139">
        <f>VLOOKUP(K139,[1]GTTO!O:P,2,FALSE)</f>
        <v>4</v>
      </c>
      <c r="M139">
        <v>31415.927</v>
      </c>
      <c r="N139">
        <v>1000000</v>
      </c>
      <c r="O139" t="s">
        <v>391</v>
      </c>
      <c r="P139" s="2">
        <v>4</v>
      </c>
    </row>
    <row r="140" spans="1:16" x14ac:dyDescent="0.25">
      <c r="A140" s="1">
        <v>43278</v>
      </c>
      <c r="B140">
        <v>2018</v>
      </c>
      <c r="C140" t="s">
        <v>33</v>
      </c>
      <c r="D140">
        <v>2</v>
      </c>
      <c r="E140" t="s">
        <v>514</v>
      </c>
      <c r="F140" t="s">
        <v>515</v>
      </c>
      <c r="G140">
        <v>61</v>
      </c>
      <c r="H140">
        <v>1</v>
      </c>
      <c r="I140" t="str">
        <f t="shared" si="5"/>
        <v>CO-BLM-GR11</v>
      </c>
      <c r="J140" t="s">
        <v>66</v>
      </c>
      <c r="K140" t="str">
        <f t="shared" si="6"/>
        <v>CO-BLM-GR11-12</v>
      </c>
      <c r="L140">
        <f>VLOOKUP(K140,[1]GTTO!O:P,2,FALSE)</f>
        <v>4</v>
      </c>
      <c r="M140">
        <v>31415.927</v>
      </c>
      <c r="N140">
        <v>1000000</v>
      </c>
      <c r="O140" t="s">
        <v>558</v>
      </c>
      <c r="P140" s="2">
        <v>4</v>
      </c>
    </row>
    <row r="141" spans="1:16" x14ac:dyDescent="0.25">
      <c r="A141" s="1">
        <v>43244</v>
      </c>
      <c r="B141">
        <v>2018</v>
      </c>
      <c r="C141" t="s">
        <v>14</v>
      </c>
      <c r="D141">
        <v>2</v>
      </c>
      <c r="E141" t="s">
        <v>514</v>
      </c>
      <c r="F141" t="s">
        <v>515</v>
      </c>
      <c r="G141">
        <v>46</v>
      </c>
      <c r="H141">
        <v>1</v>
      </c>
      <c r="I141" t="str">
        <f t="shared" si="5"/>
        <v>CO-BLM-GR11</v>
      </c>
      <c r="J141" t="s">
        <v>67</v>
      </c>
      <c r="K141" t="str">
        <f t="shared" si="6"/>
        <v>CO-BLM-GR11-12</v>
      </c>
      <c r="L141">
        <f>VLOOKUP(K141,[1]GTTO!O:P,2,FALSE)</f>
        <v>4</v>
      </c>
      <c r="M141">
        <v>31415.927</v>
      </c>
      <c r="N141">
        <v>1000000</v>
      </c>
      <c r="O141" t="s">
        <v>559</v>
      </c>
      <c r="P141" s="2">
        <v>4</v>
      </c>
    </row>
    <row r="142" spans="1:16" x14ac:dyDescent="0.25">
      <c r="A142" s="1">
        <v>43244</v>
      </c>
      <c r="B142">
        <v>2018</v>
      </c>
      <c r="C142" t="s">
        <v>14</v>
      </c>
      <c r="D142">
        <v>5</v>
      </c>
      <c r="E142" t="s">
        <v>514</v>
      </c>
      <c r="F142" t="s">
        <v>515</v>
      </c>
      <c r="G142">
        <v>39</v>
      </c>
      <c r="H142">
        <v>1</v>
      </c>
      <c r="I142" t="str">
        <f t="shared" si="5"/>
        <v>CO-BLM-GR11</v>
      </c>
      <c r="J142" t="s">
        <v>67</v>
      </c>
      <c r="K142" t="str">
        <f t="shared" si="6"/>
        <v>CO-BLM-GR11-12</v>
      </c>
      <c r="L142">
        <f>VLOOKUP(K142,[1]GTTO!O:P,2,FALSE)</f>
        <v>4</v>
      </c>
      <c r="M142">
        <v>31415.927</v>
      </c>
      <c r="N142">
        <v>1000000</v>
      </c>
      <c r="O142" t="s">
        <v>471</v>
      </c>
      <c r="P142" s="2">
        <v>4</v>
      </c>
    </row>
    <row r="143" spans="1:16" x14ac:dyDescent="0.25">
      <c r="A143" s="1">
        <v>43244</v>
      </c>
      <c r="B143">
        <v>2018</v>
      </c>
      <c r="C143" t="s">
        <v>14</v>
      </c>
      <c r="D143">
        <v>1</v>
      </c>
      <c r="E143" t="s">
        <v>514</v>
      </c>
      <c r="F143" t="s">
        <v>515</v>
      </c>
      <c r="G143">
        <v>122</v>
      </c>
      <c r="H143">
        <v>1</v>
      </c>
      <c r="I143" t="str">
        <f t="shared" si="5"/>
        <v>CO-BLM-GR11</v>
      </c>
      <c r="J143" t="s">
        <v>68</v>
      </c>
      <c r="K143" t="str">
        <f t="shared" si="6"/>
        <v>CO-BLM-GR11-13</v>
      </c>
      <c r="L143">
        <f>VLOOKUP(K143,[1]GTTO!O:P,2,FALSE)</f>
        <v>4</v>
      </c>
      <c r="M143">
        <v>31415.927</v>
      </c>
      <c r="N143">
        <v>1000000</v>
      </c>
      <c r="O143" t="s">
        <v>472</v>
      </c>
      <c r="P143" s="2">
        <v>3</v>
      </c>
    </row>
    <row r="144" spans="1:16" x14ac:dyDescent="0.25">
      <c r="A144" s="1">
        <v>43278</v>
      </c>
      <c r="B144">
        <v>2018</v>
      </c>
      <c r="C144" t="s">
        <v>33</v>
      </c>
      <c r="D144">
        <v>1</v>
      </c>
      <c r="E144" t="s">
        <v>514</v>
      </c>
      <c r="F144" t="s">
        <v>515</v>
      </c>
      <c r="G144">
        <v>25</v>
      </c>
      <c r="H144">
        <v>1</v>
      </c>
      <c r="I144" t="str">
        <f t="shared" si="5"/>
        <v>CO-BLM-GR11</v>
      </c>
      <c r="J144" t="s">
        <v>69</v>
      </c>
      <c r="K144" t="str">
        <f t="shared" si="6"/>
        <v>CO-BLM-GR11-13</v>
      </c>
      <c r="L144">
        <f>VLOOKUP(K144,[1]GTTO!O:P,2,FALSE)</f>
        <v>4</v>
      </c>
      <c r="M144">
        <v>31415.927</v>
      </c>
      <c r="N144">
        <v>1000000</v>
      </c>
      <c r="O144" t="s">
        <v>392</v>
      </c>
      <c r="P144" s="2">
        <v>4</v>
      </c>
    </row>
    <row r="145" spans="1:16" x14ac:dyDescent="0.25">
      <c r="A145" s="1">
        <v>43278</v>
      </c>
      <c r="B145">
        <v>2018</v>
      </c>
      <c r="C145" t="s">
        <v>33</v>
      </c>
      <c r="D145">
        <v>2</v>
      </c>
      <c r="E145" t="s">
        <v>514</v>
      </c>
      <c r="F145" t="s">
        <v>515</v>
      </c>
      <c r="G145">
        <v>72</v>
      </c>
      <c r="H145">
        <v>1</v>
      </c>
      <c r="I145" t="str">
        <f t="shared" si="5"/>
        <v>CO-BLM-GR11</v>
      </c>
      <c r="J145" t="s">
        <v>69</v>
      </c>
      <c r="K145" t="str">
        <f t="shared" si="6"/>
        <v>CO-BLM-GR11-13</v>
      </c>
      <c r="L145">
        <f>VLOOKUP(K145,[1]GTTO!O:P,2,FALSE)</f>
        <v>4</v>
      </c>
      <c r="M145">
        <v>31415.927</v>
      </c>
      <c r="N145">
        <v>1000000</v>
      </c>
      <c r="O145" t="s">
        <v>393</v>
      </c>
      <c r="P145" s="2">
        <v>4</v>
      </c>
    </row>
    <row r="146" spans="1:16" x14ac:dyDescent="0.25">
      <c r="A146" s="1">
        <v>43244</v>
      </c>
      <c r="B146">
        <v>2018</v>
      </c>
      <c r="C146" t="s">
        <v>14</v>
      </c>
      <c r="D146">
        <v>1</v>
      </c>
      <c r="E146" t="s">
        <v>514</v>
      </c>
      <c r="F146" t="s">
        <v>515</v>
      </c>
      <c r="G146">
        <v>46</v>
      </c>
      <c r="H146">
        <v>1</v>
      </c>
      <c r="I146" t="str">
        <f t="shared" si="5"/>
        <v>CO-BLM-GR11</v>
      </c>
      <c r="J146" t="s">
        <v>70</v>
      </c>
      <c r="K146" t="str">
        <f t="shared" si="6"/>
        <v>CO-BLM-GR11-14</v>
      </c>
      <c r="L146">
        <f>VLOOKUP(K146,[1]GTTO!O:P,2,FALSE)</f>
        <v>3</v>
      </c>
      <c r="M146">
        <v>31415.927</v>
      </c>
      <c r="N146">
        <v>1000000</v>
      </c>
      <c r="O146" t="s">
        <v>473</v>
      </c>
      <c r="P146" s="2">
        <v>4</v>
      </c>
    </row>
    <row r="147" spans="1:16" x14ac:dyDescent="0.25">
      <c r="A147" s="1">
        <v>43244</v>
      </c>
      <c r="B147">
        <v>2018</v>
      </c>
      <c r="C147" t="s">
        <v>14</v>
      </c>
      <c r="D147">
        <v>1</v>
      </c>
      <c r="E147" t="s">
        <v>514</v>
      </c>
      <c r="F147" t="s">
        <v>515</v>
      </c>
      <c r="G147">
        <v>999</v>
      </c>
      <c r="H147">
        <v>1</v>
      </c>
      <c r="I147" t="str">
        <f t="shared" si="5"/>
        <v>CO-BLM-GR11</v>
      </c>
      <c r="J147" t="s">
        <v>70</v>
      </c>
      <c r="K147" t="str">
        <f t="shared" si="6"/>
        <v>CO-BLM-GR11-14</v>
      </c>
      <c r="L147">
        <f>VLOOKUP(K147,[1]GTTO!O:P,2,FALSE)</f>
        <v>3</v>
      </c>
      <c r="M147">
        <v>31415.927</v>
      </c>
      <c r="N147">
        <v>1000000</v>
      </c>
      <c r="O147" t="s">
        <v>394</v>
      </c>
      <c r="P147" s="2">
        <v>4</v>
      </c>
    </row>
    <row r="148" spans="1:16" x14ac:dyDescent="0.25">
      <c r="A148" s="1">
        <v>43244</v>
      </c>
      <c r="B148">
        <v>2018</v>
      </c>
      <c r="C148" t="s">
        <v>14</v>
      </c>
      <c r="D148">
        <v>3</v>
      </c>
      <c r="E148" t="s">
        <v>514</v>
      </c>
      <c r="F148" t="s">
        <v>515</v>
      </c>
      <c r="G148">
        <v>107</v>
      </c>
      <c r="H148">
        <v>1</v>
      </c>
      <c r="I148" t="str">
        <f t="shared" si="5"/>
        <v>CO-BLM-GR11</v>
      </c>
      <c r="J148" t="s">
        <v>70</v>
      </c>
      <c r="K148" t="str">
        <f t="shared" si="6"/>
        <v>CO-BLM-GR11-14</v>
      </c>
      <c r="L148">
        <f>VLOOKUP(K148,[1]GTTO!O:P,2,FALSE)</f>
        <v>3</v>
      </c>
      <c r="M148">
        <v>31415.927</v>
      </c>
      <c r="N148">
        <v>1000000</v>
      </c>
      <c r="O148" t="s">
        <v>395</v>
      </c>
      <c r="P148" s="2">
        <v>4</v>
      </c>
    </row>
    <row r="149" spans="1:16" x14ac:dyDescent="0.25">
      <c r="A149" s="1">
        <v>43244</v>
      </c>
      <c r="B149">
        <v>2018</v>
      </c>
      <c r="C149" t="s">
        <v>14</v>
      </c>
      <c r="D149">
        <v>1</v>
      </c>
      <c r="E149" t="s">
        <v>514</v>
      </c>
      <c r="F149" t="s">
        <v>515</v>
      </c>
      <c r="G149">
        <v>80</v>
      </c>
      <c r="H149">
        <v>1</v>
      </c>
      <c r="I149" t="str">
        <f t="shared" si="5"/>
        <v>CO-BLM-GR11</v>
      </c>
      <c r="J149" t="s">
        <v>71</v>
      </c>
      <c r="K149" t="str">
        <f t="shared" si="6"/>
        <v>CO-BLM-GR11-15</v>
      </c>
      <c r="L149">
        <f>VLOOKUP(K149,[1]GTTO!O:P,2,FALSE)</f>
        <v>3</v>
      </c>
      <c r="M149">
        <v>31415.927</v>
      </c>
      <c r="N149">
        <v>1000000</v>
      </c>
      <c r="O149" t="s">
        <v>474</v>
      </c>
      <c r="P149" s="2">
        <v>4</v>
      </c>
    </row>
    <row r="150" spans="1:16" x14ac:dyDescent="0.25">
      <c r="A150" s="1">
        <v>43244</v>
      </c>
      <c r="B150">
        <v>2018</v>
      </c>
      <c r="C150" t="s">
        <v>14</v>
      </c>
      <c r="D150">
        <v>1</v>
      </c>
      <c r="E150" t="s">
        <v>514</v>
      </c>
      <c r="F150" t="s">
        <v>515</v>
      </c>
      <c r="G150">
        <v>46</v>
      </c>
      <c r="H150">
        <v>1</v>
      </c>
      <c r="I150" t="str">
        <f t="shared" si="5"/>
        <v>CO-BLM-GR11</v>
      </c>
      <c r="J150" t="s">
        <v>71</v>
      </c>
      <c r="K150" t="str">
        <f t="shared" si="6"/>
        <v>CO-BLM-GR11-15</v>
      </c>
      <c r="L150">
        <f>VLOOKUP(K150,[1]GTTO!O:P,2,FALSE)</f>
        <v>3</v>
      </c>
      <c r="M150">
        <v>31415.927</v>
      </c>
      <c r="N150">
        <v>1000000</v>
      </c>
      <c r="O150" t="s">
        <v>475</v>
      </c>
      <c r="P150" s="2">
        <v>4</v>
      </c>
    </row>
    <row r="151" spans="1:16" x14ac:dyDescent="0.25">
      <c r="A151" s="1">
        <v>43244</v>
      </c>
      <c r="B151">
        <v>2018</v>
      </c>
      <c r="C151" t="s">
        <v>14</v>
      </c>
      <c r="D151">
        <v>2</v>
      </c>
      <c r="E151" t="s">
        <v>514</v>
      </c>
      <c r="F151" t="s">
        <v>515</v>
      </c>
      <c r="G151">
        <v>54</v>
      </c>
      <c r="H151">
        <v>1</v>
      </c>
      <c r="I151" t="str">
        <f t="shared" si="5"/>
        <v>CO-BLM-GR11</v>
      </c>
      <c r="J151" t="s">
        <v>71</v>
      </c>
      <c r="K151" t="str">
        <f t="shared" si="6"/>
        <v>CO-BLM-GR11-15</v>
      </c>
      <c r="L151">
        <f>VLOOKUP(K151,[1]GTTO!O:P,2,FALSE)</f>
        <v>3</v>
      </c>
      <c r="M151">
        <v>31415.927</v>
      </c>
      <c r="N151">
        <v>1000000</v>
      </c>
      <c r="O151" t="s">
        <v>396</v>
      </c>
      <c r="P151" s="2">
        <v>3</v>
      </c>
    </row>
    <row r="152" spans="1:16" x14ac:dyDescent="0.25">
      <c r="A152" s="1">
        <v>43278</v>
      </c>
      <c r="B152">
        <v>2018</v>
      </c>
      <c r="C152" t="s">
        <v>33</v>
      </c>
      <c r="D152">
        <v>1</v>
      </c>
      <c r="E152" t="s">
        <v>514</v>
      </c>
      <c r="F152" t="s">
        <v>515</v>
      </c>
      <c r="G152">
        <v>49</v>
      </c>
      <c r="H152">
        <v>1</v>
      </c>
      <c r="I152" t="str">
        <f t="shared" si="5"/>
        <v>CO-BLM-GR11</v>
      </c>
      <c r="J152" t="s">
        <v>73</v>
      </c>
      <c r="K152" t="str">
        <f t="shared" si="6"/>
        <v>CO-BLM-GR11-16</v>
      </c>
      <c r="L152">
        <f>VLOOKUP(K152,[1]GTTO!O:P,2,FALSE)</f>
        <v>4</v>
      </c>
      <c r="M152">
        <v>31415.927</v>
      </c>
      <c r="N152">
        <v>1000000</v>
      </c>
      <c r="O152" t="s">
        <v>397</v>
      </c>
      <c r="P152" s="2">
        <v>3</v>
      </c>
    </row>
    <row r="153" spans="1:16" x14ac:dyDescent="0.25">
      <c r="A153" s="1">
        <v>43244</v>
      </c>
      <c r="B153">
        <v>2018</v>
      </c>
      <c r="C153" t="s">
        <v>14</v>
      </c>
      <c r="D153">
        <v>1</v>
      </c>
      <c r="E153" t="s">
        <v>514</v>
      </c>
      <c r="F153" t="s">
        <v>515</v>
      </c>
      <c r="G153">
        <v>129</v>
      </c>
      <c r="H153">
        <v>1</v>
      </c>
      <c r="I153" t="str">
        <f t="shared" si="5"/>
        <v>CO-BLM-GR11</v>
      </c>
      <c r="J153" t="s">
        <v>72</v>
      </c>
      <c r="K153" t="str">
        <f t="shared" si="6"/>
        <v>CO-BLM-GR11-16</v>
      </c>
      <c r="L153">
        <f>VLOOKUP(K153,[1]GTTO!O:P,2,FALSE)</f>
        <v>4</v>
      </c>
      <c r="M153">
        <v>31415.927</v>
      </c>
      <c r="N153">
        <v>1000000</v>
      </c>
      <c r="O153" t="s">
        <v>398</v>
      </c>
      <c r="P153" s="2">
        <v>3</v>
      </c>
    </row>
    <row r="154" spans="1:16" x14ac:dyDescent="0.25">
      <c r="A154" s="1">
        <v>43278</v>
      </c>
      <c r="B154">
        <v>2018</v>
      </c>
      <c r="C154" t="s">
        <v>33</v>
      </c>
      <c r="D154">
        <v>1</v>
      </c>
      <c r="E154" t="s">
        <v>514</v>
      </c>
      <c r="F154" t="s">
        <v>515</v>
      </c>
      <c r="G154">
        <v>18</v>
      </c>
      <c r="H154">
        <v>1</v>
      </c>
      <c r="I154" t="str">
        <f t="shared" si="5"/>
        <v>CO-BLM-GR11</v>
      </c>
      <c r="J154" t="s">
        <v>73</v>
      </c>
      <c r="K154" t="str">
        <f t="shared" si="6"/>
        <v>CO-BLM-GR11-16</v>
      </c>
      <c r="L154">
        <f>VLOOKUP(K154,[1]GTTO!O:P,2,FALSE)</f>
        <v>4</v>
      </c>
      <c r="M154">
        <v>31415.927</v>
      </c>
      <c r="N154">
        <v>1000000</v>
      </c>
      <c r="O154" t="s">
        <v>476</v>
      </c>
      <c r="P154" s="2">
        <v>4</v>
      </c>
    </row>
    <row r="155" spans="1:16" x14ac:dyDescent="0.25">
      <c r="A155" s="1">
        <v>43278</v>
      </c>
      <c r="B155">
        <v>2018</v>
      </c>
      <c r="C155" t="s">
        <v>33</v>
      </c>
      <c r="D155">
        <v>1</v>
      </c>
      <c r="E155" t="s">
        <v>514</v>
      </c>
      <c r="F155" t="s">
        <v>515</v>
      </c>
      <c r="G155">
        <v>163</v>
      </c>
      <c r="H155">
        <v>1</v>
      </c>
      <c r="I155" t="str">
        <f t="shared" si="5"/>
        <v>CO-BLM-GR11</v>
      </c>
      <c r="J155" t="s">
        <v>73</v>
      </c>
      <c r="K155" t="str">
        <f t="shared" si="6"/>
        <v>CO-BLM-GR11-16</v>
      </c>
      <c r="L155">
        <f>VLOOKUP(K155,[1]GTTO!O:P,2,FALSE)</f>
        <v>4</v>
      </c>
      <c r="M155">
        <v>31415.927</v>
      </c>
      <c r="N155">
        <v>1000000</v>
      </c>
      <c r="O155" t="s">
        <v>399</v>
      </c>
      <c r="P155" s="2">
        <v>3</v>
      </c>
    </row>
    <row r="156" spans="1:16" x14ac:dyDescent="0.25">
      <c r="A156" s="1">
        <v>43244</v>
      </c>
      <c r="B156">
        <v>2018</v>
      </c>
      <c r="C156" t="s">
        <v>14</v>
      </c>
      <c r="D156">
        <v>1</v>
      </c>
      <c r="E156" t="s">
        <v>514</v>
      </c>
      <c r="F156" t="s">
        <v>515</v>
      </c>
      <c r="G156">
        <v>85</v>
      </c>
      <c r="H156">
        <v>1</v>
      </c>
      <c r="I156" t="str">
        <f t="shared" si="5"/>
        <v>CO-BLM-GR11</v>
      </c>
      <c r="J156" t="s">
        <v>72</v>
      </c>
      <c r="K156" t="str">
        <f t="shared" si="6"/>
        <v>CO-BLM-GR11-16</v>
      </c>
      <c r="L156">
        <f>VLOOKUP(K156,[1]GTTO!O:P,2,FALSE)</f>
        <v>4</v>
      </c>
      <c r="M156">
        <v>31415.927</v>
      </c>
      <c r="N156">
        <v>1000000</v>
      </c>
      <c r="O156" t="s">
        <v>477</v>
      </c>
      <c r="P156" s="2">
        <v>3</v>
      </c>
    </row>
    <row r="157" spans="1:16" x14ac:dyDescent="0.25">
      <c r="A157" s="1">
        <v>43278</v>
      </c>
      <c r="B157">
        <v>2018</v>
      </c>
      <c r="C157" t="s">
        <v>33</v>
      </c>
      <c r="D157">
        <v>2</v>
      </c>
      <c r="E157" t="s">
        <v>514</v>
      </c>
      <c r="F157" t="s">
        <v>515</v>
      </c>
      <c r="G157">
        <v>60</v>
      </c>
      <c r="H157">
        <v>1</v>
      </c>
      <c r="I157" t="str">
        <f t="shared" si="5"/>
        <v>CO-BLM-GR11</v>
      </c>
      <c r="J157" t="s">
        <v>73</v>
      </c>
      <c r="K157" t="str">
        <f t="shared" si="6"/>
        <v>CO-BLM-GR11-16</v>
      </c>
      <c r="L157">
        <f>VLOOKUP(K157,[1]GTTO!O:P,2,FALSE)</f>
        <v>4</v>
      </c>
      <c r="M157">
        <v>31415.927</v>
      </c>
      <c r="N157">
        <v>1000000</v>
      </c>
      <c r="O157" t="s">
        <v>400</v>
      </c>
      <c r="P157" s="2">
        <v>3</v>
      </c>
    </row>
    <row r="158" spans="1:16" x14ac:dyDescent="0.25">
      <c r="A158" s="1">
        <v>43278</v>
      </c>
      <c r="B158">
        <v>2018</v>
      </c>
      <c r="C158" t="s">
        <v>33</v>
      </c>
      <c r="D158">
        <v>3</v>
      </c>
      <c r="E158" t="s">
        <v>514</v>
      </c>
      <c r="F158" t="s">
        <v>515</v>
      </c>
      <c r="G158">
        <v>40</v>
      </c>
      <c r="H158">
        <v>1</v>
      </c>
      <c r="I158" t="str">
        <f t="shared" si="5"/>
        <v>CO-BLM-GR11</v>
      </c>
      <c r="J158" t="s">
        <v>73</v>
      </c>
      <c r="K158" t="str">
        <f t="shared" si="6"/>
        <v>CO-BLM-GR11-16</v>
      </c>
      <c r="L158">
        <f>VLOOKUP(K158,[1]GTTO!O:P,2,FALSE)</f>
        <v>4</v>
      </c>
      <c r="M158">
        <v>31415.927</v>
      </c>
      <c r="N158">
        <v>1000000</v>
      </c>
      <c r="O158" t="s">
        <v>401</v>
      </c>
      <c r="P158" s="2">
        <v>3</v>
      </c>
    </row>
    <row r="159" spans="1:16" x14ac:dyDescent="0.25">
      <c r="A159" s="1">
        <v>43241</v>
      </c>
      <c r="B159">
        <v>2018</v>
      </c>
      <c r="C159" t="s">
        <v>14</v>
      </c>
      <c r="D159">
        <v>5</v>
      </c>
      <c r="E159" t="s">
        <v>514</v>
      </c>
      <c r="F159" t="s">
        <v>515</v>
      </c>
      <c r="G159">
        <v>41</v>
      </c>
      <c r="H159">
        <v>1</v>
      </c>
      <c r="I159" t="str">
        <f t="shared" si="5"/>
        <v>CO-BLM-GR13</v>
      </c>
      <c r="J159" t="s">
        <v>74</v>
      </c>
      <c r="K159" t="str">
        <f t="shared" ref="K159:K217" si="7">LEFT(J159, 13)</f>
        <v>CO-BLM-GR13-1</v>
      </c>
      <c r="L159">
        <f>VLOOKUP(K159,[1]GTTO!O:P,2,FALSE)</f>
        <v>3</v>
      </c>
      <c r="M159">
        <v>31415.927</v>
      </c>
      <c r="N159">
        <v>1000000</v>
      </c>
      <c r="O159" t="s">
        <v>478</v>
      </c>
      <c r="P159" s="2">
        <v>4</v>
      </c>
    </row>
    <row r="160" spans="1:16" x14ac:dyDescent="0.25">
      <c r="A160" s="1">
        <v>43241</v>
      </c>
      <c r="B160">
        <v>2018</v>
      </c>
      <c r="C160" t="s">
        <v>14</v>
      </c>
      <c r="D160">
        <v>1</v>
      </c>
      <c r="E160" t="s">
        <v>514</v>
      </c>
      <c r="F160" t="s">
        <v>515</v>
      </c>
      <c r="G160">
        <v>86</v>
      </c>
      <c r="H160">
        <v>1</v>
      </c>
      <c r="I160" t="str">
        <f t="shared" si="5"/>
        <v>CO-BLM-GR13</v>
      </c>
      <c r="J160" t="s">
        <v>77</v>
      </c>
      <c r="K160" t="str">
        <f t="shared" si="7"/>
        <v>CO-BLM-GR13-4</v>
      </c>
      <c r="L160">
        <f>VLOOKUP(K160,[1]GTTO!O:P,2,FALSE)</f>
        <v>3</v>
      </c>
      <c r="M160">
        <v>31415.927</v>
      </c>
      <c r="N160">
        <v>1000000</v>
      </c>
      <c r="O160" t="s">
        <v>402</v>
      </c>
      <c r="P160" s="2">
        <v>4</v>
      </c>
    </row>
    <row r="161" spans="1:16" x14ac:dyDescent="0.25">
      <c r="A161" s="1">
        <v>43241</v>
      </c>
      <c r="B161">
        <v>2018</v>
      </c>
      <c r="C161" t="s">
        <v>14</v>
      </c>
      <c r="D161">
        <v>2</v>
      </c>
      <c r="E161" t="s">
        <v>514</v>
      </c>
      <c r="F161" t="s">
        <v>515</v>
      </c>
      <c r="G161">
        <v>52</v>
      </c>
      <c r="H161">
        <v>1</v>
      </c>
      <c r="I161" t="str">
        <f t="shared" si="5"/>
        <v>CO-BLM-GR13</v>
      </c>
      <c r="J161" t="s">
        <v>78</v>
      </c>
      <c r="K161" t="str">
        <f t="shared" si="7"/>
        <v>CO-BLM-GR13-5</v>
      </c>
      <c r="L161">
        <f>VLOOKUP(K161,[1]GTTO!O:P,2,FALSE)</f>
        <v>3</v>
      </c>
      <c r="M161">
        <v>31415.927</v>
      </c>
      <c r="N161">
        <v>1000000</v>
      </c>
      <c r="O161" t="s">
        <v>479</v>
      </c>
      <c r="P161" s="2">
        <v>4</v>
      </c>
    </row>
    <row r="162" spans="1:16" x14ac:dyDescent="0.25">
      <c r="A162" s="1">
        <v>43241</v>
      </c>
      <c r="B162">
        <v>2018</v>
      </c>
      <c r="C162" t="s">
        <v>14</v>
      </c>
      <c r="D162">
        <v>3</v>
      </c>
      <c r="E162" t="s">
        <v>514</v>
      </c>
      <c r="F162" t="s">
        <v>515</v>
      </c>
      <c r="G162">
        <v>52</v>
      </c>
      <c r="H162">
        <v>1</v>
      </c>
      <c r="I162" t="str">
        <f t="shared" si="5"/>
        <v>CO-BLM-GR13</v>
      </c>
      <c r="J162" t="s">
        <v>78</v>
      </c>
      <c r="K162" t="str">
        <f t="shared" si="7"/>
        <v>CO-BLM-GR13-5</v>
      </c>
      <c r="L162">
        <f>VLOOKUP(K162,[1]GTTO!O:P,2,FALSE)</f>
        <v>3</v>
      </c>
      <c r="M162">
        <v>31415.927</v>
      </c>
      <c r="N162">
        <v>1000000</v>
      </c>
      <c r="O162" t="s">
        <v>560</v>
      </c>
      <c r="P162" s="2">
        <v>2</v>
      </c>
    </row>
    <row r="163" spans="1:16" x14ac:dyDescent="0.25">
      <c r="A163" s="1">
        <v>43241</v>
      </c>
      <c r="B163">
        <v>2018</v>
      </c>
      <c r="C163" t="s">
        <v>14</v>
      </c>
      <c r="D163">
        <v>2</v>
      </c>
      <c r="E163" t="s">
        <v>514</v>
      </c>
      <c r="F163" t="s">
        <v>515</v>
      </c>
      <c r="G163">
        <v>96</v>
      </c>
      <c r="H163">
        <v>1</v>
      </c>
      <c r="I163" t="str">
        <f t="shared" si="5"/>
        <v>CO-BLM-GR13</v>
      </c>
      <c r="J163" t="s">
        <v>79</v>
      </c>
      <c r="K163" t="str">
        <f t="shared" si="7"/>
        <v>CO-BLM-GR13-6</v>
      </c>
      <c r="L163">
        <f>VLOOKUP(K163,[1]GTTO!O:P,2,FALSE)</f>
        <v>3</v>
      </c>
      <c r="M163">
        <v>31415.927</v>
      </c>
      <c r="N163">
        <v>1000000</v>
      </c>
      <c r="O163" t="s">
        <v>182</v>
      </c>
      <c r="P163" s="2">
        <v>3</v>
      </c>
    </row>
    <row r="164" spans="1:16" x14ac:dyDescent="0.25">
      <c r="A164" s="1">
        <v>43241</v>
      </c>
      <c r="B164">
        <v>2018</v>
      </c>
      <c r="C164" t="s">
        <v>14</v>
      </c>
      <c r="D164">
        <v>3</v>
      </c>
      <c r="E164" t="s">
        <v>514</v>
      </c>
      <c r="F164" t="s">
        <v>515</v>
      </c>
      <c r="G164">
        <v>124</v>
      </c>
      <c r="H164">
        <v>1</v>
      </c>
      <c r="I164" t="str">
        <f t="shared" si="5"/>
        <v>CO-BLM-GR13</v>
      </c>
      <c r="J164" t="s">
        <v>79</v>
      </c>
      <c r="K164" t="str">
        <f t="shared" si="7"/>
        <v>CO-BLM-GR13-6</v>
      </c>
      <c r="L164">
        <f>VLOOKUP(K164,[1]GTTO!O:P,2,FALSE)</f>
        <v>3</v>
      </c>
      <c r="M164">
        <v>31415.927</v>
      </c>
      <c r="N164">
        <v>1000000</v>
      </c>
      <c r="O164" t="s">
        <v>183</v>
      </c>
      <c r="P164" s="2">
        <v>3</v>
      </c>
    </row>
    <row r="165" spans="1:16" x14ac:dyDescent="0.25">
      <c r="A165" s="1">
        <v>43241</v>
      </c>
      <c r="B165">
        <v>2018</v>
      </c>
      <c r="C165" t="s">
        <v>14</v>
      </c>
      <c r="D165">
        <v>1</v>
      </c>
      <c r="E165" t="s">
        <v>514</v>
      </c>
      <c r="F165" t="s">
        <v>515</v>
      </c>
      <c r="G165">
        <v>79</v>
      </c>
      <c r="H165">
        <v>1</v>
      </c>
      <c r="I165" t="str">
        <f t="shared" si="5"/>
        <v>CO-BLM-GR13</v>
      </c>
      <c r="J165" t="s">
        <v>80</v>
      </c>
      <c r="K165" t="str">
        <f t="shared" si="7"/>
        <v>CO-BLM-GR13-7</v>
      </c>
      <c r="L165">
        <f>VLOOKUP(K165,[1]GTTO!O:P,2,FALSE)</f>
        <v>2</v>
      </c>
      <c r="M165">
        <v>31415.927</v>
      </c>
      <c r="N165">
        <v>1000000</v>
      </c>
      <c r="O165" t="s">
        <v>561</v>
      </c>
      <c r="P165" s="2">
        <v>3</v>
      </c>
    </row>
    <row r="166" spans="1:16" x14ac:dyDescent="0.25">
      <c r="A166" s="1">
        <v>43241</v>
      </c>
      <c r="B166">
        <v>2018</v>
      </c>
      <c r="C166" t="s">
        <v>14</v>
      </c>
      <c r="D166">
        <v>6</v>
      </c>
      <c r="E166" t="s">
        <v>514</v>
      </c>
      <c r="F166" t="s">
        <v>515</v>
      </c>
      <c r="G166">
        <v>46</v>
      </c>
      <c r="H166">
        <v>1</v>
      </c>
      <c r="I166" t="str">
        <f t="shared" si="5"/>
        <v>CO-BLM-GR13</v>
      </c>
      <c r="J166" t="s">
        <v>81</v>
      </c>
      <c r="K166" t="str">
        <f t="shared" si="7"/>
        <v>CO-BLM-GR13-8</v>
      </c>
      <c r="L166">
        <f>VLOOKUP(K166,[1]GTTO!O:P,2,FALSE)</f>
        <v>3</v>
      </c>
      <c r="M166">
        <v>31415.927</v>
      </c>
      <c r="N166">
        <v>1000000</v>
      </c>
      <c r="O166" t="s">
        <v>562</v>
      </c>
      <c r="P166" s="2">
        <v>3</v>
      </c>
    </row>
    <row r="167" spans="1:16" x14ac:dyDescent="0.25">
      <c r="A167" s="1">
        <v>43241</v>
      </c>
      <c r="B167">
        <v>2018</v>
      </c>
      <c r="C167" t="s">
        <v>14</v>
      </c>
      <c r="D167">
        <v>2</v>
      </c>
      <c r="E167" t="s">
        <v>514</v>
      </c>
      <c r="F167" t="s">
        <v>515</v>
      </c>
      <c r="G167">
        <v>71</v>
      </c>
      <c r="H167">
        <v>1</v>
      </c>
      <c r="I167" t="str">
        <f t="shared" ref="I167:I230" si="8">LEFT(J167, 11)</f>
        <v>CO-BLM-GR13</v>
      </c>
      <c r="J167" t="s">
        <v>82</v>
      </c>
      <c r="K167" t="str">
        <f t="shared" si="7"/>
        <v>CO-BLM-GR13-9</v>
      </c>
      <c r="L167">
        <f>VLOOKUP(K167,[1]GTTO!O:P,2,FALSE)</f>
        <v>2</v>
      </c>
      <c r="M167">
        <v>31415.927</v>
      </c>
      <c r="N167">
        <v>1000000</v>
      </c>
      <c r="O167" t="s">
        <v>563</v>
      </c>
      <c r="P167" s="2">
        <v>2</v>
      </c>
    </row>
    <row r="168" spans="1:16" x14ac:dyDescent="0.25">
      <c r="A168" s="1">
        <v>43241</v>
      </c>
      <c r="B168">
        <v>2018</v>
      </c>
      <c r="C168" t="s">
        <v>14</v>
      </c>
      <c r="D168">
        <v>2</v>
      </c>
      <c r="E168" t="s">
        <v>514</v>
      </c>
      <c r="F168" t="s">
        <v>515</v>
      </c>
      <c r="G168">
        <v>64</v>
      </c>
      <c r="H168">
        <v>1</v>
      </c>
      <c r="I168" t="str">
        <f t="shared" si="8"/>
        <v>CO-BLM-GR13</v>
      </c>
      <c r="J168" t="s">
        <v>82</v>
      </c>
      <c r="K168" t="str">
        <f t="shared" si="7"/>
        <v>CO-BLM-GR13-9</v>
      </c>
      <c r="L168">
        <f>VLOOKUP(K168,[1]GTTO!O:P,2,FALSE)</f>
        <v>2</v>
      </c>
      <c r="M168">
        <v>31415.927</v>
      </c>
      <c r="N168">
        <v>1000000</v>
      </c>
      <c r="O168" t="s">
        <v>403</v>
      </c>
      <c r="P168" s="2">
        <v>3</v>
      </c>
    </row>
    <row r="169" spans="1:16" x14ac:dyDescent="0.25">
      <c r="A169" s="1">
        <v>43241</v>
      </c>
      <c r="B169">
        <v>2018</v>
      </c>
      <c r="C169" t="s">
        <v>14</v>
      </c>
      <c r="D169">
        <v>4</v>
      </c>
      <c r="E169" t="s">
        <v>514</v>
      </c>
      <c r="F169" t="s">
        <v>515</v>
      </c>
      <c r="G169">
        <v>154</v>
      </c>
      <c r="H169">
        <v>1</v>
      </c>
      <c r="I169" t="str">
        <f t="shared" si="8"/>
        <v>CO-BLM-GR13</v>
      </c>
      <c r="J169" t="s">
        <v>83</v>
      </c>
      <c r="K169" t="str">
        <f t="shared" si="7"/>
        <v>CO-BLM-GR13-1</v>
      </c>
      <c r="L169">
        <f>VLOOKUP(K169,[1]GTTO!O:P,2,FALSE)</f>
        <v>3</v>
      </c>
      <c r="M169">
        <v>31415.927</v>
      </c>
      <c r="N169">
        <v>1000000</v>
      </c>
      <c r="O169" t="s">
        <v>404</v>
      </c>
      <c r="P169" s="2">
        <v>3</v>
      </c>
    </row>
    <row r="170" spans="1:16" x14ac:dyDescent="0.25">
      <c r="A170" s="1">
        <v>43241</v>
      </c>
      <c r="B170">
        <v>2018</v>
      </c>
      <c r="C170" t="s">
        <v>14</v>
      </c>
      <c r="D170">
        <v>1</v>
      </c>
      <c r="E170" t="s">
        <v>514</v>
      </c>
      <c r="F170" t="s">
        <v>515</v>
      </c>
      <c r="G170">
        <v>54</v>
      </c>
      <c r="H170">
        <v>1</v>
      </c>
      <c r="I170" t="str">
        <f t="shared" si="8"/>
        <v>CO-BLM-GR13</v>
      </c>
      <c r="J170" t="s">
        <v>462</v>
      </c>
      <c r="K170" t="str">
        <f t="shared" si="7"/>
        <v>CO-BLM-GR13-1</v>
      </c>
      <c r="L170">
        <f>VLOOKUP(K170,[1]GTTO!O:P,2,FALSE)</f>
        <v>3</v>
      </c>
      <c r="M170">
        <v>31415.927</v>
      </c>
      <c r="N170">
        <v>1000000</v>
      </c>
      <c r="O170" t="s">
        <v>564</v>
      </c>
      <c r="P170" s="2">
        <v>3</v>
      </c>
    </row>
    <row r="171" spans="1:16" x14ac:dyDescent="0.25">
      <c r="A171" s="1">
        <v>43241</v>
      </c>
      <c r="B171">
        <v>2018</v>
      </c>
      <c r="C171" t="s">
        <v>14</v>
      </c>
      <c r="D171">
        <v>1</v>
      </c>
      <c r="E171" t="s">
        <v>514</v>
      </c>
      <c r="F171" t="s">
        <v>515</v>
      </c>
      <c r="G171">
        <v>116</v>
      </c>
      <c r="H171">
        <v>1</v>
      </c>
      <c r="I171" t="str">
        <f t="shared" si="8"/>
        <v>CO-BLM-GR13</v>
      </c>
      <c r="J171" t="s">
        <v>462</v>
      </c>
      <c r="K171" t="str">
        <f t="shared" si="7"/>
        <v>CO-BLM-GR13-1</v>
      </c>
      <c r="L171">
        <f>VLOOKUP(K171,[1]GTTO!O:P,2,FALSE)</f>
        <v>3</v>
      </c>
      <c r="M171">
        <v>31415.927</v>
      </c>
      <c r="N171">
        <v>1000000</v>
      </c>
      <c r="O171" t="s">
        <v>565</v>
      </c>
      <c r="P171" s="2">
        <v>3</v>
      </c>
    </row>
    <row r="172" spans="1:16" x14ac:dyDescent="0.25">
      <c r="A172" s="1">
        <v>43241</v>
      </c>
      <c r="B172">
        <v>2018</v>
      </c>
      <c r="C172" t="s">
        <v>14</v>
      </c>
      <c r="D172">
        <v>3</v>
      </c>
      <c r="E172" t="s">
        <v>514</v>
      </c>
      <c r="F172" t="s">
        <v>515</v>
      </c>
      <c r="G172">
        <v>97</v>
      </c>
      <c r="H172">
        <v>1</v>
      </c>
      <c r="I172" t="str">
        <f t="shared" si="8"/>
        <v>CO-BLM-GR13</v>
      </c>
      <c r="J172" t="s">
        <v>462</v>
      </c>
      <c r="K172" t="str">
        <f t="shared" si="7"/>
        <v>CO-BLM-GR13-1</v>
      </c>
      <c r="L172">
        <f>VLOOKUP(K172,[1]GTTO!O:P,2,FALSE)</f>
        <v>3</v>
      </c>
      <c r="M172">
        <v>31415.927</v>
      </c>
      <c r="N172">
        <v>1000000</v>
      </c>
      <c r="O172" t="s">
        <v>480</v>
      </c>
      <c r="P172" s="2">
        <v>3</v>
      </c>
    </row>
    <row r="173" spans="1:16" x14ac:dyDescent="0.25">
      <c r="A173" s="1">
        <v>43241</v>
      </c>
      <c r="B173">
        <v>2018</v>
      </c>
      <c r="C173" t="s">
        <v>14</v>
      </c>
      <c r="D173">
        <v>2</v>
      </c>
      <c r="E173" t="s">
        <v>514</v>
      </c>
      <c r="F173" t="s">
        <v>515</v>
      </c>
      <c r="G173">
        <v>137</v>
      </c>
      <c r="H173">
        <v>1</v>
      </c>
      <c r="I173" t="str">
        <f t="shared" si="8"/>
        <v>CO-BLM-GR13</v>
      </c>
      <c r="J173" t="s">
        <v>84</v>
      </c>
      <c r="K173" t="str">
        <f t="shared" si="7"/>
        <v>CO-BLM-GR13-1</v>
      </c>
      <c r="L173">
        <f>VLOOKUP(K173,[1]GTTO!O:P,2,FALSE)</f>
        <v>3</v>
      </c>
      <c r="M173">
        <v>31415.927</v>
      </c>
      <c r="N173">
        <v>1000000</v>
      </c>
      <c r="O173" t="s">
        <v>184</v>
      </c>
      <c r="P173" s="2">
        <v>3</v>
      </c>
    </row>
    <row r="174" spans="1:16" x14ac:dyDescent="0.25">
      <c r="A174" s="1">
        <v>43241</v>
      </c>
      <c r="B174">
        <v>2018</v>
      </c>
      <c r="C174" t="s">
        <v>14</v>
      </c>
      <c r="D174">
        <v>2</v>
      </c>
      <c r="E174" t="s">
        <v>514</v>
      </c>
      <c r="F174" t="s">
        <v>515</v>
      </c>
      <c r="G174">
        <v>98</v>
      </c>
      <c r="H174">
        <v>1</v>
      </c>
      <c r="I174" t="str">
        <f t="shared" si="8"/>
        <v>CO-BLM-GR13</v>
      </c>
      <c r="J174" t="s">
        <v>84</v>
      </c>
      <c r="K174" t="str">
        <f t="shared" si="7"/>
        <v>CO-BLM-GR13-1</v>
      </c>
      <c r="L174">
        <f>VLOOKUP(K174,[1]GTTO!O:P,2,FALSE)</f>
        <v>3</v>
      </c>
      <c r="M174">
        <v>31415.927</v>
      </c>
      <c r="N174">
        <v>1000000</v>
      </c>
      <c r="O174" t="s">
        <v>566</v>
      </c>
      <c r="P174" s="2">
        <v>2</v>
      </c>
    </row>
    <row r="175" spans="1:16" x14ac:dyDescent="0.25">
      <c r="A175" s="1">
        <v>43241</v>
      </c>
      <c r="B175">
        <v>2018</v>
      </c>
      <c r="C175" t="s">
        <v>14</v>
      </c>
      <c r="D175">
        <v>5</v>
      </c>
      <c r="E175" t="s">
        <v>514</v>
      </c>
      <c r="F175" t="s">
        <v>515</v>
      </c>
      <c r="G175">
        <v>62</v>
      </c>
      <c r="H175">
        <v>1</v>
      </c>
      <c r="I175" t="str">
        <f t="shared" si="8"/>
        <v>CO-BLM-GR13</v>
      </c>
      <c r="J175" t="s">
        <v>85</v>
      </c>
      <c r="K175" t="str">
        <f t="shared" si="7"/>
        <v>CO-BLM-GR13-1</v>
      </c>
      <c r="L175">
        <f>VLOOKUP(K175,[1]GTTO!O:P,2,FALSE)</f>
        <v>3</v>
      </c>
      <c r="M175">
        <v>31415.927</v>
      </c>
      <c r="N175">
        <v>1000000</v>
      </c>
      <c r="O175" t="s">
        <v>567</v>
      </c>
      <c r="P175" s="2">
        <v>2</v>
      </c>
    </row>
    <row r="176" spans="1:16" x14ac:dyDescent="0.25">
      <c r="A176" s="1">
        <v>43241</v>
      </c>
      <c r="B176">
        <v>2018</v>
      </c>
      <c r="C176" t="s">
        <v>14</v>
      </c>
      <c r="D176">
        <v>6</v>
      </c>
      <c r="E176" t="s">
        <v>514</v>
      </c>
      <c r="F176" t="s">
        <v>515</v>
      </c>
      <c r="G176">
        <v>64</v>
      </c>
      <c r="H176">
        <v>1</v>
      </c>
      <c r="I176" t="str">
        <f t="shared" si="8"/>
        <v>CO-BLM-GR13</v>
      </c>
      <c r="J176" t="s">
        <v>86</v>
      </c>
      <c r="K176" t="str">
        <f t="shared" si="7"/>
        <v>CO-BLM-GR13-1</v>
      </c>
      <c r="L176">
        <f>VLOOKUP(K176,[1]GTTO!O:P,2,FALSE)</f>
        <v>3</v>
      </c>
      <c r="M176">
        <v>31415.927</v>
      </c>
      <c r="N176">
        <v>1000000</v>
      </c>
      <c r="O176" t="s">
        <v>405</v>
      </c>
      <c r="P176" s="2">
        <v>3</v>
      </c>
    </row>
    <row r="177" spans="1:16" x14ac:dyDescent="0.25">
      <c r="A177" s="1">
        <v>43241</v>
      </c>
      <c r="B177">
        <v>2018</v>
      </c>
      <c r="C177" t="s">
        <v>14</v>
      </c>
      <c r="D177">
        <v>2</v>
      </c>
      <c r="E177" t="s">
        <v>514</v>
      </c>
      <c r="F177" t="s">
        <v>515</v>
      </c>
      <c r="G177">
        <v>79</v>
      </c>
      <c r="H177">
        <v>1</v>
      </c>
      <c r="I177" t="str">
        <f t="shared" si="8"/>
        <v>CO-BLM-GR13</v>
      </c>
      <c r="J177" t="s">
        <v>463</v>
      </c>
      <c r="K177" t="str">
        <f t="shared" si="7"/>
        <v>CO-BLM-GR13-1</v>
      </c>
      <c r="L177">
        <f>VLOOKUP(K177,[1]GTTO!O:P,2,FALSE)</f>
        <v>3</v>
      </c>
      <c r="M177">
        <v>31415.927</v>
      </c>
      <c r="N177">
        <v>1000000</v>
      </c>
      <c r="O177" t="s">
        <v>185</v>
      </c>
      <c r="P177" s="2">
        <v>2</v>
      </c>
    </row>
    <row r="178" spans="1:16" x14ac:dyDescent="0.25">
      <c r="A178" s="1">
        <v>43241</v>
      </c>
      <c r="B178">
        <v>2018</v>
      </c>
      <c r="C178" t="s">
        <v>14</v>
      </c>
      <c r="D178">
        <v>3</v>
      </c>
      <c r="E178" t="s">
        <v>514</v>
      </c>
      <c r="F178" t="s">
        <v>515</v>
      </c>
      <c r="G178">
        <v>66</v>
      </c>
      <c r="H178">
        <v>1</v>
      </c>
      <c r="I178" t="str">
        <f t="shared" si="8"/>
        <v>CO-BLM-GR13</v>
      </c>
      <c r="J178" t="s">
        <v>463</v>
      </c>
      <c r="K178" t="str">
        <f t="shared" si="7"/>
        <v>CO-BLM-GR13-1</v>
      </c>
      <c r="L178">
        <f>VLOOKUP(K178,[1]GTTO!O:P,2,FALSE)</f>
        <v>3</v>
      </c>
      <c r="M178">
        <v>31415.927</v>
      </c>
      <c r="N178">
        <v>1000000</v>
      </c>
      <c r="O178" t="s">
        <v>186</v>
      </c>
      <c r="P178" s="2">
        <v>3</v>
      </c>
    </row>
    <row r="179" spans="1:16" x14ac:dyDescent="0.25">
      <c r="A179" s="1">
        <v>43241</v>
      </c>
      <c r="B179">
        <v>2018</v>
      </c>
      <c r="C179" t="s">
        <v>14</v>
      </c>
      <c r="D179">
        <v>1</v>
      </c>
      <c r="E179" t="s">
        <v>514</v>
      </c>
      <c r="F179" t="s">
        <v>515</v>
      </c>
      <c r="G179">
        <v>100</v>
      </c>
      <c r="H179">
        <v>1</v>
      </c>
      <c r="I179" t="str">
        <f t="shared" si="8"/>
        <v>CO-BLM-GR13</v>
      </c>
      <c r="J179" t="s">
        <v>87</v>
      </c>
      <c r="K179" t="str">
        <f t="shared" si="7"/>
        <v>CO-BLM-GR13-1</v>
      </c>
      <c r="L179">
        <f>VLOOKUP(K179,[1]GTTO!O:P,2,FALSE)</f>
        <v>3</v>
      </c>
      <c r="M179">
        <v>31415.927</v>
      </c>
      <c r="N179">
        <v>1000000</v>
      </c>
      <c r="O179" t="s">
        <v>406</v>
      </c>
      <c r="P179" s="2">
        <v>3</v>
      </c>
    </row>
    <row r="180" spans="1:16" x14ac:dyDescent="0.25">
      <c r="A180" s="1">
        <v>43272</v>
      </c>
      <c r="B180">
        <v>2018</v>
      </c>
      <c r="C180" t="s">
        <v>14</v>
      </c>
      <c r="D180">
        <v>1</v>
      </c>
      <c r="E180" t="s">
        <v>514</v>
      </c>
      <c r="F180" t="s">
        <v>515</v>
      </c>
      <c r="G180">
        <v>61</v>
      </c>
      <c r="H180">
        <v>1</v>
      </c>
      <c r="I180" t="str">
        <f t="shared" si="8"/>
        <v>CO-BLM-GR15</v>
      </c>
      <c r="J180" t="s">
        <v>89</v>
      </c>
      <c r="K180" t="str">
        <f t="shared" si="7"/>
        <v>CO-BLM-GR15-1</v>
      </c>
      <c r="L180">
        <f>VLOOKUP(K180,[1]GTTO!O:P,2,FALSE)</f>
        <v>4</v>
      </c>
      <c r="M180">
        <v>31415.927</v>
      </c>
      <c r="N180">
        <v>1000000</v>
      </c>
      <c r="O180" t="s">
        <v>187</v>
      </c>
      <c r="P180" s="2">
        <v>3</v>
      </c>
    </row>
    <row r="181" spans="1:16" x14ac:dyDescent="0.25">
      <c r="A181" s="1">
        <v>43263</v>
      </c>
      <c r="B181">
        <v>2018</v>
      </c>
      <c r="C181" t="s">
        <v>33</v>
      </c>
      <c r="D181">
        <v>1</v>
      </c>
      <c r="E181" t="s">
        <v>514</v>
      </c>
      <c r="F181" t="s">
        <v>515</v>
      </c>
      <c r="G181">
        <v>72</v>
      </c>
      <c r="H181">
        <v>1</v>
      </c>
      <c r="I181" t="str">
        <f t="shared" si="8"/>
        <v>CO-BLM-GR15</v>
      </c>
      <c r="J181" t="s">
        <v>88</v>
      </c>
      <c r="K181" t="str">
        <f t="shared" si="7"/>
        <v>CO-BLM-GR15-1</v>
      </c>
      <c r="L181">
        <f>VLOOKUP(K181,[1]GTTO!O:P,2,FALSE)</f>
        <v>4</v>
      </c>
      <c r="M181">
        <v>31415.927</v>
      </c>
      <c r="N181">
        <v>1000000</v>
      </c>
      <c r="O181" t="s">
        <v>188</v>
      </c>
      <c r="P181" s="2">
        <v>3</v>
      </c>
    </row>
    <row r="182" spans="1:16" x14ac:dyDescent="0.25">
      <c r="A182" s="1">
        <v>43263</v>
      </c>
      <c r="B182">
        <v>2018</v>
      </c>
      <c r="C182" t="s">
        <v>33</v>
      </c>
      <c r="D182">
        <v>1</v>
      </c>
      <c r="E182" t="s">
        <v>514</v>
      </c>
      <c r="F182" t="s">
        <v>515</v>
      </c>
      <c r="G182">
        <v>45</v>
      </c>
      <c r="H182">
        <v>1</v>
      </c>
      <c r="I182" t="str">
        <f t="shared" si="8"/>
        <v>CO-BLM-GR15</v>
      </c>
      <c r="J182" t="s">
        <v>88</v>
      </c>
      <c r="K182" t="str">
        <f t="shared" si="7"/>
        <v>CO-BLM-GR15-1</v>
      </c>
      <c r="L182">
        <f>VLOOKUP(K182,[1]GTTO!O:P,2,FALSE)</f>
        <v>4</v>
      </c>
      <c r="M182">
        <v>31415.927</v>
      </c>
      <c r="N182">
        <v>1000000</v>
      </c>
      <c r="O182" t="s">
        <v>189</v>
      </c>
      <c r="P182" s="2">
        <v>3</v>
      </c>
    </row>
    <row r="183" spans="1:16" x14ac:dyDescent="0.25">
      <c r="A183" s="1">
        <v>43263</v>
      </c>
      <c r="B183">
        <v>2018</v>
      </c>
      <c r="C183" t="s">
        <v>33</v>
      </c>
      <c r="D183">
        <v>1</v>
      </c>
      <c r="E183" t="s">
        <v>514</v>
      </c>
      <c r="F183" t="s">
        <v>515</v>
      </c>
      <c r="G183">
        <v>45</v>
      </c>
      <c r="H183">
        <v>1</v>
      </c>
      <c r="I183" t="str">
        <f t="shared" si="8"/>
        <v>CO-BLM-GR15</v>
      </c>
      <c r="J183" t="s">
        <v>88</v>
      </c>
      <c r="K183" t="str">
        <f t="shared" si="7"/>
        <v>CO-BLM-GR15-1</v>
      </c>
      <c r="L183">
        <f>VLOOKUP(K183,[1]GTTO!O:P,2,FALSE)</f>
        <v>4</v>
      </c>
      <c r="M183">
        <v>31415.927</v>
      </c>
      <c r="N183">
        <v>1000000</v>
      </c>
      <c r="O183" t="s">
        <v>190</v>
      </c>
      <c r="P183" s="2">
        <v>3</v>
      </c>
    </row>
    <row r="184" spans="1:16" x14ac:dyDescent="0.25">
      <c r="A184" s="1">
        <v>43272</v>
      </c>
      <c r="B184">
        <v>2018</v>
      </c>
      <c r="C184" t="s">
        <v>14</v>
      </c>
      <c r="D184">
        <v>1</v>
      </c>
      <c r="E184" t="s">
        <v>514</v>
      </c>
      <c r="F184" t="s">
        <v>515</v>
      </c>
      <c r="G184">
        <v>68</v>
      </c>
      <c r="H184">
        <v>1</v>
      </c>
      <c r="I184" t="str">
        <f t="shared" si="8"/>
        <v>CO-BLM-GR15</v>
      </c>
      <c r="J184" t="s">
        <v>89</v>
      </c>
      <c r="K184" t="str">
        <f t="shared" si="7"/>
        <v>CO-BLM-GR15-1</v>
      </c>
      <c r="L184">
        <f>VLOOKUP(K184,[1]GTTO!O:P,2,FALSE)</f>
        <v>4</v>
      </c>
      <c r="M184">
        <v>31415.927</v>
      </c>
      <c r="N184">
        <v>1000000</v>
      </c>
      <c r="O184" t="s">
        <v>191</v>
      </c>
      <c r="P184" s="2">
        <v>3</v>
      </c>
    </row>
    <row r="185" spans="1:16" x14ac:dyDescent="0.25">
      <c r="A185" s="1">
        <v>43272</v>
      </c>
      <c r="B185">
        <v>2018</v>
      </c>
      <c r="C185" t="s">
        <v>14</v>
      </c>
      <c r="D185">
        <v>3</v>
      </c>
      <c r="E185" t="s">
        <v>514</v>
      </c>
      <c r="F185" t="s">
        <v>515</v>
      </c>
      <c r="G185">
        <v>111</v>
      </c>
      <c r="H185">
        <v>1</v>
      </c>
      <c r="I185" t="str">
        <f t="shared" si="8"/>
        <v>CO-BLM-GR15</v>
      </c>
      <c r="J185" t="s">
        <v>89</v>
      </c>
      <c r="K185" t="str">
        <f t="shared" si="7"/>
        <v>CO-BLM-GR15-1</v>
      </c>
      <c r="L185">
        <f>VLOOKUP(K185,[1]GTTO!O:P,2,FALSE)</f>
        <v>4</v>
      </c>
      <c r="M185">
        <v>31415.927</v>
      </c>
      <c r="N185">
        <v>1000000</v>
      </c>
      <c r="O185" t="s">
        <v>192</v>
      </c>
      <c r="P185" s="2">
        <v>3</v>
      </c>
    </row>
    <row r="186" spans="1:16" x14ac:dyDescent="0.25">
      <c r="A186" s="1">
        <v>43263</v>
      </c>
      <c r="B186">
        <v>2018</v>
      </c>
      <c r="C186" t="s">
        <v>33</v>
      </c>
      <c r="D186">
        <v>3</v>
      </c>
      <c r="E186" t="s">
        <v>514</v>
      </c>
      <c r="F186" t="s">
        <v>515</v>
      </c>
      <c r="G186">
        <v>83</v>
      </c>
      <c r="H186">
        <v>1</v>
      </c>
      <c r="I186" t="str">
        <f t="shared" si="8"/>
        <v>CO-BLM-GR15</v>
      </c>
      <c r="J186" t="s">
        <v>88</v>
      </c>
      <c r="K186" t="str">
        <f t="shared" si="7"/>
        <v>CO-BLM-GR15-1</v>
      </c>
      <c r="L186">
        <f>VLOOKUP(K186,[1]GTTO!O:P,2,FALSE)</f>
        <v>4</v>
      </c>
      <c r="M186">
        <v>31415.927</v>
      </c>
      <c r="N186">
        <v>1000000</v>
      </c>
      <c r="O186" t="s">
        <v>193</v>
      </c>
      <c r="P186" s="2">
        <v>3</v>
      </c>
    </row>
    <row r="187" spans="1:16" x14ac:dyDescent="0.25">
      <c r="A187" s="1">
        <v>43272</v>
      </c>
      <c r="B187">
        <v>2018</v>
      </c>
      <c r="C187" t="s">
        <v>14</v>
      </c>
      <c r="D187">
        <v>4</v>
      </c>
      <c r="E187" t="s">
        <v>514</v>
      </c>
      <c r="F187" t="s">
        <v>515</v>
      </c>
      <c r="G187">
        <v>44</v>
      </c>
      <c r="H187">
        <v>1</v>
      </c>
      <c r="I187" t="str">
        <f t="shared" si="8"/>
        <v>CO-BLM-GR15</v>
      </c>
      <c r="J187" t="s">
        <v>89</v>
      </c>
      <c r="K187" t="str">
        <f t="shared" si="7"/>
        <v>CO-BLM-GR15-1</v>
      </c>
      <c r="L187">
        <f>VLOOKUP(K187,[1]GTTO!O:P,2,FALSE)</f>
        <v>4</v>
      </c>
      <c r="M187">
        <v>31415.927</v>
      </c>
      <c r="N187">
        <v>1000000</v>
      </c>
      <c r="O187" t="s">
        <v>194</v>
      </c>
      <c r="P187" s="2">
        <v>3</v>
      </c>
    </row>
    <row r="188" spans="1:16" x14ac:dyDescent="0.25">
      <c r="A188" s="1">
        <v>43263</v>
      </c>
      <c r="B188">
        <v>2018</v>
      </c>
      <c r="C188" t="s">
        <v>33</v>
      </c>
      <c r="D188">
        <v>5</v>
      </c>
      <c r="E188" t="s">
        <v>514</v>
      </c>
      <c r="F188" t="s">
        <v>515</v>
      </c>
      <c r="G188">
        <v>12</v>
      </c>
      <c r="H188">
        <v>1</v>
      </c>
      <c r="I188" t="str">
        <f t="shared" si="8"/>
        <v>CO-BLM-GR15</v>
      </c>
      <c r="J188" t="s">
        <v>88</v>
      </c>
      <c r="K188" t="str">
        <f t="shared" si="7"/>
        <v>CO-BLM-GR15-1</v>
      </c>
      <c r="L188">
        <f>VLOOKUP(K188,[1]GTTO!O:P,2,FALSE)</f>
        <v>4</v>
      </c>
      <c r="M188">
        <v>31415.927</v>
      </c>
      <c r="N188">
        <v>1000000</v>
      </c>
      <c r="O188" t="s">
        <v>195</v>
      </c>
      <c r="P188" s="2">
        <v>3</v>
      </c>
    </row>
    <row r="189" spans="1:16" x14ac:dyDescent="0.25">
      <c r="A189" s="1">
        <v>43272</v>
      </c>
      <c r="B189">
        <v>2018</v>
      </c>
      <c r="C189" t="s">
        <v>14</v>
      </c>
      <c r="D189">
        <v>1</v>
      </c>
      <c r="E189" t="s">
        <v>514</v>
      </c>
      <c r="F189" t="s">
        <v>515</v>
      </c>
      <c r="G189">
        <v>53</v>
      </c>
      <c r="H189">
        <v>1</v>
      </c>
      <c r="I189" t="str">
        <f t="shared" si="8"/>
        <v>CO-BLM-GR15</v>
      </c>
      <c r="J189" t="s">
        <v>568</v>
      </c>
      <c r="K189" t="str">
        <f t="shared" si="7"/>
        <v>CO-BLM-GR15-2</v>
      </c>
      <c r="L189">
        <f>VLOOKUP(K189,[1]GTTO!O:P,2,FALSE)</f>
        <v>3</v>
      </c>
      <c r="M189">
        <v>31415.927</v>
      </c>
      <c r="N189">
        <v>1000000</v>
      </c>
      <c r="O189" t="s">
        <v>196</v>
      </c>
      <c r="P189" s="2">
        <v>3</v>
      </c>
    </row>
    <row r="190" spans="1:16" x14ac:dyDescent="0.25">
      <c r="A190" s="1">
        <v>43272</v>
      </c>
      <c r="B190">
        <v>2018</v>
      </c>
      <c r="C190" t="s">
        <v>14</v>
      </c>
      <c r="D190">
        <v>1</v>
      </c>
      <c r="E190" t="s">
        <v>514</v>
      </c>
      <c r="F190" t="s">
        <v>515</v>
      </c>
      <c r="G190">
        <v>49</v>
      </c>
      <c r="H190">
        <v>1</v>
      </c>
      <c r="I190" t="str">
        <f t="shared" si="8"/>
        <v>CO-BLM-GR15</v>
      </c>
      <c r="J190" t="s">
        <v>568</v>
      </c>
      <c r="K190" t="str">
        <f t="shared" si="7"/>
        <v>CO-BLM-GR15-2</v>
      </c>
      <c r="L190">
        <f>VLOOKUP(K190,[1]GTTO!O:P,2,FALSE)</f>
        <v>3</v>
      </c>
      <c r="M190">
        <v>31415.927</v>
      </c>
      <c r="N190">
        <v>1000000</v>
      </c>
      <c r="O190" t="s">
        <v>197</v>
      </c>
      <c r="P190" s="2">
        <v>3</v>
      </c>
    </row>
    <row r="191" spans="1:16" x14ac:dyDescent="0.25">
      <c r="A191" s="1">
        <v>43272</v>
      </c>
      <c r="B191">
        <v>2018</v>
      </c>
      <c r="C191" t="s">
        <v>14</v>
      </c>
      <c r="D191">
        <v>1</v>
      </c>
      <c r="E191" t="s">
        <v>514</v>
      </c>
      <c r="F191" t="s">
        <v>515</v>
      </c>
      <c r="G191">
        <v>48</v>
      </c>
      <c r="H191">
        <v>1</v>
      </c>
      <c r="I191" t="str">
        <f t="shared" si="8"/>
        <v>CO-BLM-GR15</v>
      </c>
      <c r="J191" t="s">
        <v>569</v>
      </c>
      <c r="K191" t="str">
        <f t="shared" si="7"/>
        <v>CO-BLM-GR15-3</v>
      </c>
      <c r="L191">
        <f>VLOOKUP(K191,[1]GTTO!O:P,2,FALSE)</f>
        <v>4</v>
      </c>
      <c r="M191">
        <v>31415.927</v>
      </c>
      <c r="N191">
        <v>1000000</v>
      </c>
      <c r="O191" t="s">
        <v>198</v>
      </c>
      <c r="P191" s="2">
        <v>3</v>
      </c>
    </row>
    <row r="192" spans="1:16" x14ac:dyDescent="0.25">
      <c r="A192" s="1">
        <v>43263</v>
      </c>
      <c r="B192">
        <v>2018</v>
      </c>
      <c r="C192" t="s">
        <v>33</v>
      </c>
      <c r="D192">
        <v>1</v>
      </c>
      <c r="E192" t="s">
        <v>514</v>
      </c>
      <c r="F192" t="s">
        <v>515</v>
      </c>
      <c r="G192">
        <v>63</v>
      </c>
      <c r="H192">
        <v>1</v>
      </c>
      <c r="I192" t="str">
        <f t="shared" si="8"/>
        <v>CO-BLM-GR15</v>
      </c>
      <c r="J192" t="s">
        <v>570</v>
      </c>
      <c r="K192" t="str">
        <f t="shared" si="7"/>
        <v>CO-BLM-GR15-3</v>
      </c>
      <c r="L192">
        <f>VLOOKUP(K192,[1]GTTO!O:P,2,FALSE)</f>
        <v>4</v>
      </c>
      <c r="M192">
        <v>31415.927</v>
      </c>
      <c r="N192">
        <v>1000000</v>
      </c>
      <c r="O192" t="s">
        <v>199</v>
      </c>
      <c r="P192" s="2">
        <v>3</v>
      </c>
    </row>
    <row r="193" spans="1:16" x14ac:dyDescent="0.25">
      <c r="A193" s="1">
        <v>43272</v>
      </c>
      <c r="B193">
        <v>2018</v>
      </c>
      <c r="C193" t="s">
        <v>14</v>
      </c>
      <c r="D193">
        <v>1</v>
      </c>
      <c r="E193" t="s">
        <v>514</v>
      </c>
      <c r="F193" t="s">
        <v>515</v>
      </c>
      <c r="G193">
        <v>51</v>
      </c>
      <c r="H193">
        <v>1</v>
      </c>
      <c r="I193" t="str">
        <f t="shared" si="8"/>
        <v>CO-BLM-GR15</v>
      </c>
      <c r="J193" t="s">
        <v>569</v>
      </c>
      <c r="K193" t="str">
        <f t="shared" si="7"/>
        <v>CO-BLM-GR15-3</v>
      </c>
      <c r="L193">
        <f>VLOOKUP(K193,[1]GTTO!O:P,2,FALSE)</f>
        <v>4</v>
      </c>
      <c r="M193">
        <v>31415.927</v>
      </c>
      <c r="N193">
        <v>1000000</v>
      </c>
      <c r="O193" t="s">
        <v>200</v>
      </c>
      <c r="P193" s="2">
        <v>3</v>
      </c>
    </row>
    <row r="194" spans="1:16" x14ac:dyDescent="0.25">
      <c r="A194" s="1">
        <v>43272</v>
      </c>
      <c r="B194">
        <v>2018</v>
      </c>
      <c r="C194" t="s">
        <v>14</v>
      </c>
      <c r="D194">
        <v>1</v>
      </c>
      <c r="E194" t="s">
        <v>514</v>
      </c>
      <c r="F194" t="s">
        <v>515</v>
      </c>
      <c r="G194">
        <v>91</v>
      </c>
      <c r="H194">
        <v>1</v>
      </c>
      <c r="I194" t="str">
        <f t="shared" si="8"/>
        <v>CO-BLM-GR15</v>
      </c>
      <c r="J194" t="s">
        <v>569</v>
      </c>
      <c r="K194" t="str">
        <f t="shared" si="7"/>
        <v>CO-BLM-GR15-3</v>
      </c>
      <c r="L194">
        <f>VLOOKUP(K194,[1]GTTO!O:P,2,FALSE)</f>
        <v>4</v>
      </c>
      <c r="M194">
        <v>31415.927</v>
      </c>
      <c r="N194">
        <v>1000000</v>
      </c>
      <c r="O194" t="s">
        <v>201</v>
      </c>
      <c r="P194" s="2">
        <v>3</v>
      </c>
    </row>
    <row r="195" spans="1:16" x14ac:dyDescent="0.25">
      <c r="A195" s="1">
        <v>43272</v>
      </c>
      <c r="B195">
        <v>2018</v>
      </c>
      <c r="C195" t="s">
        <v>14</v>
      </c>
      <c r="D195">
        <v>1</v>
      </c>
      <c r="E195" t="s">
        <v>514</v>
      </c>
      <c r="F195" t="s">
        <v>515</v>
      </c>
      <c r="G195">
        <v>83</v>
      </c>
      <c r="H195">
        <v>1</v>
      </c>
      <c r="I195" t="str">
        <f t="shared" si="8"/>
        <v>CO-BLM-GR15</v>
      </c>
      <c r="J195" t="s">
        <v>569</v>
      </c>
      <c r="K195" t="str">
        <f t="shared" si="7"/>
        <v>CO-BLM-GR15-3</v>
      </c>
      <c r="L195">
        <f>VLOOKUP(K195,[1]GTTO!O:P,2,FALSE)</f>
        <v>4</v>
      </c>
      <c r="M195">
        <v>31415.927</v>
      </c>
      <c r="N195">
        <v>1000000</v>
      </c>
      <c r="O195" t="s">
        <v>202</v>
      </c>
      <c r="P195" s="2">
        <v>3</v>
      </c>
    </row>
    <row r="196" spans="1:16" x14ac:dyDescent="0.25">
      <c r="A196" s="1">
        <v>43263</v>
      </c>
      <c r="B196">
        <v>2018</v>
      </c>
      <c r="C196" t="s">
        <v>33</v>
      </c>
      <c r="D196">
        <v>3</v>
      </c>
      <c r="E196" t="s">
        <v>514</v>
      </c>
      <c r="F196" t="s">
        <v>515</v>
      </c>
      <c r="G196">
        <v>36</v>
      </c>
      <c r="H196">
        <v>1</v>
      </c>
      <c r="I196" t="str">
        <f t="shared" si="8"/>
        <v>CO-BLM-GR15</v>
      </c>
      <c r="J196" t="s">
        <v>570</v>
      </c>
      <c r="K196" t="str">
        <f t="shared" si="7"/>
        <v>CO-BLM-GR15-3</v>
      </c>
      <c r="L196">
        <f>VLOOKUP(K196,[1]GTTO!O:P,2,FALSE)</f>
        <v>4</v>
      </c>
      <c r="M196">
        <v>31415.927</v>
      </c>
      <c r="N196">
        <v>1000000</v>
      </c>
      <c r="O196" t="s">
        <v>203</v>
      </c>
      <c r="P196" s="2">
        <v>3</v>
      </c>
    </row>
    <row r="197" spans="1:16" x14ac:dyDescent="0.25">
      <c r="A197" s="1">
        <v>43272</v>
      </c>
      <c r="B197">
        <v>2018</v>
      </c>
      <c r="C197" t="s">
        <v>14</v>
      </c>
      <c r="D197">
        <v>1</v>
      </c>
      <c r="E197" t="s">
        <v>514</v>
      </c>
      <c r="F197" t="s">
        <v>515</v>
      </c>
      <c r="G197">
        <v>69</v>
      </c>
      <c r="H197">
        <v>1</v>
      </c>
      <c r="I197" t="str">
        <f t="shared" si="8"/>
        <v>CO-BLM-GR15</v>
      </c>
      <c r="J197" t="s">
        <v>571</v>
      </c>
      <c r="K197" t="str">
        <f t="shared" si="7"/>
        <v>CO-BLM-GR15-4</v>
      </c>
      <c r="L197">
        <f>VLOOKUP(K197,[1]GTTO!O:P,2,FALSE)</f>
        <v>3</v>
      </c>
      <c r="M197">
        <v>31415.927</v>
      </c>
      <c r="N197">
        <v>1000000</v>
      </c>
      <c r="O197" t="s">
        <v>572</v>
      </c>
      <c r="P197" s="2">
        <v>1</v>
      </c>
    </row>
    <row r="198" spans="1:16" x14ac:dyDescent="0.25">
      <c r="A198" s="1">
        <v>43272</v>
      </c>
      <c r="B198">
        <v>2018</v>
      </c>
      <c r="C198" t="s">
        <v>14</v>
      </c>
      <c r="D198">
        <v>1</v>
      </c>
      <c r="E198" t="s">
        <v>514</v>
      </c>
      <c r="F198" t="s">
        <v>515</v>
      </c>
      <c r="G198">
        <v>74</v>
      </c>
      <c r="H198">
        <v>1</v>
      </c>
      <c r="I198" t="str">
        <f t="shared" si="8"/>
        <v>CO-BLM-GR15</v>
      </c>
      <c r="J198" t="s">
        <v>571</v>
      </c>
      <c r="K198" t="str">
        <f t="shared" si="7"/>
        <v>CO-BLM-GR15-4</v>
      </c>
      <c r="L198">
        <f>VLOOKUP(K198,[1]GTTO!O:P,2,FALSE)</f>
        <v>3</v>
      </c>
      <c r="M198">
        <v>31415.927</v>
      </c>
      <c r="N198">
        <v>1000000</v>
      </c>
      <c r="O198" t="s">
        <v>204</v>
      </c>
      <c r="P198" s="2">
        <v>3</v>
      </c>
    </row>
    <row r="199" spans="1:16" x14ac:dyDescent="0.25">
      <c r="A199" s="1">
        <v>43272</v>
      </c>
      <c r="B199">
        <v>2018</v>
      </c>
      <c r="C199" t="s">
        <v>14</v>
      </c>
      <c r="D199">
        <v>1</v>
      </c>
      <c r="E199" t="s">
        <v>514</v>
      </c>
      <c r="F199" t="s">
        <v>515</v>
      </c>
      <c r="G199">
        <v>54</v>
      </c>
      <c r="H199">
        <v>1</v>
      </c>
      <c r="I199" t="str">
        <f t="shared" si="8"/>
        <v>CO-BLM-GR15</v>
      </c>
      <c r="J199" t="s">
        <v>571</v>
      </c>
      <c r="K199" t="str">
        <f t="shared" si="7"/>
        <v>CO-BLM-GR15-4</v>
      </c>
      <c r="L199">
        <f>VLOOKUP(K199,[1]GTTO!O:P,2,FALSE)</f>
        <v>3</v>
      </c>
      <c r="M199">
        <v>31415.927</v>
      </c>
      <c r="N199">
        <v>1000000</v>
      </c>
      <c r="O199" t="s">
        <v>407</v>
      </c>
      <c r="P199" s="2">
        <v>3</v>
      </c>
    </row>
    <row r="200" spans="1:16" x14ac:dyDescent="0.25">
      <c r="A200" s="1">
        <v>43272</v>
      </c>
      <c r="B200">
        <v>2018</v>
      </c>
      <c r="C200" t="s">
        <v>14</v>
      </c>
      <c r="D200">
        <v>1</v>
      </c>
      <c r="E200" t="s">
        <v>514</v>
      </c>
      <c r="F200" t="s">
        <v>515</v>
      </c>
      <c r="G200">
        <v>47</v>
      </c>
      <c r="H200">
        <v>1</v>
      </c>
      <c r="I200" t="str">
        <f t="shared" si="8"/>
        <v>CO-BLM-GR15</v>
      </c>
      <c r="J200" t="s">
        <v>571</v>
      </c>
      <c r="K200" t="str">
        <f t="shared" si="7"/>
        <v>CO-BLM-GR15-4</v>
      </c>
      <c r="L200">
        <f>VLOOKUP(K200,[1]GTTO!O:P,2,FALSE)</f>
        <v>3</v>
      </c>
      <c r="M200">
        <v>31415.927</v>
      </c>
      <c r="N200">
        <v>1000000</v>
      </c>
      <c r="O200" t="s">
        <v>205</v>
      </c>
      <c r="P200" s="2">
        <v>3</v>
      </c>
    </row>
    <row r="201" spans="1:16" x14ac:dyDescent="0.25">
      <c r="A201" s="1">
        <v>43272</v>
      </c>
      <c r="B201">
        <v>2018</v>
      </c>
      <c r="C201" t="s">
        <v>14</v>
      </c>
      <c r="D201">
        <v>4</v>
      </c>
      <c r="E201" t="s">
        <v>514</v>
      </c>
      <c r="F201" t="s">
        <v>515</v>
      </c>
      <c r="G201">
        <v>11</v>
      </c>
      <c r="H201">
        <v>1</v>
      </c>
      <c r="I201" t="str">
        <f t="shared" si="8"/>
        <v>CO-BLM-GR15</v>
      </c>
      <c r="J201" t="s">
        <v>571</v>
      </c>
      <c r="K201" t="str">
        <f t="shared" si="7"/>
        <v>CO-BLM-GR15-4</v>
      </c>
      <c r="L201">
        <f>VLOOKUP(K201,[1]GTTO!O:P,2,FALSE)</f>
        <v>3</v>
      </c>
      <c r="M201">
        <v>31415.927</v>
      </c>
      <c r="N201">
        <v>1000000</v>
      </c>
      <c r="O201" t="s">
        <v>573</v>
      </c>
      <c r="P201" s="2">
        <v>2</v>
      </c>
    </row>
    <row r="202" spans="1:16" x14ac:dyDescent="0.25">
      <c r="A202" s="1">
        <v>43272</v>
      </c>
      <c r="B202">
        <v>2018</v>
      </c>
      <c r="C202" t="s">
        <v>14</v>
      </c>
      <c r="D202">
        <v>1</v>
      </c>
      <c r="E202" t="s">
        <v>514</v>
      </c>
      <c r="F202" t="s">
        <v>515</v>
      </c>
      <c r="G202">
        <v>41</v>
      </c>
      <c r="H202">
        <v>1</v>
      </c>
      <c r="I202" t="str">
        <f t="shared" si="8"/>
        <v>CO-BLM-GR15</v>
      </c>
      <c r="J202" t="s">
        <v>574</v>
      </c>
      <c r="K202" t="str">
        <f t="shared" si="7"/>
        <v>CO-BLM-GR15-5</v>
      </c>
      <c r="L202">
        <f>VLOOKUP(K202,[1]GTTO!O:P,2,FALSE)</f>
        <v>4</v>
      </c>
      <c r="M202">
        <v>31415.927</v>
      </c>
      <c r="N202">
        <v>1000000</v>
      </c>
      <c r="O202" t="s">
        <v>408</v>
      </c>
      <c r="P202" s="2">
        <v>3</v>
      </c>
    </row>
    <row r="203" spans="1:16" x14ac:dyDescent="0.25">
      <c r="A203" s="1">
        <v>43272</v>
      </c>
      <c r="B203">
        <v>2018</v>
      </c>
      <c r="C203" t="s">
        <v>14</v>
      </c>
      <c r="D203">
        <v>2</v>
      </c>
      <c r="E203" t="s">
        <v>514</v>
      </c>
      <c r="F203" t="s">
        <v>515</v>
      </c>
      <c r="G203">
        <v>69</v>
      </c>
      <c r="H203">
        <v>1</v>
      </c>
      <c r="I203" t="str">
        <f t="shared" si="8"/>
        <v>CO-BLM-GR15</v>
      </c>
      <c r="J203" t="s">
        <v>574</v>
      </c>
      <c r="K203" t="str">
        <f t="shared" si="7"/>
        <v>CO-BLM-GR15-5</v>
      </c>
      <c r="L203">
        <f>VLOOKUP(K203,[1]GTTO!O:P,2,FALSE)</f>
        <v>4</v>
      </c>
      <c r="M203">
        <v>31415.927</v>
      </c>
      <c r="N203">
        <v>1000000</v>
      </c>
      <c r="O203" t="s">
        <v>206</v>
      </c>
      <c r="P203" s="2">
        <v>3</v>
      </c>
    </row>
    <row r="204" spans="1:16" x14ac:dyDescent="0.25">
      <c r="A204" s="1">
        <v>43272</v>
      </c>
      <c r="B204">
        <v>2018</v>
      </c>
      <c r="C204" t="s">
        <v>14</v>
      </c>
      <c r="D204">
        <v>3</v>
      </c>
      <c r="E204" t="s">
        <v>514</v>
      </c>
      <c r="F204" t="s">
        <v>515</v>
      </c>
      <c r="G204">
        <v>79</v>
      </c>
      <c r="H204">
        <v>1</v>
      </c>
      <c r="I204" t="str">
        <f t="shared" si="8"/>
        <v>CO-BLM-GR15</v>
      </c>
      <c r="J204" t="s">
        <v>574</v>
      </c>
      <c r="K204" t="str">
        <f t="shared" si="7"/>
        <v>CO-BLM-GR15-5</v>
      </c>
      <c r="L204">
        <f>VLOOKUP(K204,[1]GTTO!O:P,2,FALSE)</f>
        <v>4</v>
      </c>
      <c r="M204">
        <v>31415.927</v>
      </c>
      <c r="N204">
        <v>1000000</v>
      </c>
      <c r="O204" t="s">
        <v>207</v>
      </c>
      <c r="P204" s="2">
        <v>3</v>
      </c>
    </row>
    <row r="205" spans="1:16" x14ac:dyDescent="0.25">
      <c r="A205" s="1">
        <v>43263</v>
      </c>
      <c r="B205">
        <v>2018</v>
      </c>
      <c r="C205" t="s">
        <v>33</v>
      </c>
      <c r="D205">
        <v>4</v>
      </c>
      <c r="E205" t="s">
        <v>514</v>
      </c>
      <c r="F205" t="s">
        <v>515</v>
      </c>
      <c r="G205">
        <v>68</v>
      </c>
      <c r="H205">
        <v>1</v>
      </c>
      <c r="I205" t="str">
        <f t="shared" si="8"/>
        <v>CO-BLM-GR15</v>
      </c>
      <c r="J205" t="s">
        <v>90</v>
      </c>
      <c r="K205" t="str">
        <f t="shared" si="7"/>
        <v>CO-BLM-GR15-5</v>
      </c>
      <c r="L205">
        <f>VLOOKUP(K205,[1]GTTO!O:P,2,FALSE)</f>
        <v>4</v>
      </c>
      <c r="M205">
        <v>31415.927</v>
      </c>
      <c r="N205">
        <v>1000000</v>
      </c>
      <c r="O205" t="s">
        <v>575</v>
      </c>
      <c r="P205" s="2">
        <v>2</v>
      </c>
    </row>
    <row r="206" spans="1:16" x14ac:dyDescent="0.25">
      <c r="A206" s="1">
        <v>43263</v>
      </c>
      <c r="B206">
        <v>2018</v>
      </c>
      <c r="C206" t="s">
        <v>33</v>
      </c>
      <c r="D206">
        <v>5</v>
      </c>
      <c r="E206" t="s">
        <v>514</v>
      </c>
      <c r="F206" t="s">
        <v>515</v>
      </c>
      <c r="G206">
        <v>70</v>
      </c>
      <c r="H206">
        <v>1</v>
      </c>
      <c r="I206" t="str">
        <f t="shared" si="8"/>
        <v>CO-BLM-GR15</v>
      </c>
      <c r="J206" t="s">
        <v>90</v>
      </c>
      <c r="K206" t="str">
        <f t="shared" si="7"/>
        <v>CO-BLM-GR15-5</v>
      </c>
      <c r="L206">
        <f>VLOOKUP(K206,[1]GTTO!O:P,2,FALSE)</f>
        <v>4</v>
      </c>
      <c r="M206">
        <v>31415.927</v>
      </c>
      <c r="N206">
        <v>1000000</v>
      </c>
      <c r="O206" t="s">
        <v>208</v>
      </c>
      <c r="P206" s="2">
        <v>3</v>
      </c>
    </row>
    <row r="207" spans="1:16" x14ac:dyDescent="0.25">
      <c r="A207" s="1">
        <v>43272</v>
      </c>
      <c r="B207">
        <v>2018</v>
      </c>
      <c r="C207" t="s">
        <v>14</v>
      </c>
      <c r="D207">
        <v>3</v>
      </c>
      <c r="E207" t="s">
        <v>514</v>
      </c>
      <c r="F207" t="s">
        <v>515</v>
      </c>
      <c r="G207">
        <v>84</v>
      </c>
      <c r="H207">
        <v>1</v>
      </c>
      <c r="I207" t="str">
        <f t="shared" si="8"/>
        <v>CO-BLM-GR15</v>
      </c>
      <c r="J207" t="s">
        <v>576</v>
      </c>
      <c r="K207" t="str">
        <f t="shared" si="7"/>
        <v>CO-BLM-GR15-6</v>
      </c>
      <c r="L207">
        <f>VLOOKUP(K207,[1]GTTO!O:P,2,FALSE)</f>
        <v>1</v>
      </c>
      <c r="M207">
        <v>31415.927</v>
      </c>
      <c r="N207">
        <v>1000000</v>
      </c>
      <c r="O207" t="s">
        <v>209</v>
      </c>
      <c r="P207" s="2">
        <v>3</v>
      </c>
    </row>
    <row r="208" spans="1:16" x14ac:dyDescent="0.25">
      <c r="A208" s="1">
        <v>43272</v>
      </c>
      <c r="B208">
        <v>2018</v>
      </c>
      <c r="C208" t="s">
        <v>14</v>
      </c>
      <c r="D208">
        <v>1</v>
      </c>
      <c r="E208" t="s">
        <v>514</v>
      </c>
      <c r="F208" t="s">
        <v>515</v>
      </c>
      <c r="G208">
        <v>92</v>
      </c>
      <c r="H208">
        <v>1</v>
      </c>
      <c r="I208" t="str">
        <f t="shared" si="8"/>
        <v>CO-BLM-GR15</v>
      </c>
      <c r="J208" t="s">
        <v>577</v>
      </c>
      <c r="K208" t="str">
        <f t="shared" si="7"/>
        <v>CO-BLM-GR15-7</v>
      </c>
      <c r="L208">
        <f>VLOOKUP(K208,[1]GTTO!O:P,2,FALSE)</f>
        <v>4</v>
      </c>
      <c r="M208">
        <v>31415.927</v>
      </c>
      <c r="N208">
        <v>1000000</v>
      </c>
      <c r="O208" t="s">
        <v>210</v>
      </c>
      <c r="P208" s="2">
        <v>3</v>
      </c>
    </row>
    <row r="209" spans="1:16" x14ac:dyDescent="0.25">
      <c r="A209" s="1">
        <v>43263</v>
      </c>
      <c r="B209">
        <v>2018</v>
      </c>
      <c r="C209" t="s">
        <v>33</v>
      </c>
      <c r="D209">
        <v>3</v>
      </c>
      <c r="E209" t="s">
        <v>514</v>
      </c>
      <c r="F209" t="s">
        <v>515</v>
      </c>
      <c r="G209">
        <v>49</v>
      </c>
      <c r="H209">
        <v>1</v>
      </c>
      <c r="I209" t="str">
        <f t="shared" si="8"/>
        <v>CO-BLM-GR15</v>
      </c>
      <c r="J209" t="s">
        <v>578</v>
      </c>
      <c r="K209" t="str">
        <f t="shared" si="7"/>
        <v>CO-BLM-GR15-7</v>
      </c>
      <c r="L209">
        <f>VLOOKUP(K209,[1]GTTO!O:P,2,FALSE)</f>
        <v>4</v>
      </c>
      <c r="M209">
        <v>31415.927</v>
      </c>
      <c r="N209">
        <v>1000000</v>
      </c>
      <c r="O209" t="s">
        <v>493</v>
      </c>
      <c r="P209" s="2">
        <v>2</v>
      </c>
    </row>
    <row r="210" spans="1:16" x14ac:dyDescent="0.25">
      <c r="A210" s="1">
        <v>43263</v>
      </c>
      <c r="B210">
        <v>2018</v>
      </c>
      <c r="C210" t="s">
        <v>33</v>
      </c>
      <c r="D210">
        <v>3</v>
      </c>
      <c r="E210" t="s">
        <v>514</v>
      </c>
      <c r="F210" t="s">
        <v>515</v>
      </c>
      <c r="G210">
        <v>90</v>
      </c>
      <c r="H210">
        <v>1</v>
      </c>
      <c r="I210" t="str">
        <f t="shared" si="8"/>
        <v>CO-BLM-GR15</v>
      </c>
      <c r="J210" t="s">
        <v>578</v>
      </c>
      <c r="K210" t="str">
        <f t="shared" si="7"/>
        <v>CO-BLM-GR15-7</v>
      </c>
      <c r="L210">
        <f>VLOOKUP(K210,[1]GTTO!O:P,2,FALSE)</f>
        <v>4</v>
      </c>
      <c r="M210">
        <v>31415.927</v>
      </c>
      <c r="N210">
        <v>1000000</v>
      </c>
      <c r="O210" t="s">
        <v>579</v>
      </c>
      <c r="P210" s="2">
        <v>3</v>
      </c>
    </row>
    <row r="211" spans="1:16" x14ac:dyDescent="0.25">
      <c r="A211" s="1">
        <v>43272</v>
      </c>
      <c r="B211">
        <v>2018</v>
      </c>
      <c r="C211" t="s">
        <v>14</v>
      </c>
      <c r="D211">
        <v>5</v>
      </c>
      <c r="E211" t="s">
        <v>514</v>
      </c>
      <c r="F211" t="s">
        <v>515</v>
      </c>
      <c r="G211">
        <v>67</v>
      </c>
      <c r="H211">
        <v>1</v>
      </c>
      <c r="I211" t="str">
        <f t="shared" si="8"/>
        <v>CO-BLM-GR15</v>
      </c>
      <c r="J211" t="s">
        <v>577</v>
      </c>
      <c r="K211" t="str">
        <f t="shared" si="7"/>
        <v>CO-BLM-GR15-7</v>
      </c>
      <c r="L211">
        <f>VLOOKUP(K211,[1]GTTO!O:P,2,FALSE)</f>
        <v>4</v>
      </c>
      <c r="M211">
        <v>31415.927</v>
      </c>
      <c r="N211">
        <v>1000000</v>
      </c>
      <c r="O211" t="s">
        <v>409</v>
      </c>
      <c r="P211" s="2">
        <v>4</v>
      </c>
    </row>
    <row r="212" spans="1:16" x14ac:dyDescent="0.25">
      <c r="A212" s="1">
        <v>43272</v>
      </c>
      <c r="B212">
        <v>2018</v>
      </c>
      <c r="C212" t="s">
        <v>14</v>
      </c>
      <c r="D212">
        <v>1</v>
      </c>
      <c r="E212" t="s">
        <v>514</v>
      </c>
      <c r="F212" t="s">
        <v>515</v>
      </c>
      <c r="G212">
        <v>45</v>
      </c>
      <c r="H212">
        <v>1</v>
      </c>
      <c r="I212" t="str">
        <f t="shared" si="8"/>
        <v>CO-BLM-GR15</v>
      </c>
      <c r="J212" t="s">
        <v>580</v>
      </c>
      <c r="K212" t="str">
        <f t="shared" si="7"/>
        <v>CO-BLM-GR15-8</v>
      </c>
      <c r="L212">
        <f>VLOOKUP(K212,[1]GTTO!O:P,2,FALSE)</f>
        <v>3</v>
      </c>
      <c r="M212">
        <v>31415.927</v>
      </c>
      <c r="N212">
        <v>1000000</v>
      </c>
      <c r="O212" t="s">
        <v>494</v>
      </c>
      <c r="P212" s="2">
        <v>4</v>
      </c>
    </row>
    <row r="213" spans="1:16" x14ac:dyDescent="0.25">
      <c r="A213" s="1">
        <v>43272</v>
      </c>
      <c r="B213">
        <v>2018</v>
      </c>
      <c r="C213" t="s">
        <v>14</v>
      </c>
      <c r="D213">
        <v>1</v>
      </c>
      <c r="E213" t="s">
        <v>514</v>
      </c>
      <c r="F213" t="s">
        <v>515</v>
      </c>
      <c r="G213">
        <v>46</v>
      </c>
      <c r="H213">
        <v>1</v>
      </c>
      <c r="I213" t="str">
        <f t="shared" si="8"/>
        <v>CO-BLM-GR15</v>
      </c>
      <c r="J213" t="s">
        <v>580</v>
      </c>
      <c r="K213" t="str">
        <f t="shared" si="7"/>
        <v>CO-BLM-GR15-8</v>
      </c>
      <c r="L213">
        <f>VLOOKUP(K213,[1]GTTO!O:P,2,FALSE)</f>
        <v>3</v>
      </c>
      <c r="M213">
        <v>31415.927</v>
      </c>
      <c r="N213">
        <v>1000000</v>
      </c>
      <c r="O213" t="s">
        <v>495</v>
      </c>
      <c r="P213" s="2">
        <v>2</v>
      </c>
    </row>
    <row r="214" spans="1:16" x14ac:dyDescent="0.25">
      <c r="A214" s="1">
        <v>43272</v>
      </c>
      <c r="B214">
        <v>2018</v>
      </c>
      <c r="C214" t="s">
        <v>14</v>
      </c>
      <c r="D214">
        <v>1</v>
      </c>
      <c r="E214" t="s">
        <v>514</v>
      </c>
      <c r="F214" t="s">
        <v>515</v>
      </c>
      <c r="G214">
        <v>50</v>
      </c>
      <c r="H214">
        <v>1</v>
      </c>
      <c r="I214" t="str">
        <f t="shared" si="8"/>
        <v>CO-BLM-GR15</v>
      </c>
      <c r="J214" t="s">
        <v>580</v>
      </c>
      <c r="K214" t="str">
        <f t="shared" si="7"/>
        <v>CO-BLM-GR15-8</v>
      </c>
      <c r="L214">
        <f>VLOOKUP(K214,[1]GTTO!O:P,2,FALSE)</f>
        <v>3</v>
      </c>
      <c r="M214">
        <v>31415.927</v>
      </c>
      <c r="N214">
        <v>1000000</v>
      </c>
      <c r="O214" t="s">
        <v>581</v>
      </c>
      <c r="P214" s="2">
        <v>3</v>
      </c>
    </row>
    <row r="215" spans="1:16" x14ac:dyDescent="0.25">
      <c r="A215" s="1">
        <v>43272</v>
      </c>
      <c r="B215">
        <v>2018</v>
      </c>
      <c r="C215" t="s">
        <v>14</v>
      </c>
      <c r="D215">
        <v>6</v>
      </c>
      <c r="E215" t="s">
        <v>514</v>
      </c>
      <c r="F215" t="s">
        <v>515</v>
      </c>
      <c r="G215">
        <v>62</v>
      </c>
      <c r="H215">
        <v>1</v>
      </c>
      <c r="I215" t="str">
        <f t="shared" si="8"/>
        <v>CO-BLM-GR15</v>
      </c>
      <c r="J215" t="s">
        <v>580</v>
      </c>
      <c r="K215" t="str">
        <f t="shared" si="7"/>
        <v>CO-BLM-GR15-8</v>
      </c>
      <c r="L215">
        <f>VLOOKUP(K215,[1]GTTO!O:P,2,FALSE)</f>
        <v>3</v>
      </c>
      <c r="M215">
        <v>31415.927</v>
      </c>
      <c r="N215">
        <v>1000000</v>
      </c>
      <c r="O215" t="s">
        <v>496</v>
      </c>
      <c r="P215" s="2">
        <v>4</v>
      </c>
    </row>
    <row r="216" spans="1:16" x14ac:dyDescent="0.25">
      <c r="A216" s="1">
        <v>43263</v>
      </c>
      <c r="B216">
        <v>2018</v>
      </c>
      <c r="C216" t="s">
        <v>33</v>
      </c>
      <c r="D216">
        <v>1</v>
      </c>
      <c r="E216" t="s">
        <v>514</v>
      </c>
      <c r="F216" t="s">
        <v>515</v>
      </c>
      <c r="G216">
        <v>111</v>
      </c>
      <c r="H216">
        <v>1</v>
      </c>
      <c r="I216" t="str">
        <f t="shared" si="8"/>
        <v>CO-BLM-GR15</v>
      </c>
      <c r="J216" t="s">
        <v>582</v>
      </c>
      <c r="K216" t="str">
        <f t="shared" si="7"/>
        <v>CO-BLM-GR15-9</v>
      </c>
      <c r="L216">
        <f>VLOOKUP(K216,[1]GTTO!O:P,2,FALSE)</f>
        <v>3</v>
      </c>
      <c r="M216">
        <v>31415.927</v>
      </c>
      <c r="N216">
        <v>1000000</v>
      </c>
      <c r="O216" t="s">
        <v>497</v>
      </c>
      <c r="P216" s="2">
        <v>4</v>
      </c>
    </row>
    <row r="217" spans="1:16" x14ac:dyDescent="0.25">
      <c r="A217" s="1">
        <v>43272</v>
      </c>
      <c r="B217">
        <v>2018</v>
      </c>
      <c r="C217" t="s">
        <v>14</v>
      </c>
      <c r="D217">
        <v>3</v>
      </c>
      <c r="E217" t="s">
        <v>514</v>
      </c>
      <c r="F217" t="s">
        <v>515</v>
      </c>
      <c r="G217">
        <v>41</v>
      </c>
      <c r="H217">
        <v>1</v>
      </c>
      <c r="I217" t="str">
        <f t="shared" si="8"/>
        <v>CO-BLM-GR15</v>
      </c>
      <c r="J217" t="s">
        <v>91</v>
      </c>
      <c r="K217" t="str">
        <f t="shared" si="7"/>
        <v>CO-BLM-GR15-9</v>
      </c>
      <c r="L217">
        <f>VLOOKUP(K217,[1]GTTO!O:P,2,FALSE)</f>
        <v>3</v>
      </c>
      <c r="M217">
        <v>31415.927</v>
      </c>
      <c r="N217">
        <v>1000000</v>
      </c>
      <c r="O217" t="s">
        <v>583</v>
      </c>
      <c r="P217" s="2">
        <v>4</v>
      </c>
    </row>
    <row r="218" spans="1:16" x14ac:dyDescent="0.25">
      <c r="A218" s="1">
        <v>43272</v>
      </c>
      <c r="B218">
        <v>2018</v>
      </c>
      <c r="C218" t="s">
        <v>14</v>
      </c>
      <c r="D218">
        <v>1</v>
      </c>
      <c r="E218" t="s">
        <v>514</v>
      </c>
      <c r="F218" t="s">
        <v>515</v>
      </c>
      <c r="G218">
        <v>64</v>
      </c>
      <c r="H218">
        <v>1</v>
      </c>
      <c r="I218" t="str">
        <f t="shared" si="8"/>
        <v>CO-BLM-GR15</v>
      </c>
      <c r="J218" t="s">
        <v>584</v>
      </c>
      <c r="K218" t="str">
        <f>LEFT(J218, 14)</f>
        <v>CO-BLM-GR15-10</v>
      </c>
      <c r="L218">
        <f>VLOOKUP(K218,[1]GTTO!O:P,2,FALSE)</f>
        <v>4</v>
      </c>
      <c r="M218">
        <v>31415.927</v>
      </c>
      <c r="N218">
        <v>1000000</v>
      </c>
      <c r="O218" t="s">
        <v>585</v>
      </c>
      <c r="P218" s="2">
        <v>3</v>
      </c>
    </row>
    <row r="219" spans="1:16" x14ac:dyDescent="0.25">
      <c r="A219" s="1">
        <v>43263</v>
      </c>
      <c r="B219">
        <v>2018</v>
      </c>
      <c r="C219" t="s">
        <v>33</v>
      </c>
      <c r="D219">
        <v>1</v>
      </c>
      <c r="E219" t="s">
        <v>514</v>
      </c>
      <c r="F219" t="s">
        <v>515</v>
      </c>
      <c r="G219">
        <v>66</v>
      </c>
      <c r="H219">
        <v>1</v>
      </c>
      <c r="I219" t="str">
        <f t="shared" si="8"/>
        <v>CO-BLM-GR15</v>
      </c>
      <c r="J219" t="s">
        <v>92</v>
      </c>
      <c r="K219" t="str">
        <f t="shared" ref="K219:K261" si="9">LEFT(J219, 14)</f>
        <v>CO-BLM-GR15-10</v>
      </c>
      <c r="L219">
        <f>VLOOKUP(K219,[1]GTTO!O:P,2,FALSE)</f>
        <v>4</v>
      </c>
      <c r="M219">
        <v>31415.927</v>
      </c>
      <c r="N219">
        <v>1000000</v>
      </c>
      <c r="O219" t="s">
        <v>498</v>
      </c>
      <c r="P219" s="2">
        <v>4</v>
      </c>
    </row>
    <row r="220" spans="1:16" x14ac:dyDescent="0.25">
      <c r="A220" s="1">
        <v>43272</v>
      </c>
      <c r="B220">
        <v>2018</v>
      </c>
      <c r="C220" t="s">
        <v>14</v>
      </c>
      <c r="D220">
        <v>2</v>
      </c>
      <c r="E220" t="s">
        <v>514</v>
      </c>
      <c r="F220" t="s">
        <v>515</v>
      </c>
      <c r="G220">
        <v>53</v>
      </c>
      <c r="H220">
        <v>1</v>
      </c>
      <c r="I220" t="str">
        <f t="shared" si="8"/>
        <v>CO-BLM-GR15</v>
      </c>
      <c r="J220" t="s">
        <v>584</v>
      </c>
      <c r="K220" t="str">
        <f t="shared" si="9"/>
        <v>CO-BLM-GR15-10</v>
      </c>
      <c r="L220">
        <f>VLOOKUP(K220,[1]GTTO!O:P,2,FALSE)</f>
        <v>4</v>
      </c>
      <c r="M220">
        <v>31415.927</v>
      </c>
      <c r="N220">
        <v>1000000</v>
      </c>
      <c r="O220" t="s">
        <v>499</v>
      </c>
      <c r="P220" s="2">
        <v>4</v>
      </c>
    </row>
    <row r="221" spans="1:16" x14ac:dyDescent="0.25">
      <c r="A221" s="1">
        <v>43272</v>
      </c>
      <c r="B221">
        <v>2018</v>
      </c>
      <c r="C221" t="s">
        <v>14</v>
      </c>
      <c r="D221">
        <v>1</v>
      </c>
      <c r="E221" t="s">
        <v>514</v>
      </c>
      <c r="F221" t="s">
        <v>515</v>
      </c>
      <c r="G221">
        <v>52</v>
      </c>
      <c r="H221">
        <v>1</v>
      </c>
      <c r="I221" t="str">
        <f t="shared" si="8"/>
        <v>CO-BLM-GR15</v>
      </c>
      <c r="J221" t="s">
        <v>586</v>
      </c>
      <c r="K221" t="str">
        <f t="shared" si="9"/>
        <v>CO-BLM-GR15-11</v>
      </c>
      <c r="L221">
        <f>VLOOKUP(K221,[1]GTTO!O:P,2,FALSE)</f>
        <v>4</v>
      </c>
      <c r="M221">
        <v>31415.927</v>
      </c>
      <c r="N221">
        <v>1000000</v>
      </c>
      <c r="O221" t="s">
        <v>587</v>
      </c>
      <c r="P221" s="2">
        <v>4</v>
      </c>
    </row>
    <row r="222" spans="1:16" x14ac:dyDescent="0.25">
      <c r="A222" s="1">
        <v>43263</v>
      </c>
      <c r="B222">
        <v>2018</v>
      </c>
      <c r="C222" t="s">
        <v>33</v>
      </c>
      <c r="D222">
        <v>1</v>
      </c>
      <c r="E222" t="s">
        <v>514</v>
      </c>
      <c r="F222" t="s">
        <v>515</v>
      </c>
      <c r="G222">
        <v>31</v>
      </c>
      <c r="H222">
        <v>1</v>
      </c>
      <c r="I222" t="str">
        <f t="shared" si="8"/>
        <v>CO-BLM-GR15</v>
      </c>
      <c r="J222" t="s">
        <v>93</v>
      </c>
      <c r="K222" t="str">
        <f t="shared" si="9"/>
        <v>CO-BLM-GR15-11</v>
      </c>
      <c r="L222">
        <f>VLOOKUP(K222,[1]GTTO!O:P,2,FALSE)</f>
        <v>4</v>
      </c>
      <c r="M222">
        <v>31415.927</v>
      </c>
      <c r="N222">
        <v>1000000</v>
      </c>
      <c r="O222" t="s">
        <v>500</v>
      </c>
      <c r="P222" s="2">
        <v>3</v>
      </c>
    </row>
    <row r="223" spans="1:16" x14ac:dyDescent="0.25">
      <c r="A223" s="1">
        <v>43263</v>
      </c>
      <c r="B223">
        <v>2018</v>
      </c>
      <c r="C223" t="s">
        <v>33</v>
      </c>
      <c r="D223">
        <v>1</v>
      </c>
      <c r="E223" t="s">
        <v>514</v>
      </c>
      <c r="F223" t="s">
        <v>515</v>
      </c>
      <c r="G223">
        <v>47</v>
      </c>
      <c r="H223">
        <v>1</v>
      </c>
      <c r="I223" t="str">
        <f t="shared" si="8"/>
        <v>CO-BLM-GR15</v>
      </c>
      <c r="J223" t="s">
        <v>93</v>
      </c>
      <c r="K223" t="str">
        <f t="shared" si="9"/>
        <v>CO-BLM-GR15-11</v>
      </c>
      <c r="L223">
        <f>VLOOKUP(K223,[1]GTTO!O:P,2,FALSE)</f>
        <v>4</v>
      </c>
      <c r="M223">
        <v>31415.927</v>
      </c>
      <c r="N223">
        <v>1000000</v>
      </c>
      <c r="O223" t="s">
        <v>588</v>
      </c>
      <c r="P223" s="2">
        <v>4</v>
      </c>
    </row>
    <row r="224" spans="1:16" x14ac:dyDescent="0.25">
      <c r="A224" s="1">
        <v>43263</v>
      </c>
      <c r="B224">
        <v>2018</v>
      </c>
      <c r="C224" t="s">
        <v>33</v>
      </c>
      <c r="D224">
        <v>3</v>
      </c>
      <c r="E224" t="s">
        <v>514</v>
      </c>
      <c r="F224" t="s">
        <v>515</v>
      </c>
      <c r="G224">
        <v>68</v>
      </c>
      <c r="H224">
        <v>1</v>
      </c>
      <c r="I224" t="str">
        <f t="shared" si="8"/>
        <v>CO-BLM-GR15</v>
      </c>
      <c r="J224" t="s">
        <v>93</v>
      </c>
      <c r="K224" t="str">
        <f t="shared" si="9"/>
        <v>CO-BLM-GR15-11</v>
      </c>
      <c r="L224">
        <f>VLOOKUP(K224,[1]GTTO!O:P,2,FALSE)</f>
        <v>4</v>
      </c>
      <c r="M224">
        <v>31415.927</v>
      </c>
      <c r="N224">
        <v>1000000</v>
      </c>
      <c r="O224" t="s">
        <v>410</v>
      </c>
      <c r="P224" s="2">
        <v>4</v>
      </c>
    </row>
    <row r="225" spans="1:16" x14ac:dyDescent="0.25">
      <c r="A225" s="1">
        <v>43272</v>
      </c>
      <c r="B225">
        <v>2018</v>
      </c>
      <c r="C225" t="s">
        <v>14</v>
      </c>
      <c r="D225">
        <v>5</v>
      </c>
      <c r="E225" t="s">
        <v>514</v>
      </c>
      <c r="F225" t="s">
        <v>515</v>
      </c>
      <c r="G225">
        <v>51</v>
      </c>
      <c r="H225">
        <v>1</v>
      </c>
      <c r="I225" t="str">
        <f t="shared" si="8"/>
        <v>CO-BLM-GR15</v>
      </c>
      <c r="J225" t="s">
        <v>586</v>
      </c>
      <c r="K225" t="str">
        <f t="shared" si="9"/>
        <v>CO-BLM-GR15-11</v>
      </c>
      <c r="L225">
        <f>VLOOKUP(K225,[1]GTTO!O:P,2,FALSE)</f>
        <v>4</v>
      </c>
      <c r="M225">
        <v>31415.927</v>
      </c>
      <c r="N225">
        <v>1000000</v>
      </c>
      <c r="O225" t="s">
        <v>589</v>
      </c>
      <c r="P225" s="2">
        <v>4</v>
      </c>
    </row>
    <row r="226" spans="1:16" x14ac:dyDescent="0.25">
      <c r="A226" s="1">
        <v>43272</v>
      </c>
      <c r="B226">
        <v>2018</v>
      </c>
      <c r="C226" t="s">
        <v>14</v>
      </c>
      <c r="D226">
        <v>6</v>
      </c>
      <c r="E226" t="s">
        <v>514</v>
      </c>
      <c r="F226" t="s">
        <v>515</v>
      </c>
      <c r="G226">
        <v>131</v>
      </c>
      <c r="H226">
        <v>1</v>
      </c>
      <c r="I226" t="str">
        <f t="shared" si="8"/>
        <v>CO-BLM-GR15</v>
      </c>
      <c r="J226" t="s">
        <v>586</v>
      </c>
      <c r="K226" t="str">
        <f t="shared" si="9"/>
        <v>CO-BLM-GR15-11</v>
      </c>
      <c r="L226">
        <f>VLOOKUP(K226,[1]GTTO!O:P,2,FALSE)</f>
        <v>4</v>
      </c>
      <c r="M226">
        <v>31415.927</v>
      </c>
      <c r="N226">
        <v>1000000</v>
      </c>
      <c r="O226" t="s">
        <v>411</v>
      </c>
      <c r="P226" s="2">
        <v>3</v>
      </c>
    </row>
    <row r="227" spans="1:16" x14ac:dyDescent="0.25">
      <c r="A227" s="1">
        <v>43272</v>
      </c>
      <c r="B227">
        <v>2018</v>
      </c>
      <c r="C227" t="s">
        <v>14</v>
      </c>
      <c r="D227">
        <v>6</v>
      </c>
      <c r="E227" t="s">
        <v>514</v>
      </c>
      <c r="F227" t="s">
        <v>515</v>
      </c>
      <c r="G227">
        <v>77</v>
      </c>
      <c r="H227">
        <v>1</v>
      </c>
      <c r="I227" t="str">
        <f t="shared" si="8"/>
        <v>CO-BLM-GR15</v>
      </c>
      <c r="J227" t="s">
        <v>586</v>
      </c>
      <c r="K227" t="str">
        <f t="shared" si="9"/>
        <v>CO-BLM-GR15-11</v>
      </c>
      <c r="L227">
        <f>VLOOKUP(K227,[1]GTTO!O:P,2,FALSE)</f>
        <v>4</v>
      </c>
      <c r="M227">
        <v>31415.927</v>
      </c>
      <c r="N227">
        <v>1000000</v>
      </c>
      <c r="O227" t="s">
        <v>220</v>
      </c>
      <c r="P227" s="2">
        <v>3</v>
      </c>
    </row>
    <row r="228" spans="1:16" x14ac:dyDescent="0.25">
      <c r="A228" s="1">
        <v>43272</v>
      </c>
      <c r="B228">
        <v>2018</v>
      </c>
      <c r="C228" t="s">
        <v>14</v>
      </c>
      <c r="D228">
        <v>1</v>
      </c>
      <c r="E228" t="s">
        <v>514</v>
      </c>
      <c r="F228" t="s">
        <v>515</v>
      </c>
      <c r="G228">
        <v>66</v>
      </c>
      <c r="H228">
        <v>1</v>
      </c>
      <c r="I228" t="str">
        <f t="shared" si="8"/>
        <v>CO-BLM-GR15</v>
      </c>
      <c r="J228" t="s">
        <v>94</v>
      </c>
      <c r="K228" t="str">
        <f t="shared" si="9"/>
        <v>CO-BLM-GR15-12</v>
      </c>
      <c r="L228">
        <f>VLOOKUP(K228,[1]GTTO!O:P,2,FALSE)</f>
        <v>4</v>
      </c>
      <c r="M228">
        <v>31415.927</v>
      </c>
      <c r="N228">
        <v>1000000</v>
      </c>
      <c r="O228" t="s">
        <v>501</v>
      </c>
      <c r="P228" s="2">
        <v>3</v>
      </c>
    </row>
    <row r="229" spans="1:16" x14ac:dyDescent="0.25">
      <c r="A229" s="1">
        <v>43272</v>
      </c>
      <c r="B229">
        <v>2018</v>
      </c>
      <c r="C229" t="s">
        <v>14</v>
      </c>
      <c r="D229">
        <v>1</v>
      </c>
      <c r="E229" t="s">
        <v>514</v>
      </c>
      <c r="F229" t="s">
        <v>515</v>
      </c>
      <c r="G229">
        <v>71</v>
      </c>
      <c r="H229">
        <v>1</v>
      </c>
      <c r="I229" t="str">
        <f t="shared" si="8"/>
        <v>CO-BLM-GR15</v>
      </c>
      <c r="J229" t="s">
        <v>94</v>
      </c>
      <c r="K229" t="str">
        <f t="shared" si="9"/>
        <v>CO-BLM-GR15-12</v>
      </c>
      <c r="L229">
        <f>VLOOKUP(K229,[1]GTTO!O:P,2,FALSE)</f>
        <v>4</v>
      </c>
      <c r="M229">
        <v>31415.927</v>
      </c>
      <c r="N229">
        <v>1000000</v>
      </c>
      <c r="O229" t="s">
        <v>221</v>
      </c>
      <c r="P229" s="2">
        <v>3</v>
      </c>
    </row>
    <row r="230" spans="1:16" x14ac:dyDescent="0.25">
      <c r="A230" s="1">
        <v>43272</v>
      </c>
      <c r="B230">
        <v>2018</v>
      </c>
      <c r="C230" t="s">
        <v>14</v>
      </c>
      <c r="D230">
        <v>1</v>
      </c>
      <c r="E230" t="s">
        <v>514</v>
      </c>
      <c r="F230" t="s">
        <v>515</v>
      </c>
      <c r="G230">
        <v>95</v>
      </c>
      <c r="H230">
        <v>1</v>
      </c>
      <c r="I230" t="str">
        <f t="shared" si="8"/>
        <v>CO-BLM-GR15</v>
      </c>
      <c r="J230" t="s">
        <v>94</v>
      </c>
      <c r="K230" t="str">
        <f t="shared" si="9"/>
        <v>CO-BLM-GR15-12</v>
      </c>
      <c r="L230">
        <f>VLOOKUP(K230,[1]GTTO!O:P,2,FALSE)</f>
        <v>4</v>
      </c>
      <c r="M230">
        <v>31415.927</v>
      </c>
      <c r="N230">
        <v>1000000</v>
      </c>
      <c r="O230" t="s">
        <v>412</v>
      </c>
      <c r="P230" s="2">
        <v>3</v>
      </c>
    </row>
    <row r="231" spans="1:16" x14ac:dyDescent="0.25">
      <c r="A231" s="1">
        <v>43263</v>
      </c>
      <c r="B231">
        <v>2018</v>
      </c>
      <c r="C231" t="s">
        <v>33</v>
      </c>
      <c r="D231">
        <v>1</v>
      </c>
      <c r="E231" t="s">
        <v>514</v>
      </c>
      <c r="F231" t="s">
        <v>515</v>
      </c>
      <c r="G231">
        <v>33</v>
      </c>
      <c r="H231">
        <v>1</v>
      </c>
      <c r="I231" t="str">
        <f t="shared" ref="I231:I294" si="10">LEFT(J231, 11)</f>
        <v>CO-BLM-GR15</v>
      </c>
      <c r="J231" t="s">
        <v>95</v>
      </c>
      <c r="K231" t="str">
        <f t="shared" si="9"/>
        <v>CO-BLM-GR15-12</v>
      </c>
      <c r="L231">
        <f>VLOOKUP(K231,[1]GTTO!O:P,2,FALSE)</f>
        <v>4</v>
      </c>
      <c r="M231">
        <v>31415.927</v>
      </c>
      <c r="N231">
        <v>1000000</v>
      </c>
      <c r="O231" t="s">
        <v>502</v>
      </c>
      <c r="P231" s="2">
        <v>3</v>
      </c>
    </row>
    <row r="232" spans="1:16" x14ac:dyDescent="0.25">
      <c r="A232" s="1">
        <v>43272</v>
      </c>
      <c r="B232">
        <v>2018</v>
      </c>
      <c r="C232" t="s">
        <v>14</v>
      </c>
      <c r="D232">
        <v>1</v>
      </c>
      <c r="E232" t="s">
        <v>514</v>
      </c>
      <c r="F232" t="s">
        <v>515</v>
      </c>
      <c r="G232">
        <v>50</v>
      </c>
      <c r="H232">
        <v>1</v>
      </c>
      <c r="I232" t="str">
        <f t="shared" si="10"/>
        <v>CO-BLM-GR15</v>
      </c>
      <c r="J232" t="s">
        <v>94</v>
      </c>
      <c r="K232" t="str">
        <f t="shared" si="9"/>
        <v>CO-BLM-GR15-12</v>
      </c>
      <c r="L232">
        <f>VLOOKUP(K232,[1]GTTO!O:P,2,FALSE)</f>
        <v>4</v>
      </c>
      <c r="M232">
        <v>31415.927</v>
      </c>
      <c r="N232">
        <v>1000000</v>
      </c>
      <c r="O232" t="s">
        <v>222</v>
      </c>
      <c r="P232" s="2">
        <v>3</v>
      </c>
    </row>
    <row r="233" spans="1:16" x14ac:dyDescent="0.25">
      <c r="A233" s="1">
        <v>43263</v>
      </c>
      <c r="B233">
        <v>2018</v>
      </c>
      <c r="C233" t="s">
        <v>33</v>
      </c>
      <c r="D233">
        <v>1</v>
      </c>
      <c r="E233" t="s">
        <v>514</v>
      </c>
      <c r="F233" t="s">
        <v>515</v>
      </c>
      <c r="G233">
        <v>57</v>
      </c>
      <c r="H233">
        <v>1</v>
      </c>
      <c r="I233" t="str">
        <f t="shared" si="10"/>
        <v>CO-BLM-GR15</v>
      </c>
      <c r="J233" t="s">
        <v>95</v>
      </c>
      <c r="K233" t="str">
        <f t="shared" si="9"/>
        <v>CO-BLM-GR15-12</v>
      </c>
      <c r="L233">
        <f>VLOOKUP(K233,[1]GTTO!O:P,2,FALSE)</f>
        <v>4</v>
      </c>
      <c r="M233">
        <v>31415.927</v>
      </c>
      <c r="N233">
        <v>1000000</v>
      </c>
      <c r="O233" t="s">
        <v>413</v>
      </c>
      <c r="P233" s="2">
        <v>3</v>
      </c>
    </row>
    <row r="234" spans="1:16" x14ac:dyDescent="0.25">
      <c r="A234" s="1">
        <v>43263</v>
      </c>
      <c r="B234">
        <v>2018</v>
      </c>
      <c r="C234" t="s">
        <v>33</v>
      </c>
      <c r="D234">
        <v>1</v>
      </c>
      <c r="E234" t="s">
        <v>514</v>
      </c>
      <c r="F234" t="s">
        <v>515</v>
      </c>
      <c r="G234">
        <v>65</v>
      </c>
      <c r="H234">
        <v>1</v>
      </c>
      <c r="I234" t="str">
        <f t="shared" si="10"/>
        <v>CO-BLM-GR15</v>
      </c>
      <c r="J234" t="s">
        <v>95</v>
      </c>
      <c r="K234" t="str">
        <f t="shared" si="9"/>
        <v>CO-BLM-GR15-12</v>
      </c>
      <c r="L234">
        <f>VLOOKUP(K234,[1]GTTO!O:P,2,FALSE)</f>
        <v>4</v>
      </c>
      <c r="M234">
        <v>31415.927</v>
      </c>
      <c r="N234">
        <v>1000000</v>
      </c>
      <c r="O234" t="s">
        <v>414</v>
      </c>
      <c r="P234" s="2">
        <v>3</v>
      </c>
    </row>
    <row r="235" spans="1:16" x14ac:dyDescent="0.25">
      <c r="A235" s="1">
        <v>43263</v>
      </c>
      <c r="B235">
        <v>2018</v>
      </c>
      <c r="C235" t="s">
        <v>33</v>
      </c>
      <c r="D235">
        <v>2</v>
      </c>
      <c r="E235" t="s">
        <v>514</v>
      </c>
      <c r="F235" t="s">
        <v>515</v>
      </c>
      <c r="G235">
        <v>78</v>
      </c>
      <c r="H235">
        <v>1</v>
      </c>
      <c r="I235" t="str">
        <f t="shared" si="10"/>
        <v>CO-BLM-GR15</v>
      </c>
      <c r="J235" t="s">
        <v>95</v>
      </c>
      <c r="K235" t="str">
        <f t="shared" si="9"/>
        <v>CO-BLM-GR15-12</v>
      </c>
      <c r="L235">
        <f>VLOOKUP(K235,[1]GTTO!O:P,2,FALSE)</f>
        <v>4</v>
      </c>
      <c r="M235">
        <v>31415.927</v>
      </c>
      <c r="N235">
        <v>1000000</v>
      </c>
      <c r="O235" t="s">
        <v>223</v>
      </c>
      <c r="P235" s="2">
        <v>3</v>
      </c>
    </row>
    <row r="236" spans="1:16" x14ac:dyDescent="0.25">
      <c r="A236" s="1">
        <v>43263</v>
      </c>
      <c r="B236">
        <v>2018</v>
      </c>
      <c r="C236" t="s">
        <v>33</v>
      </c>
      <c r="D236">
        <v>3</v>
      </c>
      <c r="E236" t="s">
        <v>514</v>
      </c>
      <c r="F236" t="s">
        <v>515</v>
      </c>
      <c r="G236">
        <v>28</v>
      </c>
      <c r="H236">
        <v>1</v>
      </c>
      <c r="I236" t="str">
        <f t="shared" si="10"/>
        <v>CO-BLM-GR15</v>
      </c>
      <c r="J236" t="s">
        <v>95</v>
      </c>
      <c r="K236" t="str">
        <f t="shared" si="9"/>
        <v>CO-BLM-GR15-12</v>
      </c>
      <c r="L236">
        <f>VLOOKUP(K236,[1]GTTO!O:P,2,FALSE)</f>
        <v>4</v>
      </c>
      <c r="M236">
        <v>31415.927</v>
      </c>
      <c r="N236">
        <v>1000000</v>
      </c>
      <c r="O236" t="s">
        <v>224</v>
      </c>
      <c r="P236" s="2">
        <v>3</v>
      </c>
    </row>
    <row r="237" spans="1:16" x14ac:dyDescent="0.25">
      <c r="A237" s="1">
        <v>43263</v>
      </c>
      <c r="B237">
        <v>2018</v>
      </c>
      <c r="C237" t="s">
        <v>33</v>
      </c>
      <c r="D237">
        <v>5</v>
      </c>
      <c r="E237" t="s">
        <v>514</v>
      </c>
      <c r="F237" t="s">
        <v>515</v>
      </c>
      <c r="G237">
        <v>100</v>
      </c>
      <c r="H237">
        <v>1</v>
      </c>
      <c r="I237" t="str">
        <f t="shared" si="10"/>
        <v>CO-BLM-GR15</v>
      </c>
      <c r="J237" t="s">
        <v>95</v>
      </c>
      <c r="K237" t="str">
        <f t="shared" si="9"/>
        <v>CO-BLM-GR15-12</v>
      </c>
      <c r="L237">
        <f>VLOOKUP(K237,[1]GTTO!O:P,2,FALSE)</f>
        <v>4</v>
      </c>
      <c r="M237">
        <v>31415.927</v>
      </c>
      <c r="N237">
        <v>1000000</v>
      </c>
      <c r="O237" t="s">
        <v>225</v>
      </c>
      <c r="P237" s="2">
        <v>3</v>
      </c>
    </row>
    <row r="238" spans="1:16" x14ac:dyDescent="0.25">
      <c r="A238" s="1">
        <v>43263</v>
      </c>
      <c r="B238">
        <v>2018</v>
      </c>
      <c r="C238" t="s">
        <v>33</v>
      </c>
      <c r="D238">
        <v>1</v>
      </c>
      <c r="E238" t="s">
        <v>514</v>
      </c>
      <c r="F238" t="s">
        <v>515</v>
      </c>
      <c r="G238">
        <v>46</v>
      </c>
      <c r="H238">
        <v>1</v>
      </c>
      <c r="I238" t="str">
        <f t="shared" si="10"/>
        <v>CO-BLM-GR15</v>
      </c>
      <c r="J238" t="s">
        <v>96</v>
      </c>
      <c r="K238" t="str">
        <f t="shared" si="9"/>
        <v>CO-BLM-GR15-13</v>
      </c>
      <c r="L238">
        <f>VLOOKUP(K238,[1]GTTO!O:P,2,FALSE)</f>
        <v>3</v>
      </c>
      <c r="M238">
        <v>31415.927</v>
      </c>
      <c r="N238">
        <v>1000000</v>
      </c>
      <c r="O238" t="s">
        <v>226</v>
      </c>
      <c r="P238" s="2">
        <v>3</v>
      </c>
    </row>
    <row r="239" spans="1:16" x14ac:dyDescent="0.25">
      <c r="A239" s="1">
        <v>43272</v>
      </c>
      <c r="B239">
        <v>2018</v>
      </c>
      <c r="C239" t="s">
        <v>14</v>
      </c>
      <c r="D239">
        <v>3</v>
      </c>
      <c r="E239" t="s">
        <v>514</v>
      </c>
      <c r="F239" t="s">
        <v>515</v>
      </c>
      <c r="G239">
        <v>63</v>
      </c>
      <c r="H239">
        <v>1</v>
      </c>
      <c r="I239" t="str">
        <f t="shared" si="10"/>
        <v>CO-BLM-GR15</v>
      </c>
      <c r="J239" t="s">
        <v>590</v>
      </c>
      <c r="K239" t="str">
        <f t="shared" si="9"/>
        <v>CO-BLM-GR15-13</v>
      </c>
      <c r="L239">
        <f>VLOOKUP(K239,[1]GTTO!O:P,2,FALSE)</f>
        <v>3</v>
      </c>
      <c r="M239">
        <v>31415.927</v>
      </c>
      <c r="N239">
        <v>1000000</v>
      </c>
      <c r="O239" t="s">
        <v>227</v>
      </c>
      <c r="P239" s="2">
        <v>3</v>
      </c>
    </row>
    <row r="240" spans="1:16" x14ac:dyDescent="0.25">
      <c r="A240" s="1">
        <v>43272</v>
      </c>
      <c r="B240">
        <v>2018</v>
      </c>
      <c r="C240" t="s">
        <v>14</v>
      </c>
      <c r="D240">
        <v>4</v>
      </c>
      <c r="E240" t="s">
        <v>514</v>
      </c>
      <c r="F240" t="s">
        <v>515</v>
      </c>
      <c r="G240">
        <v>114</v>
      </c>
      <c r="H240">
        <v>1</v>
      </c>
      <c r="I240" t="str">
        <f t="shared" si="10"/>
        <v>CO-BLM-GR15</v>
      </c>
      <c r="J240" t="s">
        <v>590</v>
      </c>
      <c r="K240" t="str">
        <f t="shared" si="9"/>
        <v>CO-BLM-GR15-13</v>
      </c>
      <c r="L240">
        <f>VLOOKUP(K240,[1]GTTO!O:P,2,FALSE)</f>
        <v>3</v>
      </c>
      <c r="M240">
        <v>31415.927</v>
      </c>
      <c r="N240">
        <v>1000000</v>
      </c>
      <c r="O240" t="s">
        <v>228</v>
      </c>
      <c r="P240" s="2">
        <v>3</v>
      </c>
    </row>
    <row r="241" spans="1:16" x14ac:dyDescent="0.25">
      <c r="A241" s="1">
        <v>43263</v>
      </c>
      <c r="B241">
        <v>2018</v>
      </c>
      <c r="C241" t="s">
        <v>33</v>
      </c>
      <c r="D241">
        <v>4</v>
      </c>
      <c r="E241" t="s">
        <v>514</v>
      </c>
      <c r="F241" t="s">
        <v>515</v>
      </c>
      <c r="G241">
        <v>70</v>
      </c>
      <c r="H241">
        <v>1</v>
      </c>
      <c r="I241" t="str">
        <f t="shared" si="10"/>
        <v>CO-BLM-GR15</v>
      </c>
      <c r="J241" t="s">
        <v>96</v>
      </c>
      <c r="K241" t="str">
        <f t="shared" si="9"/>
        <v>CO-BLM-GR15-13</v>
      </c>
      <c r="L241">
        <f>VLOOKUP(K241,[1]GTTO!O:P,2,FALSE)</f>
        <v>3</v>
      </c>
      <c r="M241">
        <v>31415.927</v>
      </c>
      <c r="N241">
        <v>1000000</v>
      </c>
      <c r="O241" t="s">
        <v>229</v>
      </c>
      <c r="P241" s="2">
        <v>3</v>
      </c>
    </row>
    <row r="242" spans="1:16" x14ac:dyDescent="0.25">
      <c r="A242" s="1">
        <v>43263</v>
      </c>
      <c r="B242">
        <v>2018</v>
      </c>
      <c r="C242" t="s">
        <v>33</v>
      </c>
      <c r="D242">
        <v>6</v>
      </c>
      <c r="E242" t="s">
        <v>514</v>
      </c>
      <c r="F242" t="s">
        <v>515</v>
      </c>
      <c r="G242">
        <v>30</v>
      </c>
      <c r="H242">
        <v>1</v>
      </c>
      <c r="I242" t="str">
        <f t="shared" si="10"/>
        <v>CO-BLM-GR15</v>
      </c>
      <c r="J242" t="s">
        <v>96</v>
      </c>
      <c r="K242" t="str">
        <f t="shared" si="9"/>
        <v>CO-BLM-GR15-13</v>
      </c>
      <c r="L242">
        <f>VLOOKUP(K242,[1]GTTO!O:P,2,FALSE)</f>
        <v>3</v>
      </c>
      <c r="M242">
        <v>31415.927</v>
      </c>
      <c r="N242">
        <v>1000000</v>
      </c>
      <c r="O242" t="s">
        <v>415</v>
      </c>
      <c r="P242" s="2">
        <v>4</v>
      </c>
    </row>
    <row r="243" spans="1:16" x14ac:dyDescent="0.25">
      <c r="A243" s="1">
        <v>43272</v>
      </c>
      <c r="B243">
        <v>2018</v>
      </c>
      <c r="C243" t="s">
        <v>14</v>
      </c>
      <c r="D243">
        <v>1</v>
      </c>
      <c r="E243" t="s">
        <v>514</v>
      </c>
      <c r="F243" t="s">
        <v>515</v>
      </c>
      <c r="G243">
        <v>45</v>
      </c>
      <c r="H243">
        <v>1</v>
      </c>
      <c r="I243" t="str">
        <f t="shared" si="10"/>
        <v>CO-BLM-GR15</v>
      </c>
      <c r="J243" t="s">
        <v>98</v>
      </c>
      <c r="K243" t="str">
        <f t="shared" si="9"/>
        <v>CO-BLM-GR15-14</v>
      </c>
      <c r="L243">
        <f>VLOOKUP(K243,[1]GTTO!O:P,2,FALSE)</f>
        <v>4</v>
      </c>
      <c r="M243">
        <v>31415.927</v>
      </c>
      <c r="N243">
        <v>1000000</v>
      </c>
      <c r="O243" t="s">
        <v>416</v>
      </c>
      <c r="P243" s="2">
        <v>4</v>
      </c>
    </row>
    <row r="244" spans="1:16" x14ac:dyDescent="0.25">
      <c r="A244" s="1">
        <v>43272</v>
      </c>
      <c r="B244">
        <v>2018</v>
      </c>
      <c r="C244" t="s">
        <v>14</v>
      </c>
      <c r="D244">
        <v>1</v>
      </c>
      <c r="E244" t="s">
        <v>514</v>
      </c>
      <c r="F244" t="s">
        <v>515</v>
      </c>
      <c r="G244">
        <v>49</v>
      </c>
      <c r="H244">
        <v>1</v>
      </c>
      <c r="I244" t="str">
        <f t="shared" si="10"/>
        <v>CO-BLM-GR15</v>
      </c>
      <c r="J244" t="s">
        <v>98</v>
      </c>
      <c r="K244" t="str">
        <f t="shared" si="9"/>
        <v>CO-BLM-GR15-14</v>
      </c>
      <c r="L244">
        <f>VLOOKUP(K244,[1]GTTO!O:P,2,FALSE)</f>
        <v>4</v>
      </c>
      <c r="M244">
        <v>31415.927</v>
      </c>
      <c r="N244">
        <v>1000000</v>
      </c>
      <c r="O244" t="s">
        <v>503</v>
      </c>
      <c r="P244" s="2">
        <v>4</v>
      </c>
    </row>
    <row r="245" spans="1:16" x14ac:dyDescent="0.25">
      <c r="A245" s="1">
        <v>43263</v>
      </c>
      <c r="B245">
        <v>2018</v>
      </c>
      <c r="C245" t="s">
        <v>33</v>
      </c>
      <c r="D245">
        <v>1</v>
      </c>
      <c r="E245" t="s">
        <v>514</v>
      </c>
      <c r="F245" t="s">
        <v>515</v>
      </c>
      <c r="G245">
        <v>29</v>
      </c>
      <c r="H245">
        <v>1</v>
      </c>
      <c r="I245" t="str">
        <f t="shared" si="10"/>
        <v>CO-BLM-GR15</v>
      </c>
      <c r="J245" t="s">
        <v>97</v>
      </c>
      <c r="K245" t="str">
        <f t="shared" si="9"/>
        <v>CO-BLM-GR15-14</v>
      </c>
      <c r="L245">
        <f>VLOOKUP(K245,[1]GTTO!O:P,2,FALSE)</f>
        <v>4</v>
      </c>
      <c r="M245">
        <v>31415.927</v>
      </c>
      <c r="N245">
        <v>1000000</v>
      </c>
      <c r="O245" t="s">
        <v>504</v>
      </c>
      <c r="P245" s="2">
        <v>4</v>
      </c>
    </row>
    <row r="246" spans="1:16" x14ac:dyDescent="0.25">
      <c r="A246" s="1">
        <v>43272</v>
      </c>
      <c r="B246">
        <v>2018</v>
      </c>
      <c r="C246" t="s">
        <v>14</v>
      </c>
      <c r="D246">
        <v>3</v>
      </c>
      <c r="E246" t="s">
        <v>514</v>
      </c>
      <c r="F246" t="s">
        <v>515</v>
      </c>
      <c r="G246">
        <v>101</v>
      </c>
      <c r="H246">
        <v>1</v>
      </c>
      <c r="I246" t="str">
        <f t="shared" si="10"/>
        <v>CO-BLM-GR15</v>
      </c>
      <c r="J246" t="s">
        <v>98</v>
      </c>
      <c r="K246" t="str">
        <f t="shared" si="9"/>
        <v>CO-BLM-GR15-14</v>
      </c>
      <c r="L246">
        <f>VLOOKUP(K246,[1]GTTO!O:P,2,FALSE)</f>
        <v>4</v>
      </c>
      <c r="M246">
        <v>31415.927</v>
      </c>
      <c r="N246">
        <v>1000000</v>
      </c>
      <c r="O246" t="s">
        <v>417</v>
      </c>
      <c r="P246" s="2">
        <v>4</v>
      </c>
    </row>
    <row r="247" spans="1:16" x14ac:dyDescent="0.25">
      <c r="A247" s="1">
        <v>43263</v>
      </c>
      <c r="B247">
        <v>2018</v>
      </c>
      <c r="C247" t="s">
        <v>33</v>
      </c>
      <c r="D247">
        <v>3</v>
      </c>
      <c r="E247" t="s">
        <v>514</v>
      </c>
      <c r="F247" t="s">
        <v>515</v>
      </c>
      <c r="G247">
        <v>99</v>
      </c>
      <c r="H247">
        <v>1</v>
      </c>
      <c r="I247" t="str">
        <f t="shared" si="10"/>
        <v>CO-BLM-GR15</v>
      </c>
      <c r="J247" t="s">
        <v>97</v>
      </c>
      <c r="K247" t="str">
        <f t="shared" si="9"/>
        <v>CO-BLM-GR15-14</v>
      </c>
      <c r="L247">
        <f>VLOOKUP(K247,[1]GTTO!O:P,2,FALSE)</f>
        <v>4</v>
      </c>
      <c r="M247">
        <v>31415.927</v>
      </c>
      <c r="N247">
        <v>1000000</v>
      </c>
      <c r="O247" t="s">
        <v>505</v>
      </c>
      <c r="P247" s="2">
        <v>4</v>
      </c>
    </row>
    <row r="248" spans="1:16" x14ac:dyDescent="0.25">
      <c r="A248" s="1">
        <v>43263</v>
      </c>
      <c r="B248">
        <v>2018</v>
      </c>
      <c r="C248" t="s">
        <v>33</v>
      </c>
      <c r="D248">
        <v>4</v>
      </c>
      <c r="E248" t="s">
        <v>514</v>
      </c>
      <c r="F248" t="s">
        <v>515</v>
      </c>
      <c r="G248">
        <v>53</v>
      </c>
      <c r="H248">
        <v>1</v>
      </c>
      <c r="I248" t="str">
        <f t="shared" si="10"/>
        <v>CO-BLM-GR15</v>
      </c>
      <c r="J248" t="s">
        <v>97</v>
      </c>
      <c r="K248" t="str">
        <f t="shared" si="9"/>
        <v>CO-BLM-GR15-14</v>
      </c>
      <c r="L248">
        <f>VLOOKUP(K248,[1]GTTO!O:P,2,FALSE)</f>
        <v>4</v>
      </c>
      <c r="M248">
        <v>31415.927</v>
      </c>
      <c r="N248">
        <v>1000000</v>
      </c>
      <c r="O248" t="s">
        <v>418</v>
      </c>
      <c r="P248" s="2">
        <v>4</v>
      </c>
    </row>
    <row r="249" spans="1:16" x14ac:dyDescent="0.25">
      <c r="A249" s="1">
        <v>43263</v>
      </c>
      <c r="B249">
        <v>2018</v>
      </c>
      <c r="C249" t="s">
        <v>33</v>
      </c>
      <c r="D249">
        <v>1</v>
      </c>
      <c r="E249" t="s">
        <v>514</v>
      </c>
      <c r="F249" t="s">
        <v>515</v>
      </c>
      <c r="G249">
        <v>55</v>
      </c>
      <c r="H249">
        <v>1</v>
      </c>
      <c r="I249" t="str">
        <f t="shared" si="10"/>
        <v>CO-BLM-GR15</v>
      </c>
      <c r="J249" t="s">
        <v>99</v>
      </c>
      <c r="K249" t="str">
        <f t="shared" si="9"/>
        <v>CO-BLM-GR15-15</v>
      </c>
      <c r="L249">
        <f>VLOOKUP(K249,[1]GTTO!O:P,2,FALSE)</f>
        <v>4</v>
      </c>
      <c r="M249">
        <v>31415.927</v>
      </c>
      <c r="N249">
        <v>1000000</v>
      </c>
      <c r="O249" t="s">
        <v>506</v>
      </c>
      <c r="P249" s="2">
        <v>3</v>
      </c>
    </row>
    <row r="250" spans="1:16" x14ac:dyDescent="0.25">
      <c r="A250" s="1">
        <v>43263</v>
      </c>
      <c r="B250">
        <v>2018</v>
      </c>
      <c r="C250" t="s">
        <v>33</v>
      </c>
      <c r="D250">
        <v>1</v>
      </c>
      <c r="E250" t="s">
        <v>514</v>
      </c>
      <c r="F250" t="s">
        <v>515</v>
      </c>
      <c r="G250">
        <v>37</v>
      </c>
      <c r="H250">
        <v>1</v>
      </c>
      <c r="I250" t="str">
        <f t="shared" si="10"/>
        <v>CO-BLM-GR15</v>
      </c>
      <c r="J250" t="s">
        <v>99</v>
      </c>
      <c r="K250" t="str">
        <f t="shared" si="9"/>
        <v>CO-BLM-GR15-15</v>
      </c>
      <c r="L250">
        <f>VLOOKUP(K250,[1]GTTO!O:P,2,FALSE)</f>
        <v>4</v>
      </c>
      <c r="M250">
        <v>31415.927</v>
      </c>
      <c r="N250">
        <v>1000000</v>
      </c>
      <c r="O250" t="s">
        <v>419</v>
      </c>
      <c r="P250" s="2">
        <v>4</v>
      </c>
    </row>
    <row r="251" spans="1:16" x14ac:dyDescent="0.25">
      <c r="A251" s="1">
        <v>43272</v>
      </c>
      <c r="B251">
        <v>2018</v>
      </c>
      <c r="C251" t="s">
        <v>14</v>
      </c>
      <c r="D251">
        <v>1</v>
      </c>
      <c r="E251" t="s">
        <v>514</v>
      </c>
      <c r="F251" t="s">
        <v>515</v>
      </c>
      <c r="G251">
        <v>57</v>
      </c>
      <c r="H251">
        <v>1</v>
      </c>
      <c r="I251" t="str">
        <f t="shared" si="10"/>
        <v>CO-BLM-GR15</v>
      </c>
      <c r="J251" t="s">
        <v>591</v>
      </c>
      <c r="K251" t="str">
        <f t="shared" si="9"/>
        <v>CO-BLM-GR15-15</v>
      </c>
      <c r="L251">
        <f>VLOOKUP(K251,[1]GTTO!O:P,2,FALSE)</f>
        <v>4</v>
      </c>
      <c r="M251">
        <v>31415.927</v>
      </c>
      <c r="N251">
        <v>1000000</v>
      </c>
      <c r="O251" t="s">
        <v>420</v>
      </c>
      <c r="P251" s="2">
        <v>4</v>
      </c>
    </row>
    <row r="252" spans="1:16" x14ac:dyDescent="0.25">
      <c r="A252" s="1">
        <v>43272</v>
      </c>
      <c r="B252">
        <v>2018</v>
      </c>
      <c r="C252" t="s">
        <v>14</v>
      </c>
      <c r="D252">
        <v>1</v>
      </c>
      <c r="E252" t="s">
        <v>514</v>
      </c>
      <c r="F252" t="s">
        <v>515</v>
      </c>
      <c r="G252">
        <v>47</v>
      </c>
      <c r="H252">
        <v>1</v>
      </c>
      <c r="I252" t="str">
        <f t="shared" si="10"/>
        <v>CO-BLM-GR15</v>
      </c>
      <c r="J252" t="s">
        <v>591</v>
      </c>
      <c r="K252" t="str">
        <f t="shared" si="9"/>
        <v>CO-BLM-GR15-15</v>
      </c>
      <c r="L252">
        <f>VLOOKUP(K252,[1]GTTO!O:P,2,FALSE)</f>
        <v>4</v>
      </c>
      <c r="M252">
        <v>31415.927</v>
      </c>
      <c r="N252">
        <v>1000000</v>
      </c>
      <c r="O252" t="s">
        <v>507</v>
      </c>
      <c r="P252" s="2">
        <v>4</v>
      </c>
    </row>
    <row r="253" spans="1:16" x14ac:dyDescent="0.25">
      <c r="A253" s="1">
        <v>43263</v>
      </c>
      <c r="B253">
        <v>2018</v>
      </c>
      <c r="C253" t="s">
        <v>33</v>
      </c>
      <c r="D253">
        <v>1</v>
      </c>
      <c r="E253" t="s">
        <v>514</v>
      </c>
      <c r="F253" t="s">
        <v>515</v>
      </c>
      <c r="G253">
        <v>56</v>
      </c>
      <c r="H253">
        <v>1</v>
      </c>
      <c r="I253" t="str">
        <f t="shared" si="10"/>
        <v>CO-BLM-GR15</v>
      </c>
      <c r="J253" t="s">
        <v>99</v>
      </c>
      <c r="K253" t="str">
        <f t="shared" si="9"/>
        <v>CO-BLM-GR15-15</v>
      </c>
      <c r="L253">
        <f>VLOOKUP(K253,[1]GTTO!O:P,2,FALSE)</f>
        <v>4</v>
      </c>
      <c r="M253">
        <v>31415.927</v>
      </c>
      <c r="N253">
        <v>1000000</v>
      </c>
      <c r="O253" t="s">
        <v>421</v>
      </c>
      <c r="P253" s="2">
        <v>4</v>
      </c>
    </row>
    <row r="254" spans="1:16" x14ac:dyDescent="0.25">
      <c r="A254" s="1">
        <v>43263</v>
      </c>
      <c r="B254">
        <v>2018</v>
      </c>
      <c r="C254" t="s">
        <v>33</v>
      </c>
      <c r="D254">
        <v>2</v>
      </c>
      <c r="E254" t="s">
        <v>514</v>
      </c>
      <c r="F254" t="s">
        <v>515</v>
      </c>
      <c r="G254">
        <v>43</v>
      </c>
      <c r="H254">
        <v>1</v>
      </c>
      <c r="I254" t="str">
        <f t="shared" si="10"/>
        <v>CO-BLM-GR15</v>
      </c>
      <c r="J254" t="s">
        <v>99</v>
      </c>
      <c r="K254" t="str">
        <f t="shared" si="9"/>
        <v>CO-BLM-GR15-15</v>
      </c>
      <c r="L254">
        <f>VLOOKUP(K254,[1]GTTO!O:P,2,FALSE)</f>
        <v>4</v>
      </c>
      <c r="M254">
        <v>31415.927</v>
      </c>
      <c r="N254">
        <v>1000000</v>
      </c>
      <c r="O254" t="s">
        <v>422</v>
      </c>
      <c r="P254" s="2">
        <v>3</v>
      </c>
    </row>
    <row r="255" spans="1:16" x14ac:dyDescent="0.25">
      <c r="A255" s="1">
        <v>43272</v>
      </c>
      <c r="B255">
        <v>2018</v>
      </c>
      <c r="C255" t="s">
        <v>14</v>
      </c>
      <c r="D255">
        <v>3</v>
      </c>
      <c r="E255" t="s">
        <v>514</v>
      </c>
      <c r="F255" t="s">
        <v>515</v>
      </c>
      <c r="G255">
        <v>25</v>
      </c>
      <c r="H255">
        <v>1</v>
      </c>
      <c r="I255" t="str">
        <f t="shared" si="10"/>
        <v>CO-BLM-GR15</v>
      </c>
      <c r="J255" t="s">
        <v>591</v>
      </c>
      <c r="K255" t="str">
        <f t="shared" si="9"/>
        <v>CO-BLM-GR15-15</v>
      </c>
      <c r="L255">
        <f>VLOOKUP(K255,[1]GTTO!O:P,2,FALSE)</f>
        <v>4</v>
      </c>
      <c r="M255">
        <v>31415.927</v>
      </c>
      <c r="N255">
        <v>1000000</v>
      </c>
      <c r="O255" t="s">
        <v>508</v>
      </c>
      <c r="P255" s="2">
        <v>4</v>
      </c>
    </row>
    <row r="256" spans="1:16" x14ac:dyDescent="0.25">
      <c r="A256" s="1">
        <v>43272</v>
      </c>
      <c r="B256">
        <v>2018</v>
      </c>
      <c r="C256" t="s">
        <v>14</v>
      </c>
      <c r="D256">
        <v>4</v>
      </c>
      <c r="E256" t="s">
        <v>514</v>
      </c>
      <c r="F256" t="s">
        <v>515</v>
      </c>
      <c r="G256">
        <v>49</v>
      </c>
      <c r="H256">
        <v>1</v>
      </c>
      <c r="I256" t="str">
        <f t="shared" si="10"/>
        <v>CO-BLM-GR15</v>
      </c>
      <c r="J256" t="s">
        <v>591</v>
      </c>
      <c r="K256" t="str">
        <f t="shared" si="9"/>
        <v>CO-BLM-GR15-15</v>
      </c>
      <c r="L256">
        <f>VLOOKUP(K256,[1]GTTO!O:P,2,FALSE)</f>
        <v>4</v>
      </c>
      <c r="M256">
        <v>31415.927</v>
      </c>
      <c r="N256">
        <v>1000000</v>
      </c>
      <c r="O256" t="s">
        <v>423</v>
      </c>
      <c r="P256" s="2">
        <v>4</v>
      </c>
    </row>
    <row r="257" spans="1:16" x14ac:dyDescent="0.25">
      <c r="A257" s="1">
        <v>43263</v>
      </c>
      <c r="B257">
        <v>2018</v>
      </c>
      <c r="C257" t="s">
        <v>33</v>
      </c>
      <c r="D257">
        <v>6</v>
      </c>
      <c r="E257" t="s">
        <v>514</v>
      </c>
      <c r="F257" t="s">
        <v>515</v>
      </c>
      <c r="G257">
        <v>24</v>
      </c>
      <c r="H257">
        <v>1</v>
      </c>
      <c r="I257" t="str">
        <f t="shared" si="10"/>
        <v>CO-BLM-GR15</v>
      </c>
      <c r="J257" t="s">
        <v>99</v>
      </c>
      <c r="K257" t="str">
        <f t="shared" si="9"/>
        <v>CO-BLM-GR15-15</v>
      </c>
      <c r="L257">
        <f>VLOOKUP(K257,[1]GTTO!O:P,2,FALSE)</f>
        <v>4</v>
      </c>
      <c r="M257">
        <v>31415.927</v>
      </c>
      <c r="N257">
        <v>1000000</v>
      </c>
      <c r="O257" t="s">
        <v>424</v>
      </c>
      <c r="P257" s="2">
        <v>4</v>
      </c>
    </row>
    <row r="258" spans="1:16" x14ac:dyDescent="0.25">
      <c r="A258" s="1">
        <v>43272</v>
      </c>
      <c r="B258">
        <v>2018</v>
      </c>
      <c r="C258" t="s">
        <v>14</v>
      </c>
      <c r="D258">
        <v>1</v>
      </c>
      <c r="E258" t="s">
        <v>514</v>
      </c>
      <c r="F258" t="s">
        <v>515</v>
      </c>
      <c r="G258">
        <v>47</v>
      </c>
      <c r="H258">
        <v>1</v>
      </c>
      <c r="I258" t="str">
        <f t="shared" si="10"/>
        <v>CO-BLM-GR15</v>
      </c>
      <c r="J258" t="s">
        <v>100</v>
      </c>
      <c r="K258" t="str">
        <f t="shared" si="9"/>
        <v>CO-BLM-GR15-16</v>
      </c>
      <c r="L258">
        <f>VLOOKUP(K258,[1]GTTO!O:P,2,FALSE)</f>
        <v>4</v>
      </c>
      <c r="M258">
        <v>31415.927</v>
      </c>
      <c r="N258">
        <v>1000000</v>
      </c>
      <c r="O258" t="s">
        <v>509</v>
      </c>
      <c r="P258" s="2">
        <v>3</v>
      </c>
    </row>
    <row r="259" spans="1:16" x14ac:dyDescent="0.25">
      <c r="A259" s="1">
        <v>43263</v>
      </c>
      <c r="B259">
        <v>2018</v>
      </c>
      <c r="C259" t="s">
        <v>33</v>
      </c>
      <c r="D259">
        <v>1</v>
      </c>
      <c r="E259" t="s">
        <v>514</v>
      </c>
      <c r="F259" t="s">
        <v>515</v>
      </c>
      <c r="G259">
        <v>49</v>
      </c>
      <c r="H259">
        <v>1</v>
      </c>
      <c r="I259" t="str">
        <f t="shared" si="10"/>
        <v>CO-BLM-GR15</v>
      </c>
      <c r="J259" t="s">
        <v>101</v>
      </c>
      <c r="K259" t="str">
        <f t="shared" si="9"/>
        <v>CO-BLM-GR15-16</v>
      </c>
      <c r="L259">
        <f>VLOOKUP(K259,[1]GTTO!O:P,2,FALSE)</f>
        <v>4</v>
      </c>
      <c r="M259">
        <v>31415.927</v>
      </c>
      <c r="N259">
        <v>1000000</v>
      </c>
      <c r="O259" t="s">
        <v>260</v>
      </c>
      <c r="P259" s="2">
        <v>3</v>
      </c>
    </row>
    <row r="260" spans="1:16" x14ac:dyDescent="0.25">
      <c r="A260" s="1">
        <v>43263</v>
      </c>
      <c r="B260">
        <v>2018</v>
      </c>
      <c r="C260" t="s">
        <v>33</v>
      </c>
      <c r="D260">
        <v>3</v>
      </c>
      <c r="E260" t="s">
        <v>514</v>
      </c>
      <c r="F260" t="s">
        <v>515</v>
      </c>
      <c r="G260">
        <v>40</v>
      </c>
      <c r="H260">
        <v>1</v>
      </c>
      <c r="I260" t="str">
        <f t="shared" si="10"/>
        <v>CO-BLM-GR15</v>
      </c>
      <c r="J260" t="s">
        <v>101</v>
      </c>
      <c r="K260" t="str">
        <f t="shared" si="9"/>
        <v>CO-BLM-GR15-16</v>
      </c>
      <c r="L260">
        <f>VLOOKUP(K260,[1]GTTO!O:P,2,FALSE)</f>
        <v>4</v>
      </c>
      <c r="M260">
        <v>31415.927</v>
      </c>
      <c r="N260">
        <v>1000000</v>
      </c>
      <c r="O260" t="s">
        <v>261</v>
      </c>
      <c r="P260" s="2">
        <v>3</v>
      </c>
    </row>
    <row r="261" spans="1:16" x14ac:dyDescent="0.25">
      <c r="A261" s="1">
        <v>43263</v>
      </c>
      <c r="B261">
        <v>2018</v>
      </c>
      <c r="C261" t="s">
        <v>33</v>
      </c>
      <c r="D261">
        <v>5</v>
      </c>
      <c r="E261" t="s">
        <v>514</v>
      </c>
      <c r="F261" t="s">
        <v>515</v>
      </c>
      <c r="G261">
        <v>95</v>
      </c>
      <c r="H261">
        <v>1</v>
      </c>
      <c r="I261" t="str">
        <f t="shared" si="10"/>
        <v>CO-BLM-GR15</v>
      </c>
      <c r="J261" t="s">
        <v>101</v>
      </c>
      <c r="K261" t="str">
        <f t="shared" si="9"/>
        <v>CO-BLM-GR15-16</v>
      </c>
      <c r="L261">
        <f>VLOOKUP(K261,[1]GTTO!O:P,2,FALSE)</f>
        <v>4</v>
      </c>
      <c r="M261">
        <v>31415.927</v>
      </c>
      <c r="N261">
        <v>1000000</v>
      </c>
      <c r="O261" t="s">
        <v>262</v>
      </c>
      <c r="P261" s="2">
        <v>3</v>
      </c>
    </row>
    <row r="262" spans="1:16" x14ac:dyDescent="0.25">
      <c r="A262" s="1">
        <v>43238</v>
      </c>
      <c r="B262">
        <v>2018</v>
      </c>
      <c r="C262" t="s">
        <v>33</v>
      </c>
      <c r="D262">
        <v>1</v>
      </c>
      <c r="E262" t="s">
        <v>514</v>
      </c>
      <c r="F262" t="s">
        <v>515</v>
      </c>
      <c r="G262">
        <v>45</v>
      </c>
      <c r="H262">
        <v>1</v>
      </c>
      <c r="I262" t="str">
        <f t="shared" si="10"/>
        <v>CO-BLM-GR16</v>
      </c>
      <c r="J262" t="s">
        <v>102</v>
      </c>
      <c r="K262" t="str">
        <f t="shared" ref="K262:K286" si="11">LEFT(J262, 13)</f>
        <v>CO-BLM-GR16-1</v>
      </c>
      <c r="L262">
        <f>VLOOKUP(K262,[1]GTTO!O:P,2,FALSE)</f>
        <v>4</v>
      </c>
      <c r="M262">
        <v>31415.927</v>
      </c>
      <c r="N262">
        <v>1000000</v>
      </c>
      <c r="O262" t="s">
        <v>592</v>
      </c>
      <c r="P262" s="2">
        <v>2</v>
      </c>
    </row>
    <row r="263" spans="1:16" x14ac:dyDescent="0.25">
      <c r="A263" s="1">
        <v>43270</v>
      </c>
      <c r="B263">
        <v>2018</v>
      </c>
      <c r="C263" t="s">
        <v>14</v>
      </c>
      <c r="D263">
        <v>2</v>
      </c>
      <c r="E263" t="s">
        <v>514</v>
      </c>
      <c r="F263" t="s">
        <v>515</v>
      </c>
      <c r="G263">
        <v>48</v>
      </c>
      <c r="H263">
        <v>1</v>
      </c>
      <c r="I263" t="str">
        <f t="shared" si="10"/>
        <v>CO-BLM-GR16</v>
      </c>
      <c r="J263" t="s">
        <v>103</v>
      </c>
      <c r="K263" t="str">
        <f t="shared" si="11"/>
        <v>CO-BLM-GR16-1</v>
      </c>
      <c r="L263">
        <f>VLOOKUP(K263,[1]GTTO!O:P,2,FALSE)</f>
        <v>4</v>
      </c>
      <c r="M263">
        <v>31415.927</v>
      </c>
      <c r="N263">
        <v>1000000</v>
      </c>
      <c r="O263" t="s">
        <v>593</v>
      </c>
      <c r="P263" s="2">
        <v>3</v>
      </c>
    </row>
    <row r="264" spans="1:16" x14ac:dyDescent="0.25">
      <c r="A264" s="1">
        <v>43238</v>
      </c>
      <c r="B264">
        <v>2018</v>
      </c>
      <c r="C264" t="s">
        <v>33</v>
      </c>
      <c r="D264">
        <v>2</v>
      </c>
      <c r="E264" t="s">
        <v>514</v>
      </c>
      <c r="F264" t="s">
        <v>515</v>
      </c>
      <c r="G264">
        <v>163</v>
      </c>
      <c r="H264">
        <v>1</v>
      </c>
      <c r="I264" t="str">
        <f t="shared" si="10"/>
        <v>CO-BLM-GR16</v>
      </c>
      <c r="J264" t="s">
        <v>102</v>
      </c>
      <c r="K264" t="str">
        <f t="shared" si="11"/>
        <v>CO-BLM-GR16-1</v>
      </c>
      <c r="L264">
        <f>VLOOKUP(K264,[1]GTTO!O:P,2,FALSE)</f>
        <v>4</v>
      </c>
      <c r="M264">
        <v>31415.927</v>
      </c>
      <c r="N264">
        <v>1000000</v>
      </c>
      <c r="O264" t="s">
        <v>263</v>
      </c>
      <c r="P264" s="2">
        <v>3</v>
      </c>
    </row>
    <row r="265" spans="1:16" x14ac:dyDescent="0.25">
      <c r="A265" s="1">
        <v>43270</v>
      </c>
      <c r="B265">
        <v>2018</v>
      </c>
      <c r="C265" t="s">
        <v>14</v>
      </c>
      <c r="D265">
        <v>5</v>
      </c>
      <c r="E265" t="s">
        <v>514</v>
      </c>
      <c r="F265" t="s">
        <v>515</v>
      </c>
      <c r="G265">
        <v>60</v>
      </c>
      <c r="H265">
        <v>1</v>
      </c>
      <c r="I265" t="str">
        <f t="shared" si="10"/>
        <v>CO-BLM-GR16</v>
      </c>
      <c r="J265" t="s">
        <v>103</v>
      </c>
      <c r="K265" t="str">
        <f t="shared" si="11"/>
        <v>CO-BLM-GR16-1</v>
      </c>
      <c r="L265">
        <f>VLOOKUP(K265,[1]GTTO!O:P,2,FALSE)</f>
        <v>4</v>
      </c>
      <c r="M265">
        <v>31415.927</v>
      </c>
      <c r="N265">
        <v>1000000</v>
      </c>
      <c r="O265" t="s">
        <v>264</v>
      </c>
      <c r="P265" s="2">
        <v>3</v>
      </c>
    </row>
    <row r="266" spans="1:16" x14ac:dyDescent="0.25">
      <c r="A266" s="1">
        <v>43270</v>
      </c>
      <c r="B266">
        <v>2018</v>
      </c>
      <c r="C266" t="s">
        <v>14</v>
      </c>
      <c r="D266">
        <v>6</v>
      </c>
      <c r="E266" t="s">
        <v>514</v>
      </c>
      <c r="F266" t="s">
        <v>515</v>
      </c>
      <c r="G266">
        <v>59</v>
      </c>
      <c r="H266">
        <v>1</v>
      </c>
      <c r="I266" t="str">
        <f t="shared" si="10"/>
        <v>CO-BLM-GR16</v>
      </c>
      <c r="J266" t="s">
        <v>103</v>
      </c>
      <c r="K266" t="str">
        <f t="shared" si="11"/>
        <v>CO-BLM-GR16-1</v>
      </c>
      <c r="L266">
        <f>VLOOKUP(K266,[1]GTTO!O:P,2,FALSE)</f>
        <v>4</v>
      </c>
      <c r="M266">
        <v>31415.927</v>
      </c>
      <c r="N266">
        <v>1000000</v>
      </c>
      <c r="O266" t="s">
        <v>594</v>
      </c>
      <c r="P266" s="2">
        <v>3</v>
      </c>
    </row>
    <row r="267" spans="1:16" x14ac:dyDescent="0.25">
      <c r="A267" s="1">
        <v>43270</v>
      </c>
      <c r="B267">
        <v>2018</v>
      </c>
      <c r="C267" t="s">
        <v>14</v>
      </c>
      <c r="D267">
        <v>1</v>
      </c>
      <c r="E267" t="s">
        <v>514</v>
      </c>
      <c r="F267" t="s">
        <v>515</v>
      </c>
      <c r="G267">
        <v>105</v>
      </c>
      <c r="H267">
        <v>1</v>
      </c>
      <c r="I267" t="str">
        <f t="shared" si="10"/>
        <v>CO-BLM-GR16</v>
      </c>
      <c r="J267" t="s">
        <v>105</v>
      </c>
      <c r="K267" t="str">
        <f t="shared" si="11"/>
        <v>CO-BLM-GR16-2</v>
      </c>
      <c r="L267">
        <f>VLOOKUP(K267,[1]GTTO!O:P,2,FALSE)</f>
        <v>4</v>
      </c>
      <c r="M267">
        <v>31415.927</v>
      </c>
      <c r="N267">
        <v>1000000</v>
      </c>
      <c r="O267" t="s">
        <v>510</v>
      </c>
      <c r="P267" s="2">
        <v>3</v>
      </c>
    </row>
    <row r="268" spans="1:16" x14ac:dyDescent="0.25">
      <c r="A268" s="1">
        <v>43270</v>
      </c>
      <c r="B268">
        <v>2018</v>
      </c>
      <c r="C268" t="s">
        <v>14</v>
      </c>
      <c r="D268">
        <v>2</v>
      </c>
      <c r="E268" t="s">
        <v>514</v>
      </c>
      <c r="F268" t="s">
        <v>515</v>
      </c>
      <c r="G268">
        <v>80</v>
      </c>
      <c r="H268">
        <v>1</v>
      </c>
      <c r="I268" t="str">
        <f t="shared" si="10"/>
        <v>CO-BLM-GR16</v>
      </c>
      <c r="J268" t="s">
        <v>105</v>
      </c>
      <c r="K268" t="str">
        <f t="shared" si="11"/>
        <v>CO-BLM-GR16-2</v>
      </c>
      <c r="L268">
        <f>VLOOKUP(K268,[1]GTTO!O:P,2,FALSE)</f>
        <v>4</v>
      </c>
      <c r="M268">
        <v>31415.927</v>
      </c>
      <c r="N268">
        <v>1000000</v>
      </c>
      <c r="O268" t="s">
        <v>265</v>
      </c>
      <c r="P268" s="2">
        <v>3</v>
      </c>
    </row>
    <row r="269" spans="1:16" x14ac:dyDescent="0.25">
      <c r="A269" s="1">
        <v>43270</v>
      </c>
      <c r="B269">
        <v>2018</v>
      </c>
      <c r="C269" t="s">
        <v>14</v>
      </c>
      <c r="D269">
        <v>3</v>
      </c>
      <c r="E269" t="s">
        <v>514</v>
      </c>
      <c r="F269" t="s">
        <v>515</v>
      </c>
      <c r="G269">
        <v>45</v>
      </c>
      <c r="H269">
        <v>1</v>
      </c>
      <c r="I269" t="str">
        <f t="shared" si="10"/>
        <v>CO-BLM-GR16</v>
      </c>
      <c r="J269" t="s">
        <v>106</v>
      </c>
      <c r="K269" t="str">
        <f t="shared" si="11"/>
        <v>CO-BLM-GR16-3</v>
      </c>
      <c r="L269">
        <f>VLOOKUP(K269,[1]GTTO!O:P,2,FALSE)</f>
        <v>3</v>
      </c>
      <c r="M269">
        <v>31415.927</v>
      </c>
      <c r="N269">
        <v>1000000</v>
      </c>
      <c r="O269" t="s">
        <v>266</v>
      </c>
      <c r="P269" s="2">
        <v>3</v>
      </c>
    </row>
    <row r="270" spans="1:16" x14ac:dyDescent="0.25">
      <c r="A270" s="1">
        <v>43270</v>
      </c>
      <c r="B270">
        <v>2018</v>
      </c>
      <c r="C270" t="s">
        <v>14</v>
      </c>
      <c r="D270">
        <v>1</v>
      </c>
      <c r="E270" t="s">
        <v>514</v>
      </c>
      <c r="F270" t="s">
        <v>515</v>
      </c>
      <c r="G270">
        <v>51</v>
      </c>
      <c r="H270">
        <v>1</v>
      </c>
      <c r="I270" t="str">
        <f t="shared" si="10"/>
        <v>CO-BLM-GR16</v>
      </c>
      <c r="J270" t="s">
        <v>107</v>
      </c>
      <c r="K270" t="str">
        <f t="shared" si="11"/>
        <v>CO-BLM-GR16-4</v>
      </c>
      <c r="L270">
        <f>VLOOKUP(K270,[1]GTTO!O:P,2,FALSE)</f>
        <v>3</v>
      </c>
      <c r="M270">
        <v>31415.927</v>
      </c>
      <c r="N270">
        <v>1000000</v>
      </c>
      <c r="O270" t="s">
        <v>425</v>
      </c>
      <c r="P270" s="2">
        <v>3</v>
      </c>
    </row>
    <row r="271" spans="1:16" x14ac:dyDescent="0.25">
      <c r="A271" s="1">
        <v>43238</v>
      </c>
      <c r="B271">
        <v>2018</v>
      </c>
      <c r="C271" t="s">
        <v>33</v>
      </c>
      <c r="D271">
        <v>1</v>
      </c>
      <c r="E271" t="s">
        <v>514</v>
      </c>
      <c r="F271" t="s">
        <v>515</v>
      </c>
      <c r="G271">
        <v>36</v>
      </c>
      <c r="H271">
        <v>1</v>
      </c>
      <c r="I271" t="str">
        <f t="shared" si="10"/>
        <v>CO-BLM-GR16</v>
      </c>
      <c r="J271" t="s">
        <v>108</v>
      </c>
      <c r="K271" t="str">
        <f t="shared" si="11"/>
        <v>CO-BLM-GR16-5</v>
      </c>
      <c r="L271">
        <f>VLOOKUP(K271,[1]GTTO!O:P,2,FALSE)</f>
        <v>4</v>
      </c>
      <c r="M271">
        <v>31415.927</v>
      </c>
      <c r="N271">
        <v>1000000</v>
      </c>
      <c r="O271" t="s">
        <v>267</v>
      </c>
      <c r="P271" s="2">
        <v>3</v>
      </c>
    </row>
    <row r="272" spans="1:16" x14ac:dyDescent="0.25">
      <c r="A272" s="1">
        <v>43238</v>
      </c>
      <c r="B272">
        <v>2018</v>
      </c>
      <c r="C272" t="s">
        <v>33</v>
      </c>
      <c r="D272">
        <v>1</v>
      </c>
      <c r="E272" t="s">
        <v>514</v>
      </c>
      <c r="F272" t="s">
        <v>515</v>
      </c>
      <c r="G272">
        <v>63</v>
      </c>
      <c r="H272">
        <v>1</v>
      </c>
      <c r="I272" t="str">
        <f t="shared" si="10"/>
        <v>CO-BLM-GR16</v>
      </c>
      <c r="J272" t="s">
        <v>108</v>
      </c>
      <c r="K272" t="str">
        <f t="shared" si="11"/>
        <v>CO-BLM-GR16-5</v>
      </c>
      <c r="L272">
        <f>VLOOKUP(K272,[1]GTTO!O:P,2,FALSE)</f>
        <v>4</v>
      </c>
      <c r="M272">
        <v>31415.927</v>
      </c>
      <c r="N272">
        <v>1000000</v>
      </c>
      <c r="O272" t="s">
        <v>268</v>
      </c>
      <c r="P272" s="2">
        <v>3</v>
      </c>
    </row>
    <row r="273" spans="1:16" x14ac:dyDescent="0.25">
      <c r="A273" s="1">
        <v>43270</v>
      </c>
      <c r="B273">
        <v>2018</v>
      </c>
      <c r="C273" t="s">
        <v>14</v>
      </c>
      <c r="D273">
        <v>1</v>
      </c>
      <c r="E273" t="s">
        <v>514</v>
      </c>
      <c r="F273" t="s">
        <v>515</v>
      </c>
      <c r="G273">
        <v>33</v>
      </c>
      <c r="H273">
        <v>1</v>
      </c>
      <c r="I273" t="str">
        <f t="shared" si="10"/>
        <v>CO-BLM-GR16</v>
      </c>
      <c r="J273" t="s">
        <v>109</v>
      </c>
      <c r="K273" t="str">
        <f t="shared" si="11"/>
        <v>CO-BLM-GR16-5</v>
      </c>
      <c r="L273">
        <f>VLOOKUP(K273,[1]GTTO!O:P,2,FALSE)</f>
        <v>4</v>
      </c>
      <c r="M273">
        <v>31415.927</v>
      </c>
      <c r="N273">
        <v>1000000</v>
      </c>
      <c r="O273" t="s">
        <v>269</v>
      </c>
      <c r="P273" s="2">
        <v>3</v>
      </c>
    </row>
    <row r="274" spans="1:16" x14ac:dyDescent="0.25">
      <c r="A274" s="1">
        <v>43238</v>
      </c>
      <c r="B274">
        <v>2018</v>
      </c>
      <c r="C274" t="s">
        <v>33</v>
      </c>
      <c r="D274">
        <v>3</v>
      </c>
      <c r="E274" t="s">
        <v>514</v>
      </c>
      <c r="F274" t="s">
        <v>515</v>
      </c>
      <c r="G274">
        <v>49</v>
      </c>
      <c r="H274">
        <v>1</v>
      </c>
      <c r="I274" t="str">
        <f t="shared" si="10"/>
        <v>CO-BLM-GR16</v>
      </c>
      <c r="J274" t="s">
        <v>110</v>
      </c>
      <c r="K274" t="str">
        <f t="shared" si="11"/>
        <v>CO-BLM-GR16-6</v>
      </c>
      <c r="L274">
        <f>VLOOKUP(K274,[1]GTTO!O:P,2,FALSE)</f>
        <v>4</v>
      </c>
      <c r="M274">
        <v>31415.927</v>
      </c>
      <c r="N274">
        <v>1000000</v>
      </c>
      <c r="O274" t="s">
        <v>426</v>
      </c>
      <c r="P274" s="2">
        <v>4</v>
      </c>
    </row>
    <row r="275" spans="1:16" x14ac:dyDescent="0.25">
      <c r="A275" s="1">
        <v>43238</v>
      </c>
      <c r="B275">
        <v>2018</v>
      </c>
      <c r="C275" t="s">
        <v>33</v>
      </c>
      <c r="D275">
        <v>3</v>
      </c>
      <c r="E275" t="s">
        <v>514</v>
      </c>
      <c r="F275" t="s">
        <v>515</v>
      </c>
      <c r="G275">
        <v>29</v>
      </c>
      <c r="H275">
        <v>1</v>
      </c>
      <c r="I275" t="str">
        <f t="shared" si="10"/>
        <v>CO-BLM-GR16</v>
      </c>
      <c r="J275" t="s">
        <v>110</v>
      </c>
      <c r="K275" t="str">
        <f t="shared" si="11"/>
        <v>CO-BLM-GR16-6</v>
      </c>
      <c r="L275">
        <f>VLOOKUP(K275,[1]GTTO!O:P,2,FALSE)</f>
        <v>4</v>
      </c>
      <c r="M275">
        <v>31415.927</v>
      </c>
      <c r="N275">
        <v>1000000</v>
      </c>
      <c r="O275" t="s">
        <v>427</v>
      </c>
      <c r="P275" s="2">
        <v>4</v>
      </c>
    </row>
    <row r="276" spans="1:16" x14ac:dyDescent="0.25">
      <c r="A276" s="1">
        <v>43270</v>
      </c>
      <c r="B276">
        <v>2018</v>
      </c>
      <c r="C276" t="s">
        <v>14</v>
      </c>
      <c r="D276">
        <v>4</v>
      </c>
      <c r="E276" t="s">
        <v>514</v>
      </c>
      <c r="F276" t="s">
        <v>515</v>
      </c>
      <c r="G276">
        <v>107</v>
      </c>
      <c r="H276">
        <v>1</v>
      </c>
      <c r="I276" t="str">
        <f t="shared" si="10"/>
        <v>CO-BLM-GR16</v>
      </c>
      <c r="J276" t="s">
        <v>111</v>
      </c>
      <c r="K276" t="str">
        <f t="shared" si="11"/>
        <v>CO-BLM-GR16-6</v>
      </c>
      <c r="L276">
        <f>VLOOKUP(K276,[1]GTTO!O:P,2,FALSE)</f>
        <v>4</v>
      </c>
      <c r="M276">
        <v>31415.927</v>
      </c>
      <c r="N276">
        <v>1000000</v>
      </c>
      <c r="O276" t="s">
        <v>428</v>
      </c>
      <c r="P276" s="2">
        <v>4</v>
      </c>
    </row>
    <row r="277" spans="1:16" x14ac:dyDescent="0.25">
      <c r="A277" s="1">
        <v>43238</v>
      </c>
      <c r="B277">
        <v>2018</v>
      </c>
      <c r="C277" t="s">
        <v>33</v>
      </c>
      <c r="D277">
        <v>1</v>
      </c>
      <c r="E277" t="s">
        <v>514</v>
      </c>
      <c r="F277" t="s">
        <v>515</v>
      </c>
      <c r="G277">
        <v>15</v>
      </c>
      <c r="H277">
        <v>1</v>
      </c>
      <c r="I277" t="str">
        <f t="shared" si="10"/>
        <v>CO-BLM-GR16</v>
      </c>
      <c r="J277" t="s">
        <v>112</v>
      </c>
      <c r="K277" t="str">
        <f t="shared" si="11"/>
        <v>CO-BLM-GR16-7</v>
      </c>
      <c r="L277">
        <f>VLOOKUP(K277,[1]GTTO!O:P,2,FALSE)</f>
        <v>4</v>
      </c>
      <c r="M277">
        <v>31415.927</v>
      </c>
      <c r="N277">
        <v>1000000</v>
      </c>
      <c r="O277" t="s">
        <v>429</v>
      </c>
      <c r="P277" s="2">
        <v>4</v>
      </c>
    </row>
    <row r="278" spans="1:16" x14ac:dyDescent="0.25">
      <c r="A278" s="1">
        <v>43238</v>
      </c>
      <c r="B278">
        <v>2018</v>
      </c>
      <c r="C278" t="s">
        <v>33</v>
      </c>
      <c r="D278">
        <v>1</v>
      </c>
      <c r="E278" t="s">
        <v>514</v>
      </c>
      <c r="F278" t="s">
        <v>515</v>
      </c>
      <c r="G278">
        <v>35</v>
      </c>
      <c r="H278">
        <v>1</v>
      </c>
      <c r="I278" t="str">
        <f t="shared" si="10"/>
        <v>CO-BLM-GR16</v>
      </c>
      <c r="J278" t="s">
        <v>112</v>
      </c>
      <c r="K278" t="str">
        <f t="shared" si="11"/>
        <v>CO-BLM-GR16-7</v>
      </c>
      <c r="L278">
        <f>VLOOKUP(K278,[1]GTTO!O:P,2,FALSE)</f>
        <v>4</v>
      </c>
      <c r="M278">
        <v>31415.927</v>
      </c>
      <c r="N278">
        <v>1000000</v>
      </c>
      <c r="O278" t="s">
        <v>430</v>
      </c>
      <c r="P278" s="2">
        <v>4</v>
      </c>
    </row>
    <row r="279" spans="1:16" x14ac:dyDescent="0.25">
      <c r="A279" s="1">
        <v>43270</v>
      </c>
      <c r="B279">
        <v>2018</v>
      </c>
      <c r="C279" t="s">
        <v>14</v>
      </c>
      <c r="D279">
        <v>1</v>
      </c>
      <c r="E279" t="s">
        <v>514</v>
      </c>
      <c r="F279" t="s">
        <v>515</v>
      </c>
      <c r="G279">
        <v>47</v>
      </c>
      <c r="H279">
        <v>1</v>
      </c>
      <c r="I279" t="str">
        <f t="shared" si="10"/>
        <v>CO-BLM-GR16</v>
      </c>
      <c r="J279" t="s">
        <v>113</v>
      </c>
      <c r="K279" t="str">
        <f t="shared" si="11"/>
        <v>CO-BLM-GR16-8</v>
      </c>
      <c r="L279">
        <f>VLOOKUP(K279,[1]GTTO!O:P,2,FALSE)</f>
        <v>3</v>
      </c>
      <c r="M279">
        <v>31415.927</v>
      </c>
      <c r="N279">
        <v>1000000</v>
      </c>
      <c r="O279" t="s">
        <v>431</v>
      </c>
      <c r="P279" s="2">
        <v>4</v>
      </c>
    </row>
    <row r="280" spans="1:16" x14ac:dyDescent="0.25">
      <c r="A280" s="1">
        <v>43270</v>
      </c>
      <c r="B280">
        <v>2018</v>
      </c>
      <c r="C280" t="s">
        <v>14</v>
      </c>
      <c r="D280">
        <v>1</v>
      </c>
      <c r="E280" t="s">
        <v>514</v>
      </c>
      <c r="F280" t="s">
        <v>515</v>
      </c>
      <c r="G280">
        <v>60</v>
      </c>
      <c r="H280">
        <v>1</v>
      </c>
      <c r="I280" t="str">
        <f t="shared" si="10"/>
        <v>CO-BLM-GR16</v>
      </c>
      <c r="J280" t="s">
        <v>113</v>
      </c>
      <c r="K280" t="str">
        <f t="shared" si="11"/>
        <v>CO-BLM-GR16-8</v>
      </c>
      <c r="L280">
        <f>VLOOKUP(K280,[1]GTTO!O:P,2,FALSE)</f>
        <v>3</v>
      </c>
      <c r="M280">
        <v>31415.927</v>
      </c>
      <c r="N280">
        <v>1000000</v>
      </c>
      <c r="O280" t="s">
        <v>511</v>
      </c>
      <c r="P280" s="2">
        <v>4</v>
      </c>
    </row>
    <row r="281" spans="1:16" x14ac:dyDescent="0.25">
      <c r="A281" s="1">
        <v>43270</v>
      </c>
      <c r="B281">
        <v>2018</v>
      </c>
      <c r="C281" t="s">
        <v>14</v>
      </c>
      <c r="D281">
        <v>3</v>
      </c>
      <c r="E281" t="s">
        <v>514</v>
      </c>
      <c r="F281" t="s">
        <v>515</v>
      </c>
      <c r="G281">
        <v>71</v>
      </c>
      <c r="H281">
        <v>1</v>
      </c>
      <c r="I281" t="str">
        <f t="shared" si="10"/>
        <v>CO-BLM-GR16</v>
      </c>
      <c r="J281" t="s">
        <v>113</v>
      </c>
      <c r="K281" t="str">
        <f t="shared" si="11"/>
        <v>CO-BLM-GR16-8</v>
      </c>
      <c r="L281">
        <f>VLOOKUP(K281,[1]GTTO!O:P,2,FALSE)</f>
        <v>3</v>
      </c>
      <c r="M281">
        <v>31415.927</v>
      </c>
      <c r="N281">
        <v>1000000</v>
      </c>
      <c r="O281" t="s">
        <v>432</v>
      </c>
      <c r="P281" s="2">
        <v>4</v>
      </c>
    </row>
    <row r="282" spans="1:16" x14ac:dyDescent="0.25">
      <c r="A282" s="1">
        <v>43238</v>
      </c>
      <c r="B282">
        <v>2018</v>
      </c>
      <c r="C282" t="s">
        <v>33</v>
      </c>
      <c r="D282">
        <v>1</v>
      </c>
      <c r="E282" t="s">
        <v>514</v>
      </c>
      <c r="F282" t="s">
        <v>515</v>
      </c>
      <c r="G282">
        <v>34</v>
      </c>
      <c r="H282">
        <v>1</v>
      </c>
      <c r="I282" t="str">
        <f t="shared" si="10"/>
        <v>CO-BLM-GR16</v>
      </c>
      <c r="J282" t="s">
        <v>114</v>
      </c>
      <c r="K282" t="str">
        <f t="shared" si="11"/>
        <v>CO-BLM-GR16-9</v>
      </c>
      <c r="L282">
        <f>VLOOKUP(K282,[1]GTTO!O:P,2,FALSE)</f>
        <v>4</v>
      </c>
      <c r="M282">
        <v>31415.927</v>
      </c>
      <c r="N282">
        <v>1000000</v>
      </c>
      <c r="O282" t="s">
        <v>433</v>
      </c>
      <c r="P282" s="2">
        <v>4</v>
      </c>
    </row>
    <row r="283" spans="1:16" x14ac:dyDescent="0.25">
      <c r="A283" s="1">
        <v>43238</v>
      </c>
      <c r="B283">
        <v>2018</v>
      </c>
      <c r="C283" t="s">
        <v>33</v>
      </c>
      <c r="D283">
        <v>1</v>
      </c>
      <c r="E283" t="s">
        <v>514</v>
      </c>
      <c r="F283" t="s">
        <v>515</v>
      </c>
      <c r="G283">
        <v>75</v>
      </c>
      <c r="H283">
        <v>1</v>
      </c>
      <c r="I283" t="str">
        <f t="shared" si="10"/>
        <v>CO-BLM-GR16</v>
      </c>
      <c r="J283" t="s">
        <v>114</v>
      </c>
      <c r="K283" t="str">
        <f t="shared" si="11"/>
        <v>CO-BLM-GR16-9</v>
      </c>
      <c r="L283">
        <f>VLOOKUP(K283,[1]GTTO!O:P,2,FALSE)</f>
        <v>4</v>
      </c>
      <c r="M283">
        <v>31415.927</v>
      </c>
      <c r="N283">
        <v>1000000</v>
      </c>
      <c r="O283" t="s">
        <v>434</v>
      </c>
      <c r="P283" s="2">
        <v>4</v>
      </c>
    </row>
    <row r="284" spans="1:16" x14ac:dyDescent="0.25">
      <c r="A284" s="1">
        <v>43270</v>
      </c>
      <c r="B284">
        <v>2018</v>
      </c>
      <c r="C284" t="s">
        <v>14</v>
      </c>
      <c r="D284">
        <v>1</v>
      </c>
      <c r="E284" t="s">
        <v>514</v>
      </c>
      <c r="F284" t="s">
        <v>515</v>
      </c>
      <c r="G284">
        <v>90</v>
      </c>
      <c r="H284">
        <v>1</v>
      </c>
      <c r="I284" t="str">
        <f t="shared" si="10"/>
        <v>CO-BLM-GR16</v>
      </c>
      <c r="J284" t="s">
        <v>595</v>
      </c>
      <c r="K284" t="str">
        <f t="shared" si="11"/>
        <v>CO-BLM-GR16-9</v>
      </c>
      <c r="L284">
        <f>VLOOKUP(K284,[1]GTTO!O:P,2,FALSE)</f>
        <v>4</v>
      </c>
      <c r="M284">
        <v>31415.927</v>
      </c>
      <c r="N284">
        <v>1000000</v>
      </c>
      <c r="O284" t="s">
        <v>435</v>
      </c>
      <c r="P284" s="2">
        <v>4</v>
      </c>
    </row>
    <row r="285" spans="1:16" x14ac:dyDescent="0.25">
      <c r="A285" s="1">
        <v>43238</v>
      </c>
      <c r="B285">
        <v>2018</v>
      </c>
      <c r="C285" t="s">
        <v>33</v>
      </c>
      <c r="D285">
        <v>1</v>
      </c>
      <c r="E285" t="s">
        <v>514</v>
      </c>
      <c r="F285" t="s">
        <v>515</v>
      </c>
      <c r="G285">
        <v>54</v>
      </c>
      <c r="H285">
        <v>1</v>
      </c>
      <c r="I285" t="str">
        <f t="shared" si="10"/>
        <v>CO-BLM-GR16</v>
      </c>
      <c r="J285" t="s">
        <v>114</v>
      </c>
      <c r="K285" t="str">
        <f t="shared" si="11"/>
        <v>CO-BLM-GR16-9</v>
      </c>
      <c r="L285">
        <f>VLOOKUP(K285,[1]GTTO!O:P,2,FALSE)</f>
        <v>4</v>
      </c>
      <c r="M285">
        <v>31415.927</v>
      </c>
      <c r="N285">
        <v>1000000</v>
      </c>
      <c r="O285" t="s">
        <v>436</v>
      </c>
      <c r="P285" s="2">
        <v>4</v>
      </c>
    </row>
    <row r="286" spans="1:16" x14ac:dyDescent="0.25">
      <c r="A286" s="1">
        <v>43238</v>
      </c>
      <c r="B286">
        <v>2018</v>
      </c>
      <c r="C286" t="s">
        <v>33</v>
      </c>
      <c r="D286">
        <v>2</v>
      </c>
      <c r="E286" t="s">
        <v>514</v>
      </c>
      <c r="F286" t="s">
        <v>515</v>
      </c>
      <c r="G286">
        <v>50</v>
      </c>
      <c r="H286">
        <v>1</v>
      </c>
      <c r="I286" t="str">
        <f t="shared" si="10"/>
        <v>CO-BLM-GR16</v>
      </c>
      <c r="J286" t="s">
        <v>114</v>
      </c>
      <c r="K286" t="str">
        <f t="shared" si="11"/>
        <v>CO-BLM-GR16-9</v>
      </c>
      <c r="L286">
        <f>VLOOKUP(K286,[1]GTTO!O:P,2,FALSE)</f>
        <v>4</v>
      </c>
      <c r="M286">
        <v>31415.927</v>
      </c>
      <c r="N286">
        <v>1000000</v>
      </c>
      <c r="O286" t="s">
        <v>437</v>
      </c>
      <c r="P286" s="2">
        <v>4</v>
      </c>
    </row>
    <row r="287" spans="1:16" x14ac:dyDescent="0.25">
      <c r="A287" s="1">
        <v>43238</v>
      </c>
      <c r="B287">
        <v>2018</v>
      </c>
      <c r="C287" t="s">
        <v>33</v>
      </c>
      <c r="D287">
        <v>1</v>
      </c>
      <c r="E287" t="s">
        <v>514</v>
      </c>
      <c r="F287" t="s">
        <v>515</v>
      </c>
      <c r="G287">
        <v>48</v>
      </c>
      <c r="H287">
        <v>1</v>
      </c>
      <c r="I287" t="str">
        <f t="shared" si="10"/>
        <v>CO-BLM-GR16</v>
      </c>
      <c r="J287" t="s">
        <v>596</v>
      </c>
      <c r="K287" t="str">
        <f>LEFT(J287, 14)</f>
        <v>CO-BLM-GR16-10</v>
      </c>
      <c r="L287">
        <f>VLOOKUP(K287,[1]GTTO!O:P,2,FALSE)</f>
        <v>4</v>
      </c>
      <c r="M287">
        <v>31415.927</v>
      </c>
      <c r="N287">
        <v>1000000</v>
      </c>
      <c r="O287" t="s">
        <v>438</v>
      </c>
      <c r="P287" s="2">
        <v>4</v>
      </c>
    </row>
    <row r="288" spans="1:16" x14ac:dyDescent="0.25">
      <c r="A288" s="1">
        <v>43270</v>
      </c>
      <c r="B288">
        <v>2018</v>
      </c>
      <c r="C288" t="s">
        <v>14</v>
      </c>
      <c r="D288">
        <v>3</v>
      </c>
      <c r="E288" t="s">
        <v>514</v>
      </c>
      <c r="F288" t="s">
        <v>515</v>
      </c>
      <c r="G288">
        <v>63</v>
      </c>
      <c r="H288">
        <v>1</v>
      </c>
      <c r="I288" t="str">
        <f t="shared" si="10"/>
        <v>CO-BLM-GR16</v>
      </c>
      <c r="J288" t="s">
        <v>597</v>
      </c>
      <c r="K288" t="str">
        <f t="shared" ref="K288:K323" si="12">LEFT(J288, 14)</f>
        <v>CO-BLM-GR16-10</v>
      </c>
      <c r="L288">
        <f>VLOOKUP(K288,[1]GTTO!O:P,2,FALSE)</f>
        <v>4</v>
      </c>
      <c r="M288">
        <v>31415.927</v>
      </c>
      <c r="N288">
        <v>1000000</v>
      </c>
      <c r="O288" t="s">
        <v>439</v>
      </c>
      <c r="P288" s="2">
        <v>4</v>
      </c>
    </row>
    <row r="289" spans="1:16" x14ac:dyDescent="0.25">
      <c r="A289" s="1">
        <v>43238</v>
      </c>
      <c r="B289">
        <v>2018</v>
      </c>
      <c r="C289" t="s">
        <v>33</v>
      </c>
      <c r="D289">
        <v>4</v>
      </c>
      <c r="E289" t="s">
        <v>514</v>
      </c>
      <c r="F289" t="s">
        <v>515</v>
      </c>
      <c r="G289">
        <v>79</v>
      </c>
      <c r="H289">
        <v>1</v>
      </c>
      <c r="I289" t="str">
        <f t="shared" si="10"/>
        <v>CO-BLM-GR16</v>
      </c>
      <c r="J289" t="s">
        <v>596</v>
      </c>
      <c r="K289" t="str">
        <f t="shared" si="12"/>
        <v>CO-BLM-GR16-10</v>
      </c>
      <c r="L289">
        <f>VLOOKUP(K289,[1]GTTO!O:P,2,FALSE)</f>
        <v>4</v>
      </c>
      <c r="M289">
        <v>31415.927</v>
      </c>
      <c r="N289">
        <v>1000000</v>
      </c>
      <c r="O289" t="s">
        <v>440</v>
      </c>
      <c r="P289" s="2">
        <v>4</v>
      </c>
    </row>
    <row r="290" spans="1:16" x14ac:dyDescent="0.25">
      <c r="A290" s="1">
        <v>43270</v>
      </c>
      <c r="B290">
        <v>2018</v>
      </c>
      <c r="C290" t="s">
        <v>14</v>
      </c>
      <c r="D290">
        <v>5</v>
      </c>
      <c r="E290" t="s">
        <v>514</v>
      </c>
      <c r="F290" t="s">
        <v>515</v>
      </c>
      <c r="G290">
        <v>62</v>
      </c>
      <c r="H290">
        <v>1</v>
      </c>
      <c r="I290" t="str">
        <f t="shared" si="10"/>
        <v>CO-BLM-GR16</v>
      </c>
      <c r="J290" t="s">
        <v>597</v>
      </c>
      <c r="K290" t="str">
        <f t="shared" si="12"/>
        <v>CO-BLM-GR16-10</v>
      </c>
      <c r="L290">
        <f>VLOOKUP(K290,[1]GTTO!O:P,2,FALSE)</f>
        <v>4</v>
      </c>
      <c r="M290">
        <v>31415.927</v>
      </c>
      <c r="N290">
        <v>1000000</v>
      </c>
      <c r="O290" t="s">
        <v>598</v>
      </c>
      <c r="P290" s="2">
        <v>1</v>
      </c>
    </row>
    <row r="291" spans="1:16" x14ac:dyDescent="0.25">
      <c r="A291" s="1">
        <v>43270</v>
      </c>
      <c r="B291">
        <v>2018</v>
      </c>
      <c r="C291" t="s">
        <v>14</v>
      </c>
      <c r="D291">
        <v>1</v>
      </c>
      <c r="E291" t="s">
        <v>514</v>
      </c>
      <c r="F291" t="s">
        <v>515</v>
      </c>
      <c r="G291">
        <v>36</v>
      </c>
      <c r="H291">
        <v>1</v>
      </c>
      <c r="I291" t="str">
        <f t="shared" si="10"/>
        <v>CO-BLM-GR16</v>
      </c>
      <c r="J291" t="s">
        <v>115</v>
      </c>
      <c r="K291" t="str">
        <f t="shared" si="12"/>
        <v>CO-BLM-GR16-11</v>
      </c>
      <c r="L291">
        <f>VLOOKUP(K291,[1]GTTO!O:P,2,FALSE)</f>
        <v>4</v>
      </c>
      <c r="M291">
        <v>31415.927</v>
      </c>
      <c r="N291">
        <v>1000000</v>
      </c>
      <c r="O291" t="s">
        <v>599</v>
      </c>
      <c r="P291" s="2">
        <v>1</v>
      </c>
    </row>
    <row r="292" spans="1:16" x14ac:dyDescent="0.25">
      <c r="A292" s="1">
        <v>43270</v>
      </c>
      <c r="B292">
        <v>2018</v>
      </c>
      <c r="C292" t="s">
        <v>14</v>
      </c>
      <c r="D292">
        <v>1</v>
      </c>
      <c r="E292" t="s">
        <v>514</v>
      </c>
      <c r="F292" t="s">
        <v>515</v>
      </c>
      <c r="G292">
        <v>97</v>
      </c>
      <c r="H292">
        <v>1</v>
      </c>
      <c r="I292" t="str">
        <f t="shared" si="10"/>
        <v>CO-BLM-GR16</v>
      </c>
      <c r="J292" t="s">
        <v>115</v>
      </c>
      <c r="K292" t="str">
        <f t="shared" si="12"/>
        <v>CO-BLM-GR16-11</v>
      </c>
      <c r="L292">
        <f>VLOOKUP(K292,[1]GTTO!O:P,2,FALSE)</f>
        <v>4</v>
      </c>
      <c r="M292">
        <v>31415.927</v>
      </c>
      <c r="N292">
        <v>1000000</v>
      </c>
      <c r="O292" t="s">
        <v>600</v>
      </c>
      <c r="P292" s="2">
        <v>1</v>
      </c>
    </row>
    <row r="293" spans="1:16" x14ac:dyDescent="0.25">
      <c r="A293" s="1">
        <v>43238</v>
      </c>
      <c r="B293">
        <v>2018</v>
      </c>
      <c r="C293" t="s">
        <v>33</v>
      </c>
      <c r="D293">
        <v>1</v>
      </c>
      <c r="E293" t="s">
        <v>514</v>
      </c>
      <c r="F293" t="s">
        <v>515</v>
      </c>
      <c r="G293">
        <v>69</v>
      </c>
      <c r="H293">
        <v>1</v>
      </c>
      <c r="I293" t="str">
        <f t="shared" si="10"/>
        <v>CO-BLM-GR16</v>
      </c>
      <c r="J293" t="s">
        <v>116</v>
      </c>
      <c r="K293" t="str">
        <f t="shared" si="12"/>
        <v>CO-BLM-GR16-11</v>
      </c>
      <c r="L293">
        <f>VLOOKUP(K293,[1]GTTO!O:P,2,FALSE)</f>
        <v>4</v>
      </c>
      <c r="M293">
        <v>31415.927</v>
      </c>
      <c r="N293">
        <v>1000000</v>
      </c>
      <c r="O293" t="s">
        <v>601</v>
      </c>
      <c r="P293" s="2">
        <v>1</v>
      </c>
    </row>
    <row r="294" spans="1:16" x14ac:dyDescent="0.25">
      <c r="A294" s="1">
        <v>43238</v>
      </c>
      <c r="B294">
        <v>2018</v>
      </c>
      <c r="C294" t="s">
        <v>33</v>
      </c>
      <c r="D294">
        <v>5</v>
      </c>
      <c r="E294" t="s">
        <v>514</v>
      </c>
      <c r="F294" t="s">
        <v>515</v>
      </c>
      <c r="G294">
        <v>135</v>
      </c>
      <c r="H294">
        <v>1</v>
      </c>
      <c r="I294" t="str">
        <f t="shared" si="10"/>
        <v>CO-BLM-GR16</v>
      </c>
      <c r="J294" t="s">
        <v>116</v>
      </c>
      <c r="K294" t="str">
        <f t="shared" si="12"/>
        <v>CO-BLM-GR16-11</v>
      </c>
      <c r="L294">
        <f>VLOOKUP(K294,[1]GTTO!O:P,2,FALSE)</f>
        <v>4</v>
      </c>
      <c r="M294">
        <v>31415.927</v>
      </c>
      <c r="N294">
        <v>1000000</v>
      </c>
      <c r="O294" t="s">
        <v>300</v>
      </c>
      <c r="P294" s="2">
        <v>1</v>
      </c>
    </row>
    <row r="295" spans="1:16" x14ac:dyDescent="0.25">
      <c r="A295" s="1">
        <v>43270</v>
      </c>
      <c r="B295">
        <v>2018</v>
      </c>
      <c r="C295" t="s">
        <v>14</v>
      </c>
      <c r="D295">
        <v>1</v>
      </c>
      <c r="E295" t="s">
        <v>514</v>
      </c>
      <c r="F295" t="s">
        <v>515</v>
      </c>
      <c r="G295">
        <v>41</v>
      </c>
      <c r="H295">
        <v>1</v>
      </c>
      <c r="I295" t="str">
        <f t="shared" ref="I295:I322" si="13">LEFT(J295, 11)</f>
        <v>CO-BLM-GR16</v>
      </c>
      <c r="J295" t="s">
        <v>118</v>
      </c>
      <c r="K295" t="str">
        <f t="shared" si="12"/>
        <v>CO-BLM-GR16-12</v>
      </c>
      <c r="L295">
        <f>VLOOKUP(K295,[1]GTTO!O:P,2,FALSE)</f>
        <v>4</v>
      </c>
      <c r="M295">
        <v>31415.927</v>
      </c>
      <c r="N295">
        <v>1000000</v>
      </c>
      <c r="O295" t="s">
        <v>301</v>
      </c>
      <c r="P295" s="2">
        <v>1</v>
      </c>
    </row>
    <row r="296" spans="1:16" x14ac:dyDescent="0.25">
      <c r="A296" s="1">
        <v>43270</v>
      </c>
      <c r="B296">
        <v>2018</v>
      </c>
      <c r="C296" t="s">
        <v>14</v>
      </c>
      <c r="D296">
        <v>1</v>
      </c>
      <c r="E296" t="s">
        <v>514</v>
      </c>
      <c r="F296" t="s">
        <v>515</v>
      </c>
      <c r="G296">
        <v>42</v>
      </c>
      <c r="H296">
        <v>1</v>
      </c>
      <c r="I296" t="str">
        <f t="shared" si="13"/>
        <v>CO-BLM-GR16</v>
      </c>
      <c r="J296" t="s">
        <v>118</v>
      </c>
      <c r="K296" t="str">
        <f t="shared" si="12"/>
        <v>CO-BLM-GR16-12</v>
      </c>
      <c r="L296">
        <f>VLOOKUP(K296,[1]GTTO!O:P,2,FALSE)</f>
        <v>4</v>
      </c>
      <c r="M296">
        <v>31415.927</v>
      </c>
      <c r="N296">
        <v>1000000</v>
      </c>
      <c r="O296" t="s">
        <v>302</v>
      </c>
      <c r="P296" s="2">
        <v>1</v>
      </c>
    </row>
    <row r="297" spans="1:16" x14ac:dyDescent="0.25">
      <c r="A297" s="1">
        <v>43270</v>
      </c>
      <c r="B297">
        <v>2018</v>
      </c>
      <c r="C297" t="s">
        <v>14</v>
      </c>
      <c r="D297">
        <v>1</v>
      </c>
      <c r="E297" t="s">
        <v>514</v>
      </c>
      <c r="F297" t="s">
        <v>515</v>
      </c>
      <c r="G297">
        <v>78</v>
      </c>
      <c r="H297">
        <v>1</v>
      </c>
      <c r="I297" t="str">
        <f t="shared" si="13"/>
        <v>CO-BLM-GR16</v>
      </c>
      <c r="J297" t="s">
        <v>118</v>
      </c>
      <c r="K297" t="str">
        <f t="shared" si="12"/>
        <v>CO-BLM-GR16-12</v>
      </c>
      <c r="L297">
        <f>VLOOKUP(K297,[1]GTTO!O:P,2,FALSE)</f>
        <v>4</v>
      </c>
      <c r="M297">
        <v>31415.927</v>
      </c>
      <c r="N297">
        <v>1000000</v>
      </c>
      <c r="O297" t="s">
        <v>602</v>
      </c>
      <c r="P297" s="2">
        <v>1</v>
      </c>
    </row>
    <row r="298" spans="1:16" x14ac:dyDescent="0.25">
      <c r="A298" s="1">
        <v>43238</v>
      </c>
      <c r="B298">
        <v>2018</v>
      </c>
      <c r="C298" t="s">
        <v>33</v>
      </c>
      <c r="D298">
        <v>1</v>
      </c>
      <c r="E298" t="s">
        <v>514</v>
      </c>
      <c r="F298" t="s">
        <v>515</v>
      </c>
      <c r="G298">
        <v>16</v>
      </c>
      <c r="H298">
        <v>1</v>
      </c>
      <c r="I298" t="str">
        <f t="shared" si="13"/>
        <v>CO-BLM-GR16</v>
      </c>
      <c r="J298" t="s">
        <v>117</v>
      </c>
      <c r="K298" t="str">
        <f t="shared" si="12"/>
        <v>CO-BLM-GR16-12</v>
      </c>
      <c r="L298">
        <f>VLOOKUP(K298,[1]GTTO!O:P,2,FALSE)</f>
        <v>4</v>
      </c>
      <c r="M298">
        <v>31415.927</v>
      </c>
      <c r="N298">
        <v>1000000</v>
      </c>
      <c r="O298" t="s">
        <v>303</v>
      </c>
      <c r="P298" s="2">
        <v>1</v>
      </c>
    </row>
    <row r="299" spans="1:16" x14ac:dyDescent="0.25">
      <c r="A299" s="1">
        <v>43238</v>
      </c>
      <c r="B299">
        <v>2018</v>
      </c>
      <c r="C299" t="s">
        <v>33</v>
      </c>
      <c r="D299">
        <v>1</v>
      </c>
      <c r="E299" t="s">
        <v>514</v>
      </c>
      <c r="F299" t="s">
        <v>515</v>
      </c>
      <c r="G299">
        <v>75</v>
      </c>
      <c r="H299">
        <v>1</v>
      </c>
      <c r="I299" t="str">
        <f t="shared" si="13"/>
        <v>CO-BLM-GR16</v>
      </c>
      <c r="J299" t="s">
        <v>117</v>
      </c>
      <c r="K299" t="str">
        <f t="shared" si="12"/>
        <v>CO-BLM-GR16-12</v>
      </c>
      <c r="L299">
        <f>VLOOKUP(K299,[1]GTTO!O:P,2,FALSE)</f>
        <v>4</v>
      </c>
      <c r="M299">
        <v>31415.927</v>
      </c>
      <c r="N299">
        <v>1000000</v>
      </c>
      <c r="O299" t="s">
        <v>304</v>
      </c>
      <c r="P299" s="2">
        <v>1</v>
      </c>
    </row>
    <row r="300" spans="1:16" x14ac:dyDescent="0.25">
      <c r="A300" s="1">
        <v>43238</v>
      </c>
      <c r="B300">
        <v>2018</v>
      </c>
      <c r="C300" t="s">
        <v>33</v>
      </c>
      <c r="D300">
        <v>3</v>
      </c>
      <c r="E300" t="s">
        <v>514</v>
      </c>
      <c r="F300" t="s">
        <v>515</v>
      </c>
      <c r="G300">
        <v>105</v>
      </c>
      <c r="H300">
        <v>1</v>
      </c>
      <c r="I300" t="str">
        <f t="shared" si="13"/>
        <v>CO-BLM-GR16</v>
      </c>
      <c r="J300" t="s">
        <v>117</v>
      </c>
      <c r="K300" t="str">
        <f t="shared" si="12"/>
        <v>CO-BLM-GR16-12</v>
      </c>
      <c r="L300">
        <f>VLOOKUP(K300,[1]GTTO!O:P,2,FALSE)</f>
        <v>4</v>
      </c>
      <c r="M300">
        <v>31415.927</v>
      </c>
      <c r="N300">
        <v>1000000</v>
      </c>
      <c r="O300" t="s">
        <v>305</v>
      </c>
      <c r="P300" s="2">
        <v>1</v>
      </c>
    </row>
    <row r="301" spans="1:16" x14ac:dyDescent="0.25">
      <c r="A301" s="1">
        <v>43238</v>
      </c>
      <c r="B301">
        <v>2018</v>
      </c>
      <c r="C301" t="s">
        <v>33</v>
      </c>
      <c r="D301">
        <v>4</v>
      </c>
      <c r="E301" t="s">
        <v>514</v>
      </c>
      <c r="F301" t="s">
        <v>515</v>
      </c>
      <c r="G301">
        <v>59</v>
      </c>
      <c r="H301">
        <v>1</v>
      </c>
      <c r="I301" t="str">
        <f t="shared" si="13"/>
        <v>CO-BLM-GR16</v>
      </c>
      <c r="J301" t="s">
        <v>117</v>
      </c>
      <c r="K301" t="str">
        <f t="shared" si="12"/>
        <v>CO-BLM-GR16-12</v>
      </c>
      <c r="L301">
        <f>VLOOKUP(K301,[1]GTTO!O:P,2,FALSE)</f>
        <v>4</v>
      </c>
      <c r="M301">
        <v>31415.927</v>
      </c>
      <c r="N301">
        <v>1000000</v>
      </c>
      <c r="O301" t="s">
        <v>603</v>
      </c>
      <c r="P301" s="2">
        <v>1</v>
      </c>
    </row>
    <row r="302" spans="1:16" x14ac:dyDescent="0.25">
      <c r="A302" s="1">
        <v>43238</v>
      </c>
      <c r="B302">
        <v>2018</v>
      </c>
      <c r="C302" t="s">
        <v>33</v>
      </c>
      <c r="D302">
        <v>1</v>
      </c>
      <c r="E302" t="s">
        <v>514</v>
      </c>
      <c r="F302" t="s">
        <v>515</v>
      </c>
      <c r="G302">
        <v>44</v>
      </c>
      <c r="H302">
        <v>1</v>
      </c>
      <c r="I302" t="str">
        <f t="shared" si="13"/>
        <v>CO-BLM-GR16</v>
      </c>
      <c r="J302" t="s">
        <v>120</v>
      </c>
      <c r="K302" t="str">
        <f t="shared" si="12"/>
        <v>CO-BLM-GR16-13</v>
      </c>
      <c r="L302">
        <f>VLOOKUP(K302,[1]GTTO!O:P,2,FALSE)</f>
        <v>4</v>
      </c>
      <c r="M302">
        <v>31415.927</v>
      </c>
      <c r="N302">
        <v>1000000</v>
      </c>
      <c r="O302" t="s">
        <v>306</v>
      </c>
      <c r="P302" s="2">
        <v>1</v>
      </c>
    </row>
    <row r="303" spans="1:16" x14ac:dyDescent="0.25">
      <c r="A303" s="1">
        <v>43238</v>
      </c>
      <c r="B303">
        <v>2018</v>
      </c>
      <c r="C303" t="s">
        <v>33</v>
      </c>
      <c r="D303">
        <v>1</v>
      </c>
      <c r="E303" t="s">
        <v>514</v>
      </c>
      <c r="F303" t="s">
        <v>515</v>
      </c>
      <c r="G303">
        <v>69</v>
      </c>
      <c r="H303">
        <v>1</v>
      </c>
      <c r="I303" t="str">
        <f t="shared" si="13"/>
        <v>CO-BLM-GR16</v>
      </c>
      <c r="J303" t="s">
        <v>120</v>
      </c>
      <c r="K303" t="str">
        <f t="shared" si="12"/>
        <v>CO-BLM-GR16-13</v>
      </c>
      <c r="L303">
        <f>VLOOKUP(K303,[1]GTTO!O:P,2,FALSE)</f>
        <v>4</v>
      </c>
      <c r="M303">
        <v>31415.927</v>
      </c>
      <c r="N303">
        <v>1000000</v>
      </c>
      <c r="O303" t="s">
        <v>307</v>
      </c>
      <c r="P303" s="2">
        <v>1</v>
      </c>
    </row>
    <row r="304" spans="1:16" x14ac:dyDescent="0.25">
      <c r="A304" s="1">
        <v>43270</v>
      </c>
      <c r="B304">
        <v>2018</v>
      </c>
      <c r="C304" t="s">
        <v>14</v>
      </c>
      <c r="D304">
        <v>2</v>
      </c>
      <c r="E304" t="s">
        <v>514</v>
      </c>
      <c r="F304" t="s">
        <v>515</v>
      </c>
      <c r="G304">
        <v>67</v>
      </c>
      <c r="H304">
        <v>1</v>
      </c>
      <c r="I304" t="str">
        <f t="shared" si="13"/>
        <v>CO-BLM-GR16</v>
      </c>
      <c r="J304" t="s">
        <v>119</v>
      </c>
      <c r="K304" t="str">
        <f t="shared" si="12"/>
        <v>CO-BLM-GR16-13</v>
      </c>
      <c r="L304">
        <f>VLOOKUP(K304,[1]GTTO!O:P,2,FALSE)</f>
        <v>4</v>
      </c>
      <c r="M304">
        <v>31415.927</v>
      </c>
      <c r="N304">
        <v>1000000</v>
      </c>
      <c r="O304" t="s">
        <v>308</v>
      </c>
      <c r="P304" s="2">
        <v>1</v>
      </c>
    </row>
    <row r="305" spans="1:16" x14ac:dyDescent="0.25">
      <c r="A305" s="1">
        <v>43238</v>
      </c>
      <c r="B305">
        <v>2018</v>
      </c>
      <c r="C305" t="s">
        <v>33</v>
      </c>
      <c r="D305">
        <v>3</v>
      </c>
      <c r="E305" t="s">
        <v>514</v>
      </c>
      <c r="F305" t="s">
        <v>515</v>
      </c>
      <c r="G305">
        <v>35</v>
      </c>
      <c r="H305">
        <v>1</v>
      </c>
      <c r="I305" t="str">
        <f t="shared" si="13"/>
        <v>CO-BLM-GR16</v>
      </c>
      <c r="J305" t="s">
        <v>120</v>
      </c>
      <c r="K305" t="str">
        <f t="shared" si="12"/>
        <v>CO-BLM-GR16-13</v>
      </c>
      <c r="L305">
        <f>VLOOKUP(K305,[1]GTTO!O:P,2,FALSE)</f>
        <v>4</v>
      </c>
      <c r="M305">
        <v>31415.927</v>
      </c>
      <c r="N305">
        <v>1000000</v>
      </c>
      <c r="O305" t="s">
        <v>604</v>
      </c>
      <c r="P305" s="2">
        <v>1</v>
      </c>
    </row>
    <row r="306" spans="1:16" x14ac:dyDescent="0.25">
      <c r="A306" s="1">
        <v>43238</v>
      </c>
      <c r="B306">
        <v>2018</v>
      </c>
      <c r="C306" t="s">
        <v>33</v>
      </c>
      <c r="D306">
        <v>4</v>
      </c>
      <c r="E306" t="s">
        <v>514</v>
      </c>
      <c r="F306" t="s">
        <v>515</v>
      </c>
      <c r="G306">
        <v>148</v>
      </c>
      <c r="H306">
        <v>1</v>
      </c>
      <c r="I306" t="str">
        <f t="shared" si="13"/>
        <v>CO-BLM-GR16</v>
      </c>
      <c r="J306" t="s">
        <v>120</v>
      </c>
      <c r="K306" t="str">
        <f t="shared" si="12"/>
        <v>CO-BLM-GR16-13</v>
      </c>
      <c r="L306">
        <f>VLOOKUP(K306,[1]GTTO!O:P,2,FALSE)</f>
        <v>4</v>
      </c>
      <c r="M306">
        <v>31415.927</v>
      </c>
      <c r="N306">
        <v>1000000</v>
      </c>
      <c r="O306" t="s">
        <v>441</v>
      </c>
      <c r="P306" s="2">
        <v>4</v>
      </c>
    </row>
    <row r="307" spans="1:16" x14ac:dyDescent="0.25">
      <c r="A307" s="1">
        <v>43238</v>
      </c>
      <c r="B307">
        <v>2018</v>
      </c>
      <c r="C307" t="s">
        <v>33</v>
      </c>
      <c r="D307">
        <v>1</v>
      </c>
      <c r="E307" t="s">
        <v>514</v>
      </c>
      <c r="F307" t="s">
        <v>515</v>
      </c>
      <c r="G307">
        <v>76</v>
      </c>
      <c r="H307">
        <v>1</v>
      </c>
      <c r="I307" t="str">
        <f t="shared" si="13"/>
        <v>CO-BLM-GR16</v>
      </c>
      <c r="J307" t="s">
        <v>122</v>
      </c>
      <c r="K307" t="str">
        <f t="shared" si="12"/>
        <v>CO-BLM-GR16-14</v>
      </c>
      <c r="L307">
        <f>VLOOKUP(K307,[1]GTTO!O:P,2,FALSE)</f>
        <v>4</v>
      </c>
      <c r="M307">
        <v>31415.927</v>
      </c>
      <c r="N307">
        <v>1000000</v>
      </c>
      <c r="O307" t="s">
        <v>442</v>
      </c>
      <c r="P307" s="2">
        <v>4</v>
      </c>
    </row>
    <row r="308" spans="1:16" x14ac:dyDescent="0.25">
      <c r="A308" s="1">
        <v>43238</v>
      </c>
      <c r="B308">
        <v>2018</v>
      </c>
      <c r="C308" t="s">
        <v>33</v>
      </c>
      <c r="D308">
        <v>1</v>
      </c>
      <c r="E308" t="s">
        <v>514</v>
      </c>
      <c r="F308" t="s">
        <v>515</v>
      </c>
      <c r="G308">
        <v>62</v>
      </c>
      <c r="H308">
        <v>1</v>
      </c>
      <c r="I308" t="str">
        <f t="shared" si="13"/>
        <v>CO-BLM-GR16</v>
      </c>
      <c r="J308" t="s">
        <v>122</v>
      </c>
      <c r="K308" t="str">
        <f t="shared" si="12"/>
        <v>CO-BLM-GR16-14</v>
      </c>
      <c r="L308">
        <f>VLOOKUP(K308,[1]GTTO!O:P,2,FALSE)</f>
        <v>4</v>
      </c>
      <c r="M308">
        <v>31415.927</v>
      </c>
      <c r="N308">
        <v>1000000</v>
      </c>
      <c r="O308" t="s">
        <v>443</v>
      </c>
      <c r="P308" s="2">
        <v>4</v>
      </c>
    </row>
    <row r="309" spans="1:16" x14ac:dyDescent="0.25">
      <c r="A309" s="1">
        <v>43238</v>
      </c>
      <c r="B309">
        <v>2018</v>
      </c>
      <c r="C309" t="s">
        <v>33</v>
      </c>
      <c r="D309">
        <v>5</v>
      </c>
      <c r="E309" t="s">
        <v>514</v>
      </c>
      <c r="F309" t="s">
        <v>515</v>
      </c>
      <c r="G309">
        <v>36</v>
      </c>
      <c r="H309">
        <v>1</v>
      </c>
      <c r="I309" t="str">
        <f t="shared" si="13"/>
        <v>CO-BLM-GR16</v>
      </c>
      <c r="J309" t="s">
        <v>122</v>
      </c>
      <c r="K309" t="str">
        <f t="shared" si="12"/>
        <v>CO-BLM-GR16-14</v>
      </c>
      <c r="L309">
        <f>VLOOKUP(K309,[1]GTTO!O:P,2,FALSE)</f>
        <v>4</v>
      </c>
      <c r="M309">
        <v>31415.927</v>
      </c>
      <c r="N309">
        <v>1000000</v>
      </c>
      <c r="O309" t="s">
        <v>444</v>
      </c>
      <c r="P309" s="2">
        <v>4</v>
      </c>
    </row>
    <row r="310" spans="1:16" x14ac:dyDescent="0.25">
      <c r="A310" s="1">
        <v>43238</v>
      </c>
      <c r="B310">
        <v>2018</v>
      </c>
      <c r="C310" t="s">
        <v>33</v>
      </c>
      <c r="D310">
        <v>6</v>
      </c>
      <c r="E310" t="s">
        <v>514</v>
      </c>
      <c r="F310" t="s">
        <v>515</v>
      </c>
      <c r="G310">
        <v>52</v>
      </c>
      <c r="H310">
        <v>1</v>
      </c>
      <c r="I310" t="str">
        <f t="shared" si="13"/>
        <v>CO-BLM-GR16</v>
      </c>
      <c r="J310" t="s">
        <v>122</v>
      </c>
      <c r="K310" t="str">
        <f t="shared" si="12"/>
        <v>CO-BLM-GR16-14</v>
      </c>
      <c r="L310">
        <f>VLOOKUP(K310,[1]GTTO!O:P,2,FALSE)</f>
        <v>4</v>
      </c>
      <c r="M310">
        <v>31415.927</v>
      </c>
      <c r="N310">
        <v>1000000</v>
      </c>
      <c r="O310" t="s">
        <v>445</v>
      </c>
      <c r="P310" s="2">
        <v>4</v>
      </c>
    </row>
    <row r="311" spans="1:16" x14ac:dyDescent="0.25">
      <c r="A311" s="1">
        <v>43270</v>
      </c>
      <c r="B311">
        <v>2018</v>
      </c>
      <c r="C311" t="s">
        <v>14</v>
      </c>
      <c r="D311">
        <v>1</v>
      </c>
      <c r="E311" t="s">
        <v>514</v>
      </c>
      <c r="F311" t="s">
        <v>515</v>
      </c>
      <c r="G311">
        <v>65</v>
      </c>
      <c r="H311">
        <v>1</v>
      </c>
      <c r="I311" t="str">
        <f t="shared" si="13"/>
        <v>CO-BLM-GR16</v>
      </c>
      <c r="J311" t="s">
        <v>123</v>
      </c>
      <c r="K311" t="str">
        <f t="shared" si="12"/>
        <v>CO-BLM-GR16-15</v>
      </c>
      <c r="L311">
        <f>VLOOKUP(K311,[1]GTTO!O:P,2,FALSE)</f>
        <v>4</v>
      </c>
      <c r="M311">
        <v>31415.927</v>
      </c>
      <c r="N311">
        <v>1000000</v>
      </c>
      <c r="O311" t="s">
        <v>446</v>
      </c>
      <c r="P311" s="2">
        <v>4</v>
      </c>
    </row>
    <row r="312" spans="1:16" x14ac:dyDescent="0.25">
      <c r="A312" s="1">
        <v>43238</v>
      </c>
      <c r="B312">
        <v>2018</v>
      </c>
      <c r="C312" t="s">
        <v>33</v>
      </c>
      <c r="D312">
        <v>1</v>
      </c>
      <c r="E312" t="s">
        <v>514</v>
      </c>
      <c r="F312" t="s">
        <v>515</v>
      </c>
      <c r="G312">
        <v>32</v>
      </c>
      <c r="H312">
        <v>1</v>
      </c>
      <c r="I312" t="str">
        <f t="shared" si="13"/>
        <v>CO-BLM-GR16</v>
      </c>
      <c r="J312" t="s">
        <v>124</v>
      </c>
      <c r="K312" t="str">
        <f t="shared" si="12"/>
        <v>CO-BLM-GR16-15</v>
      </c>
      <c r="L312">
        <f>VLOOKUP(K312,[1]GTTO!O:P,2,FALSE)</f>
        <v>4</v>
      </c>
      <c r="M312">
        <v>31415.927</v>
      </c>
      <c r="N312">
        <v>1000000</v>
      </c>
      <c r="O312" t="s">
        <v>447</v>
      </c>
      <c r="P312" s="2">
        <v>4</v>
      </c>
    </row>
    <row r="313" spans="1:16" x14ac:dyDescent="0.25">
      <c r="A313" s="1">
        <v>43238</v>
      </c>
      <c r="B313">
        <v>2018</v>
      </c>
      <c r="C313" t="s">
        <v>33</v>
      </c>
      <c r="D313">
        <v>2</v>
      </c>
      <c r="E313" t="s">
        <v>514</v>
      </c>
      <c r="F313" t="s">
        <v>515</v>
      </c>
      <c r="G313">
        <v>51</v>
      </c>
      <c r="H313">
        <v>1</v>
      </c>
      <c r="I313" t="str">
        <f t="shared" si="13"/>
        <v>CO-BLM-GR16</v>
      </c>
      <c r="J313" t="s">
        <v>124</v>
      </c>
      <c r="K313" t="str">
        <f t="shared" si="12"/>
        <v>CO-BLM-GR16-15</v>
      </c>
      <c r="L313">
        <f>VLOOKUP(K313,[1]GTTO!O:P,2,FALSE)</f>
        <v>4</v>
      </c>
      <c r="M313">
        <v>31415.927</v>
      </c>
      <c r="N313">
        <v>1000000</v>
      </c>
      <c r="O313" t="s">
        <v>448</v>
      </c>
      <c r="P313" s="2">
        <v>4</v>
      </c>
    </row>
    <row r="314" spans="1:16" x14ac:dyDescent="0.25">
      <c r="A314" s="1">
        <v>43238</v>
      </c>
      <c r="B314">
        <v>2018</v>
      </c>
      <c r="C314" t="s">
        <v>33</v>
      </c>
      <c r="D314">
        <v>3</v>
      </c>
      <c r="E314" t="s">
        <v>514</v>
      </c>
      <c r="F314" t="s">
        <v>515</v>
      </c>
      <c r="G314">
        <v>75</v>
      </c>
      <c r="H314">
        <v>1</v>
      </c>
      <c r="I314" t="str">
        <f t="shared" si="13"/>
        <v>CO-BLM-GR16</v>
      </c>
      <c r="J314" t="s">
        <v>124</v>
      </c>
      <c r="K314" t="str">
        <f t="shared" si="12"/>
        <v>CO-BLM-GR16-15</v>
      </c>
      <c r="L314">
        <f>VLOOKUP(K314,[1]GTTO!O:P,2,FALSE)</f>
        <v>4</v>
      </c>
      <c r="M314">
        <v>31415.927</v>
      </c>
      <c r="N314">
        <v>1000000</v>
      </c>
      <c r="O314" t="s">
        <v>449</v>
      </c>
      <c r="P314" s="2">
        <v>4</v>
      </c>
    </row>
    <row r="315" spans="1:16" x14ac:dyDescent="0.25">
      <c r="A315" s="1">
        <v>43238</v>
      </c>
      <c r="B315">
        <v>2018</v>
      </c>
      <c r="C315" t="s">
        <v>33</v>
      </c>
      <c r="D315">
        <v>3</v>
      </c>
      <c r="E315" t="s">
        <v>514</v>
      </c>
      <c r="F315" t="s">
        <v>515</v>
      </c>
      <c r="G315">
        <v>46</v>
      </c>
      <c r="H315">
        <v>1</v>
      </c>
      <c r="I315" t="str">
        <f t="shared" si="13"/>
        <v>CO-BLM-GR16</v>
      </c>
      <c r="J315" t="s">
        <v>124</v>
      </c>
      <c r="K315" t="str">
        <f t="shared" si="12"/>
        <v>CO-BLM-GR16-15</v>
      </c>
      <c r="L315">
        <f>VLOOKUP(K315,[1]GTTO!O:P,2,FALSE)</f>
        <v>4</v>
      </c>
      <c r="M315">
        <v>31415.927</v>
      </c>
      <c r="N315">
        <v>1000000</v>
      </c>
      <c r="O315" t="s">
        <v>450</v>
      </c>
      <c r="P315" s="2">
        <v>4</v>
      </c>
    </row>
    <row r="316" spans="1:16" x14ac:dyDescent="0.25">
      <c r="A316" s="1">
        <v>43270</v>
      </c>
      <c r="B316">
        <v>2018</v>
      </c>
      <c r="C316" t="s">
        <v>14</v>
      </c>
      <c r="D316">
        <v>4</v>
      </c>
      <c r="E316" t="s">
        <v>514</v>
      </c>
      <c r="F316" t="s">
        <v>515</v>
      </c>
      <c r="G316">
        <v>61</v>
      </c>
      <c r="H316">
        <v>1</v>
      </c>
      <c r="I316" t="str">
        <f t="shared" si="13"/>
        <v>CO-BLM-GR16</v>
      </c>
      <c r="J316" t="s">
        <v>123</v>
      </c>
      <c r="K316" t="str">
        <f t="shared" si="12"/>
        <v>CO-BLM-GR16-15</v>
      </c>
      <c r="L316">
        <f>VLOOKUP(K316,[1]GTTO!O:P,2,FALSE)</f>
        <v>4</v>
      </c>
      <c r="M316">
        <v>31415.927</v>
      </c>
      <c r="N316">
        <v>1000000</v>
      </c>
      <c r="O316" t="s">
        <v>451</v>
      </c>
      <c r="P316" s="2">
        <v>4</v>
      </c>
    </row>
    <row r="317" spans="1:16" x14ac:dyDescent="0.25">
      <c r="A317" s="1">
        <v>43270</v>
      </c>
      <c r="B317">
        <v>2018</v>
      </c>
      <c r="C317" t="s">
        <v>14</v>
      </c>
      <c r="D317">
        <v>5</v>
      </c>
      <c r="E317" t="s">
        <v>514</v>
      </c>
      <c r="F317" t="s">
        <v>515</v>
      </c>
      <c r="G317">
        <v>66</v>
      </c>
      <c r="H317">
        <v>1</v>
      </c>
      <c r="I317" t="str">
        <f t="shared" si="13"/>
        <v>CO-BLM-GR16</v>
      </c>
      <c r="J317" t="s">
        <v>123</v>
      </c>
      <c r="K317" t="str">
        <f t="shared" si="12"/>
        <v>CO-BLM-GR16-15</v>
      </c>
      <c r="L317">
        <f>VLOOKUP(K317,[1]GTTO!O:P,2,FALSE)</f>
        <v>4</v>
      </c>
      <c r="M317">
        <v>31415.927</v>
      </c>
      <c r="N317">
        <v>1000000</v>
      </c>
      <c r="O317" t="s">
        <v>452</v>
      </c>
      <c r="P317" s="2">
        <v>4</v>
      </c>
    </row>
    <row r="318" spans="1:16" x14ac:dyDescent="0.25">
      <c r="A318" s="1">
        <v>43238</v>
      </c>
      <c r="B318">
        <v>2018</v>
      </c>
      <c r="C318" t="s">
        <v>33</v>
      </c>
      <c r="D318">
        <v>5</v>
      </c>
      <c r="E318" t="s">
        <v>514</v>
      </c>
      <c r="F318" t="s">
        <v>515</v>
      </c>
      <c r="G318">
        <v>86</v>
      </c>
      <c r="H318">
        <v>1</v>
      </c>
      <c r="I318" t="str">
        <f t="shared" si="13"/>
        <v>CO-BLM-GR16</v>
      </c>
      <c r="J318" t="s">
        <v>124</v>
      </c>
      <c r="K318" t="str">
        <f t="shared" si="12"/>
        <v>CO-BLM-GR16-15</v>
      </c>
      <c r="L318">
        <f>VLOOKUP(K318,[1]GTTO!O:P,2,FALSE)</f>
        <v>4</v>
      </c>
      <c r="M318">
        <v>31415.927</v>
      </c>
      <c r="N318">
        <v>1000000</v>
      </c>
      <c r="O318" t="s">
        <v>453</v>
      </c>
      <c r="P318" s="2">
        <v>4</v>
      </c>
    </row>
    <row r="319" spans="1:16" x14ac:dyDescent="0.25">
      <c r="A319" s="1">
        <v>43238</v>
      </c>
      <c r="B319">
        <v>2018</v>
      </c>
      <c r="C319" t="s">
        <v>33</v>
      </c>
      <c r="D319">
        <v>1</v>
      </c>
      <c r="E319" t="s">
        <v>514</v>
      </c>
      <c r="F319" t="s">
        <v>515</v>
      </c>
      <c r="G319">
        <v>54</v>
      </c>
      <c r="H319">
        <v>1</v>
      </c>
      <c r="I319" t="str">
        <f t="shared" si="13"/>
        <v>CO-BLM-GR16</v>
      </c>
      <c r="J319" t="s">
        <v>125</v>
      </c>
      <c r="K319" t="str">
        <f t="shared" si="12"/>
        <v>CO-BLM-GR16-16</v>
      </c>
      <c r="L319">
        <f>VLOOKUP(K319,[1]GTTO!O:P,2,FALSE)</f>
        <v>4</v>
      </c>
      <c r="M319">
        <v>31415.927</v>
      </c>
      <c r="N319">
        <v>1000000</v>
      </c>
      <c r="O319" t="s">
        <v>454</v>
      </c>
      <c r="P319" s="2">
        <v>4</v>
      </c>
    </row>
    <row r="320" spans="1:16" x14ac:dyDescent="0.25">
      <c r="A320" s="1">
        <v>43238</v>
      </c>
      <c r="B320">
        <v>2018</v>
      </c>
      <c r="C320" t="s">
        <v>33</v>
      </c>
      <c r="D320">
        <v>1</v>
      </c>
      <c r="E320" t="s">
        <v>514</v>
      </c>
      <c r="F320" t="s">
        <v>515</v>
      </c>
      <c r="G320">
        <v>95</v>
      </c>
      <c r="H320">
        <v>1</v>
      </c>
      <c r="I320" t="str">
        <f t="shared" si="13"/>
        <v>CO-BLM-GR16</v>
      </c>
      <c r="J320" t="s">
        <v>125</v>
      </c>
      <c r="K320" t="str">
        <f t="shared" si="12"/>
        <v>CO-BLM-GR16-16</v>
      </c>
      <c r="L320">
        <f>VLOOKUP(K320,[1]GTTO!O:P,2,FALSE)</f>
        <v>4</v>
      </c>
      <c r="M320">
        <v>31415.927</v>
      </c>
      <c r="N320">
        <v>1000000</v>
      </c>
      <c r="O320" t="s">
        <v>455</v>
      </c>
      <c r="P320" s="2">
        <v>4</v>
      </c>
    </row>
    <row r="321" spans="1:16" x14ac:dyDescent="0.25">
      <c r="A321" s="1">
        <v>43270</v>
      </c>
      <c r="B321">
        <v>2018</v>
      </c>
      <c r="C321" t="s">
        <v>14</v>
      </c>
      <c r="D321">
        <v>3</v>
      </c>
      <c r="E321" t="s">
        <v>514</v>
      </c>
      <c r="F321" t="s">
        <v>515</v>
      </c>
      <c r="G321">
        <v>120</v>
      </c>
      <c r="H321">
        <v>1</v>
      </c>
      <c r="I321" t="str">
        <f t="shared" si="13"/>
        <v>CO-BLM-GR16</v>
      </c>
      <c r="J321" t="s">
        <v>605</v>
      </c>
      <c r="K321" t="str">
        <f t="shared" si="12"/>
        <v>CO-BLM-GR16-16</v>
      </c>
      <c r="L321">
        <f>VLOOKUP(K321,[1]GTTO!O:P,2,FALSE)</f>
        <v>4</v>
      </c>
      <c r="M321">
        <v>31415.927</v>
      </c>
      <c r="N321">
        <v>1000000</v>
      </c>
      <c r="O321" t="s">
        <v>456</v>
      </c>
      <c r="P321" s="2">
        <v>4</v>
      </c>
    </row>
    <row r="322" spans="1:16" x14ac:dyDescent="0.25">
      <c r="A322" s="1">
        <v>43270</v>
      </c>
      <c r="B322">
        <v>2018</v>
      </c>
      <c r="C322" t="s">
        <v>14</v>
      </c>
      <c r="D322">
        <v>3</v>
      </c>
      <c r="E322" t="s">
        <v>514</v>
      </c>
      <c r="F322" t="s">
        <v>515</v>
      </c>
      <c r="G322">
        <v>26</v>
      </c>
      <c r="H322">
        <v>1</v>
      </c>
      <c r="I322" t="str">
        <f t="shared" si="13"/>
        <v>CO-BLM-GR16</v>
      </c>
      <c r="J322" t="s">
        <v>605</v>
      </c>
      <c r="K322" t="str">
        <f t="shared" si="12"/>
        <v>CO-BLM-GR16-16</v>
      </c>
      <c r="L322">
        <f>VLOOKUP(K322,[1]GTTO!O:P,2,FALSE)</f>
        <v>4</v>
      </c>
      <c r="M322">
        <v>31415.927</v>
      </c>
      <c r="N322">
        <v>1000000</v>
      </c>
      <c r="O322" t="s">
        <v>481</v>
      </c>
      <c r="P322" s="2">
        <v>1</v>
      </c>
    </row>
    <row r="323" spans="1:16" x14ac:dyDescent="0.25">
      <c r="A323" s="1">
        <v>43238</v>
      </c>
      <c r="B323">
        <v>2018</v>
      </c>
      <c r="C323" t="s">
        <v>33</v>
      </c>
      <c r="D323">
        <v>5</v>
      </c>
      <c r="E323" t="s">
        <v>514</v>
      </c>
      <c r="F323" t="s">
        <v>515</v>
      </c>
      <c r="G323">
        <v>108</v>
      </c>
      <c r="H323">
        <v>1</v>
      </c>
      <c r="I323" t="str">
        <f>LEFT(J323, 11)</f>
        <v>CO-BLM-GR16</v>
      </c>
      <c r="J323" t="s">
        <v>125</v>
      </c>
      <c r="K323" t="str">
        <f t="shared" si="12"/>
        <v>CO-BLM-GR16-16</v>
      </c>
      <c r="L323">
        <f>VLOOKUP(K323,[1]GTTO!O:P,2,FALSE)</f>
        <v>4</v>
      </c>
      <c r="M323">
        <v>31415.927</v>
      </c>
      <c r="N323">
        <v>1000000</v>
      </c>
      <c r="O323" t="s">
        <v>482</v>
      </c>
      <c r="P323" s="2">
        <v>1</v>
      </c>
    </row>
    <row r="324" spans="1:16" x14ac:dyDescent="0.25">
      <c r="A324" s="1">
        <v>43238</v>
      </c>
      <c r="B324">
        <v>2018</v>
      </c>
      <c r="C324" t="s">
        <v>14</v>
      </c>
      <c r="D324">
        <v>1</v>
      </c>
      <c r="E324" t="s">
        <v>514</v>
      </c>
      <c r="F324" t="s">
        <v>515</v>
      </c>
      <c r="G324">
        <v>42</v>
      </c>
      <c r="H324">
        <v>1</v>
      </c>
      <c r="I324" t="str">
        <f t="shared" ref="I324:I387" si="14">LEFT(J324, 10)</f>
        <v>CO-BLM-GR5</v>
      </c>
      <c r="J324" t="s">
        <v>537</v>
      </c>
      <c r="K324" t="str">
        <f t="shared" ref="K324:K384" si="15">LEFT(J324, 13)</f>
        <v>CO-BLM-GR5-2</v>
      </c>
      <c r="L324">
        <f>VLOOKUP(K324,[1]GTTO!O:P,2,FALSE)</f>
        <v>2</v>
      </c>
      <c r="M324">
        <v>31415.927</v>
      </c>
      <c r="N324">
        <v>1000000</v>
      </c>
      <c r="O324" t="s">
        <v>483</v>
      </c>
      <c r="P324" s="2">
        <v>1</v>
      </c>
    </row>
    <row r="325" spans="1:16" x14ac:dyDescent="0.25">
      <c r="A325" s="1">
        <v>43238</v>
      </c>
      <c r="B325">
        <v>2018</v>
      </c>
      <c r="C325" t="s">
        <v>14</v>
      </c>
      <c r="D325">
        <v>4</v>
      </c>
      <c r="E325" t="s">
        <v>514</v>
      </c>
      <c r="F325" t="s">
        <v>515</v>
      </c>
      <c r="G325">
        <v>53</v>
      </c>
      <c r="H325">
        <v>1</v>
      </c>
      <c r="I325" t="str">
        <f t="shared" si="14"/>
        <v>CO-BLM-GR5</v>
      </c>
      <c r="J325" t="s">
        <v>538</v>
      </c>
      <c r="K325" t="str">
        <f t="shared" si="15"/>
        <v>CO-BLM-GR5-3</v>
      </c>
      <c r="L325">
        <f>VLOOKUP(K325,[1]GTTO!O:P,2,FALSE)</f>
        <v>2</v>
      </c>
      <c r="M325">
        <v>31415.927</v>
      </c>
      <c r="N325">
        <v>1000000</v>
      </c>
      <c r="O325" t="s">
        <v>606</v>
      </c>
      <c r="P325" s="2">
        <v>1</v>
      </c>
    </row>
    <row r="326" spans="1:16" x14ac:dyDescent="0.25">
      <c r="A326" s="1">
        <v>43238</v>
      </c>
      <c r="B326">
        <v>2018</v>
      </c>
      <c r="C326" t="s">
        <v>14</v>
      </c>
      <c r="D326">
        <v>6</v>
      </c>
      <c r="E326" t="s">
        <v>514</v>
      </c>
      <c r="F326" t="s">
        <v>515</v>
      </c>
      <c r="G326">
        <v>17</v>
      </c>
      <c r="H326">
        <v>1</v>
      </c>
      <c r="I326" t="str">
        <f t="shared" si="14"/>
        <v>CO-BLM-GR5</v>
      </c>
      <c r="J326" t="s">
        <v>538</v>
      </c>
      <c r="K326" t="str">
        <f t="shared" si="15"/>
        <v>CO-BLM-GR5-3</v>
      </c>
      <c r="L326">
        <f>VLOOKUP(K326,[1]GTTO!O:P,2,FALSE)</f>
        <v>2</v>
      </c>
      <c r="M326">
        <v>31415.927</v>
      </c>
      <c r="N326">
        <v>1000000</v>
      </c>
      <c r="O326" t="s">
        <v>607</v>
      </c>
      <c r="P326" s="2">
        <v>1</v>
      </c>
    </row>
    <row r="327" spans="1:16" x14ac:dyDescent="0.25">
      <c r="A327" s="1">
        <v>43238</v>
      </c>
      <c r="B327">
        <v>2018</v>
      </c>
      <c r="C327" t="s">
        <v>14</v>
      </c>
      <c r="D327">
        <v>1</v>
      </c>
      <c r="E327" t="s">
        <v>514</v>
      </c>
      <c r="F327" t="s">
        <v>515</v>
      </c>
      <c r="G327">
        <v>84</v>
      </c>
      <c r="H327">
        <v>1</v>
      </c>
      <c r="I327" t="str">
        <f t="shared" si="14"/>
        <v>CO-BLM-GR5</v>
      </c>
      <c r="J327" t="s">
        <v>539</v>
      </c>
      <c r="K327" t="str">
        <f t="shared" si="15"/>
        <v>CO-BLM-GR5-4</v>
      </c>
      <c r="L327">
        <f>VLOOKUP(K327,[1]GTTO!O:P,2,FALSE)</f>
        <v>2</v>
      </c>
      <c r="M327">
        <v>31415.927</v>
      </c>
      <c r="N327">
        <v>1000000</v>
      </c>
      <c r="O327" t="s">
        <v>608</v>
      </c>
      <c r="P327" s="2">
        <v>1</v>
      </c>
    </row>
    <row r="328" spans="1:16" x14ac:dyDescent="0.25">
      <c r="A328" s="1">
        <v>43238</v>
      </c>
      <c r="B328">
        <v>2018</v>
      </c>
      <c r="C328" t="s">
        <v>14</v>
      </c>
      <c r="D328">
        <v>1</v>
      </c>
      <c r="E328" t="s">
        <v>514</v>
      </c>
      <c r="F328" t="s">
        <v>515</v>
      </c>
      <c r="G328">
        <v>43</v>
      </c>
      <c r="H328">
        <v>1</v>
      </c>
      <c r="I328" t="str">
        <f t="shared" si="14"/>
        <v>CO-BLM-GR5</v>
      </c>
      <c r="J328" t="s">
        <v>539</v>
      </c>
      <c r="K328" t="str">
        <f t="shared" si="15"/>
        <v>CO-BLM-GR5-4</v>
      </c>
      <c r="L328">
        <f>VLOOKUP(K328,[1]GTTO!O:P,2,FALSE)</f>
        <v>2</v>
      </c>
      <c r="M328">
        <v>31415.927</v>
      </c>
      <c r="N328">
        <v>1000000</v>
      </c>
      <c r="O328" t="s">
        <v>484</v>
      </c>
      <c r="P328" s="2">
        <v>1</v>
      </c>
    </row>
    <row r="329" spans="1:16" x14ac:dyDescent="0.25">
      <c r="A329" s="1">
        <v>43238</v>
      </c>
      <c r="B329">
        <v>2018</v>
      </c>
      <c r="C329" t="s">
        <v>14</v>
      </c>
      <c r="D329">
        <v>3</v>
      </c>
      <c r="E329" t="s">
        <v>514</v>
      </c>
      <c r="F329" t="s">
        <v>515</v>
      </c>
      <c r="G329">
        <v>37</v>
      </c>
      <c r="H329">
        <v>1</v>
      </c>
      <c r="I329" t="str">
        <f t="shared" si="14"/>
        <v>CO-BLM-GR5</v>
      </c>
      <c r="J329" t="s">
        <v>539</v>
      </c>
      <c r="K329" t="str">
        <f t="shared" si="15"/>
        <v>CO-BLM-GR5-4</v>
      </c>
      <c r="L329">
        <f>VLOOKUP(K329,[1]GTTO!O:P,2,FALSE)</f>
        <v>2</v>
      </c>
      <c r="M329">
        <v>31415.927</v>
      </c>
      <c r="N329">
        <v>1000000</v>
      </c>
      <c r="O329" t="s">
        <v>609</v>
      </c>
      <c r="P329" s="2">
        <v>1</v>
      </c>
    </row>
    <row r="330" spans="1:16" x14ac:dyDescent="0.25">
      <c r="A330" s="1">
        <v>43238</v>
      </c>
      <c r="B330">
        <v>2018</v>
      </c>
      <c r="C330" t="s">
        <v>14</v>
      </c>
      <c r="D330">
        <v>1</v>
      </c>
      <c r="E330" t="s">
        <v>514</v>
      </c>
      <c r="F330" t="s">
        <v>515</v>
      </c>
      <c r="G330">
        <v>52</v>
      </c>
      <c r="H330">
        <v>1</v>
      </c>
      <c r="I330" t="str">
        <f t="shared" si="14"/>
        <v>CO-BLM-GR5</v>
      </c>
      <c r="J330" t="s">
        <v>542</v>
      </c>
      <c r="K330" t="str">
        <f t="shared" si="15"/>
        <v>CO-BLM-GR5-7</v>
      </c>
      <c r="L330">
        <f>VLOOKUP(K330,[1]GTTO!O:P,2,FALSE)</f>
        <v>2</v>
      </c>
      <c r="M330">
        <v>31415.927</v>
      </c>
      <c r="N330">
        <v>1000000</v>
      </c>
      <c r="O330" t="s">
        <v>485</v>
      </c>
      <c r="P330" s="2">
        <v>1</v>
      </c>
    </row>
    <row r="331" spans="1:16" x14ac:dyDescent="0.25">
      <c r="A331" s="1">
        <v>43238</v>
      </c>
      <c r="B331">
        <v>2018</v>
      </c>
      <c r="C331" t="s">
        <v>14</v>
      </c>
      <c r="D331">
        <v>1</v>
      </c>
      <c r="E331" t="s">
        <v>514</v>
      </c>
      <c r="F331" t="s">
        <v>515</v>
      </c>
      <c r="G331">
        <v>54</v>
      </c>
      <c r="H331">
        <v>1</v>
      </c>
      <c r="I331" t="str">
        <f t="shared" si="14"/>
        <v>CO-BLM-GR5</v>
      </c>
      <c r="J331" t="s">
        <v>542</v>
      </c>
      <c r="K331" t="str">
        <f t="shared" si="15"/>
        <v>CO-BLM-GR5-7</v>
      </c>
      <c r="L331">
        <f>VLOOKUP(K331,[1]GTTO!O:P,2,FALSE)</f>
        <v>2</v>
      </c>
      <c r="M331">
        <v>31415.927</v>
      </c>
      <c r="N331">
        <v>1000000</v>
      </c>
      <c r="O331" t="s">
        <v>486</v>
      </c>
      <c r="P331" s="2">
        <v>1</v>
      </c>
    </row>
    <row r="332" spans="1:16" x14ac:dyDescent="0.25">
      <c r="A332" s="1">
        <v>43238</v>
      </c>
      <c r="B332">
        <v>2018</v>
      </c>
      <c r="C332" t="s">
        <v>14</v>
      </c>
      <c r="D332">
        <v>4</v>
      </c>
      <c r="E332" t="s">
        <v>514</v>
      </c>
      <c r="F332" t="s">
        <v>515</v>
      </c>
      <c r="G332">
        <v>29</v>
      </c>
      <c r="H332">
        <v>1</v>
      </c>
      <c r="I332" t="str">
        <f t="shared" si="14"/>
        <v>CO-BLM-GR5</v>
      </c>
      <c r="J332" t="s">
        <v>542</v>
      </c>
      <c r="K332" t="str">
        <f t="shared" si="15"/>
        <v>CO-BLM-GR5-7</v>
      </c>
      <c r="L332">
        <f>VLOOKUP(K332,[1]GTTO!O:P,2,FALSE)</f>
        <v>2</v>
      </c>
      <c r="M332">
        <v>31415.927</v>
      </c>
      <c r="N332">
        <v>1000000</v>
      </c>
      <c r="O332" t="s">
        <v>487</v>
      </c>
      <c r="P332" s="2">
        <v>1</v>
      </c>
    </row>
    <row r="333" spans="1:16" x14ac:dyDescent="0.25">
      <c r="A333" s="1">
        <v>43238</v>
      </c>
      <c r="B333">
        <v>2018</v>
      </c>
      <c r="C333" t="s">
        <v>14</v>
      </c>
      <c r="D333">
        <v>2</v>
      </c>
      <c r="E333" t="s">
        <v>514</v>
      </c>
      <c r="F333" t="s">
        <v>515</v>
      </c>
      <c r="G333">
        <v>54</v>
      </c>
      <c r="H333">
        <v>1</v>
      </c>
      <c r="I333" t="str">
        <f t="shared" si="14"/>
        <v>CO-BLM-GR5</v>
      </c>
      <c r="J333" t="s">
        <v>543</v>
      </c>
      <c r="K333" t="str">
        <f t="shared" si="15"/>
        <v>CO-BLM-GR5-8</v>
      </c>
      <c r="L333">
        <f>VLOOKUP(K333,[1]GTTO!O:P,2,FALSE)</f>
        <v>2</v>
      </c>
      <c r="M333">
        <v>31415.927</v>
      </c>
      <c r="N333">
        <v>1000000</v>
      </c>
      <c r="O333" t="s">
        <v>488</v>
      </c>
      <c r="P333" s="2">
        <v>1</v>
      </c>
    </row>
    <row r="334" spans="1:16" x14ac:dyDescent="0.25">
      <c r="A334" s="1">
        <v>43238</v>
      </c>
      <c r="B334">
        <v>2018</v>
      </c>
      <c r="C334" t="s">
        <v>14</v>
      </c>
      <c r="D334">
        <v>3</v>
      </c>
      <c r="E334" t="s">
        <v>514</v>
      </c>
      <c r="F334" t="s">
        <v>515</v>
      </c>
      <c r="G334">
        <v>56</v>
      </c>
      <c r="H334">
        <v>1</v>
      </c>
      <c r="I334" t="str">
        <f t="shared" si="14"/>
        <v>CO-BLM-GR5</v>
      </c>
      <c r="J334" t="s">
        <v>543</v>
      </c>
      <c r="K334" t="str">
        <f t="shared" si="15"/>
        <v>CO-BLM-GR5-8</v>
      </c>
      <c r="L334">
        <f>VLOOKUP(K334,[1]GTTO!O:P,2,FALSE)</f>
        <v>2</v>
      </c>
      <c r="M334">
        <v>31415.927</v>
      </c>
      <c r="N334">
        <v>1000000</v>
      </c>
      <c r="O334" t="s">
        <v>489</v>
      </c>
      <c r="P334" s="2">
        <v>1</v>
      </c>
    </row>
    <row r="335" spans="1:16" x14ac:dyDescent="0.25">
      <c r="A335" s="1">
        <v>43238</v>
      </c>
      <c r="B335">
        <v>2018</v>
      </c>
      <c r="C335" t="s">
        <v>14</v>
      </c>
      <c r="D335">
        <v>5</v>
      </c>
      <c r="E335" t="s">
        <v>514</v>
      </c>
      <c r="F335" t="s">
        <v>515</v>
      </c>
      <c r="G335">
        <v>78</v>
      </c>
      <c r="H335">
        <v>1</v>
      </c>
      <c r="I335" t="str">
        <f t="shared" si="14"/>
        <v>CO-BLM-GR5</v>
      </c>
      <c r="J335" t="s">
        <v>543</v>
      </c>
      <c r="K335" t="str">
        <f t="shared" si="15"/>
        <v>CO-BLM-GR5-8</v>
      </c>
      <c r="L335">
        <f>VLOOKUP(K335,[1]GTTO!O:P,2,FALSE)</f>
        <v>2</v>
      </c>
      <c r="M335">
        <v>31415.927</v>
      </c>
      <c r="N335">
        <v>1000000</v>
      </c>
      <c r="O335" t="s">
        <v>490</v>
      </c>
      <c r="P335" s="2">
        <v>1</v>
      </c>
    </row>
    <row r="336" spans="1:16" x14ac:dyDescent="0.25">
      <c r="A336" s="1">
        <v>43238</v>
      </c>
      <c r="B336">
        <v>2018</v>
      </c>
      <c r="C336" t="s">
        <v>14</v>
      </c>
      <c r="D336">
        <v>1</v>
      </c>
      <c r="E336" t="s">
        <v>514</v>
      </c>
      <c r="F336" t="s">
        <v>515</v>
      </c>
      <c r="G336">
        <v>57</v>
      </c>
      <c r="H336">
        <v>1</v>
      </c>
      <c r="I336" t="str">
        <f t="shared" si="14"/>
        <v>CO-BLM-GR5</v>
      </c>
      <c r="J336" t="s">
        <v>546</v>
      </c>
      <c r="K336" t="str">
        <f t="shared" si="15"/>
        <v>CO-BLM-GR5-11</v>
      </c>
      <c r="L336">
        <f>VLOOKUP(K336,[1]GTTO!O:P,2,FALSE)</f>
        <v>2</v>
      </c>
      <c r="M336">
        <v>31415.927</v>
      </c>
      <c r="N336">
        <v>1000000</v>
      </c>
      <c r="O336" t="s">
        <v>491</v>
      </c>
      <c r="P336" s="2">
        <v>1</v>
      </c>
    </row>
    <row r="337" spans="1:16" x14ac:dyDescent="0.25">
      <c r="A337" s="1">
        <v>43238</v>
      </c>
      <c r="B337">
        <v>2018</v>
      </c>
      <c r="C337" t="s">
        <v>14</v>
      </c>
      <c r="D337">
        <v>1</v>
      </c>
      <c r="E337" t="s">
        <v>514</v>
      </c>
      <c r="F337" t="s">
        <v>515</v>
      </c>
      <c r="G337">
        <v>62</v>
      </c>
      <c r="H337">
        <v>1</v>
      </c>
      <c r="I337" t="str">
        <f t="shared" si="14"/>
        <v>CO-BLM-GR5</v>
      </c>
      <c r="J337" t="s">
        <v>546</v>
      </c>
      <c r="K337" t="str">
        <f t="shared" si="15"/>
        <v>CO-BLM-GR5-11</v>
      </c>
      <c r="L337">
        <f>VLOOKUP(K337,[1]GTTO!O:P,2,FALSE)</f>
        <v>2</v>
      </c>
      <c r="M337">
        <v>31415.927</v>
      </c>
      <c r="N337">
        <v>1000000</v>
      </c>
      <c r="O337" t="s">
        <v>492</v>
      </c>
      <c r="P337" s="2">
        <v>1</v>
      </c>
    </row>
    <row r="338" spans="1:16" x14ac:dyDescent="0.25">
      <c r="A338" s="1">
        <v>43238</v>
      </c>
      <c r="B338">
        <v>2018</v>
      </c>
      <c r="C338" t="s">
        <v>14</v>
      </c>
      <c r="D338">
        <v>2</v>
      </c>
      <c r="E338" t="s">
        <v>514</v>
      </c>
      <c r="F338" t="s">
        <v>515</v>
      </c>
      <c r="G338">
        <v>71</v>
      </c>
      <c r="H338">
        <v>1</v>
      </c>
      <c r="I338" t="str">
        <f t="shared" si="14"/>
        <v>CO-BLM-GR5</v>
      </c>
      <c r="J338" t="s">
        <v>546</v>
      </c>
      <c r="K338" t="str">
        <f t="shared" si="15"/>
        <v>CO-BLM-GR5-11</v>
      </c>
      <c r="L338">
        <f>VLOOKUP(K338,[1]GTTO!O:P,2,FALSE)</f>
        <v>2</v>
      </c>
      <c r="M338">
        <v>31415.927</v>
      </c>
      <c r="N338">
        <v>1000000</v>
      </c>
    </row>
    <row r="339" spans="1:16" x14ac:dyDescent="0.25">
      <c r="A339" s="1">
        <v>43238</v>
      </c>
      <c r="B339">
        <v>2018</v>
      </c>
      <c r="C339" t="s">
        <v>14</v>
      </c>
      <c r="D339">
        <v>1</v>
      </c>
      <c r="E339" t="s">
        <v>514</v>
      </c>
      <c r="F339" t="s">
        <v>515</v>
      </c>
      <c r="G339">
        <v>89</v>
      </c>
      <c r="H339">
        <v>1</v>
      </c>
      <c r="I339" t="str">
        <f t="shared" si="14"/>
        <v>CO-BLM-GR5</v>
      </c>
      <c r="J339" t="s">
        <v>126</v>
      </c>
      <c r="K339" t="str">
        <f t="shared" si="15"/>
        <v>CO-BLM-GR5-12</v>
      </c>
      <c r="L339">
        <f>VLOOKUP(K339,[1]GTTO!O:P,2,FALSE)</f>
        <v>2</v>
      </c>
      <c r="M339">
        <v>31415.927</v>
      </c>
      <c r="N339">
        <v>1000000</v>
      </c>
    </row>
    <row r="340" spans="1:16" x14ac:dyDescent="0.25">
      <c r="A340" s="1">
        <v>43238</v>
      </c>
      <c r="B340">
        <v>2018</v>
      </c>
      <c r="C340" t="s">
        <v>14</v>
      </c>
      <c r="D340">
        <v>1</v>
      </c>
      <c r="E340" t="s">
        <v>514</v>
      </c>
      <c r="F340" t="s">
        <v>515</v>
      </c>
      <c r="G340">
        <v>37</v>
      </c>
      <c r="H340">
        <v>1</v>
      </c>
      <c r="I340" t="str">
        <f t="shared" si="14"/>
        <v>CO-BLM-GR5</v>
      </c>
      <c r="J340" t="s">
        <v>126</v>
      </c>
      <c r="K340" t="str">
        <f t="shared" si="15"/>
        <v>CO-BLM-GR5-12</v>
      </c>
      <c r="L340">
        <f>VLOOKUP(K340,[1]GTTO!O:P,2,FALSE)</f>
        <v>2</v>
      </c>
      <c r="M340">
        <v>31415.927</v>
      </c>
      <c r="N340">
        <v>1000000</v>
      </c>
    </row>
    <row r="341" spans="1:16" x14ac:dyDescent="0.25">
      <c r="A341" s="1">
        <v>43238</v>
      </c>
      <c r="B341">
        <v>2018</v>
      </c>
      <c r="C341" t="s">
        <v>14</v>
      </c>
      <c r="D341">
        <v>4</v>
      </c>
      <c r="E341" t="s">
        <v>514</v>
      </c>
      <c r="F341" t="s">
        <v>515</v>
      </c>
      <c r="G341">
        <v>88</v>
      </c>
      <c r="H341">
        <v>1</v>
      </c>
      <c r="I341" t="str">
        <f t="shared" si="14"/>
        <v>CO-BLM-GR5</v>
      </c>
      <c r="J341" t="s">
        <v>126</v>
      </c>
      <c r="K341" t="str">
        <f t="shared" si="15"/>
        <v>CO-BLM-GR5-12</v>
      </c>
      <c r="L341">
        <f>VLOOKUP(K341,[1]GTTO!O:P,2,FALSE)</f>
        <v>2</v>
      </c>
      <c r="M341">
        <v>31415.927</v>
      </c>
      <c r="N341">
        <v>1000000</v>
      </c>
    </row>
    <row r="342" spans="1:16" x14ac:dyDescent="0.25">
      <c r="A342" s="1">
        <v>43238</v>
      </c>
      <c r="B342">
        <v>2018</v>
      </c>
      <c r="C342" t="s">
        <v>14</v>
      </c>
      <c r="D342">
        <v>1</v>
      </c>
      <c r="E342" t="s">
        <v>514</v>
      </c>
      <c r="F342" t="s">
        <v>515</v>
      </c>
      <c r="G342">
        <v>82</v>
      </c>
      <c r="H342">
        <v>1</v>
      </c>
      <c r="I342" t="str">
        <f t="shared" si="14"/>
        <v>CO-BLM-GR5</v>
      </c>
      <c r="J342" t="s">
        <v>466</v>
      </c>
      <c r="K342" t="str">
        <f t="shared" si="15"/>
        <v>CO-BLM-GR5-15</v>
      </c>
      <c r="L342">
        <f>VLOOKUP(K342,[1]GTTO!O:P,2,FALSE)</f>
        <v>2</v>
      </c>
      <c r="M342">
        <v>31415.927</v>
      </c>
      <c r="N342">
        <v>1000000</v>
      </c>
    </row>
    <row r="343" spans="1:16" x14ac:dyDescent="0.25">
      <c r="A343" s="1">
        <v>43238</v>
      </c>
      <c r="B343">
        <v>2018</v>
      </c>
      <c r="C343" t="s">
        <v>14</v>
      </c>
      <c r="D343">
        <v>3</v>
      </c>
      <c r="E343" t="s">
        <v>514</v>
      </c>
      <c r="F343" t="s">
        <v>515</v>
      </c>
      <c r="G343">
        <v>58</v>
      </c>
      <c r="H343">
        <v>1</v>
      </c>
      <c r="I343" t="str">
        <f t="shared" si="14"/>
        <v>CO-BLM-GR5</v>
      </c>
      <c r="J343" t="s">
        <v>466</v>
      </c>
      <c r="K343" t="str">
        <f t="shared" si="15"/>
        <v>CO-BLM-GR5-15</v>
      </c>
      <c r="L343">
        <f>VLOOKUP(K343,[1]GTTO!O:P,2,FALSE)</f>
        <v>2</v>
      </c>
      <c r="M343">
        <v>31415.927</v>
      </c>
      <c r="N343">
        <v>1000000</v>
      </c>
    </row>
    <row r="344" spans="1:16" x14ac:dyDescent="0.25">
      <c r="A344" s="1">
        <v>43238</v>
      </c>
      <c r="B344">
        <v>2018</v>
      </c>
      <c r="C344" t="s">
        <v>14</v>
      </c>
      <c r="D344">
        <v>1</v>
      </c>
      <c r="E344" t="s">
        <v>514</v>
      </c>
      <c r="F344" t="s">
        <v>515</v>
      </c>
      <c r="G344">
        <v>41</v>
      </c>
      <c r="H344">
        <v>1</v>
      </c>
      <c r="I344" t="str">
        <f t="shared" si="14"/>
        <v>CO-BLM-GR5</v>
      </c>
      <c r="J344" t="s">
        <v>550</v>
      </c>
      <c r="K344" t="str">
        <f t="shared" si="15"/>
        <v>CO-BLM-GR5-16</v>
      </c>
      <c r="L344">
        <f>VLOOKUP(K344,[1]GTTO!O:P,2,FALSE)</f>
        <v>2</v>
      </c>
      <c r="M344">
        <v>31415.927</v>
      </c>
      <c r="N344">
        <v>1000000</v>
      </c>
    </row>
    <row r="345" spans="1:16" x14ac:dyDescent="0.25">
      <c r="A345" s="1">
        <v>43238</v>
      </c>
      <c r="B345">
        <v>2018</v>
      </c>
      <c r="C345" t="s">
        <v>14</v>
      </c>
      <c r="D345">
        <v>1</v>
      </c>
      <c r="E345" t="s">
        <v>514</v>
      </c>
      <c r="F345" t="s">
        <v>515</v>
      </c>
      <c r="G345">
        <v>43</v>
      </c>
      <c r="H345">
        <v>1</v>
      </c>
      <c r="I345" t="str">
        <f t="shared" si="14"/>
        <v>CO-BLM-GR5</v>
      </c>
      <c r="J345" t="s">
        <v>550</v>
      </c>
      <c r="K345" t="str">
        <f t="shared" si="15"/>
        <v>CO-BLM-GR5-16</v>
      </c>
      <c r="L345">
        <f>VLOOKUP(K345,[1]GTTO!O:P,2,FALSE)</f>
        <v>2</v>
      </c>
      <c r="M345">
        <v>31415.927</v>
      </c>
      <c r="N345">
        <v>1000000</v>
      </c>
    </row>
    <row r="346" spans="1:16" x14ac:dyDescent="0.25">
      <c r="A346" s="1">
        <v>43238</v>
      </c>
      <c r="B346">
        <v>2018</v>
      </c>
      <c r="C346" t="s">
        <v>14</v>
      </c>
      <c r="D346">
        <v>1</v>
      </c>
      <c r="E346" t="s">
        <v>514</v>
      </c>
      <c r="F346" t="s">
        <v>515</v>
      </c>
      <c r="G346">
        <v>25</v>
      </c>
      <c r="H346">
        <v>1</v>
      </c>
      <c r="I346" t="str">
        <f t="shared" si="14"/>
        <v>CO-BLM-GR5</v>
      </c>
      <c r="J346" t="s">
        <v>550</v>
      </c>
      <c r="K346" t="str">
        <f t="shared" si="15"/>
        <v>CO-BLM-GR5-16</v>
      </c>
      <c r="L346">
        <f>VLOOKUP(K346,[1]GTTO!O:P,2,FALSE)</f>
        <v>2</v>
      </c>
      <c r="M346">
        <v>31415.927</v>
      </c>
      <c r="N346">
        <v>1000000</v>
      </c>
    </row>
    <row r="347" spans="1:16" x14ac:dyDescent="0.25">
      <c r="A347" s="1">
        <v>43238</v>
      </c>
      <c r="B347">
        <v>2018</v>
      </c>
      <c r="C347" t="s">
        <v>14</v>
      </c>
      <c r="D347">
        <v>2</v>
      </c>
      <c r="E347" t="s">
        <v>514</v>
      </c>
      <c r="F347" t="s">
        <v>515</v>
      </c>
      <c r="G347">
        <v>53</v>
      </c>
      <c r="H347">
        <v>1</v>
      </c>
      <c r="I347" t="str">
        <f t="shared" si="14"/>
        <v>CO-BLM-GR5</v>
      </c>
      <c r="J347" t="s">
        <v>550</v>
      </c>
      <c r="K347" t="str">
        <f t="shared" si="15"/>
        <v>CO-BLM-GR5-16</v>
      </c>
      <c r="L347">
        <f>VLOOKUP(K347,[1]GTTO!O:P,2,FALSE)</f>
        <v>2</v>
      </c>
      <c r="M347">
        <v>31415.927</v>
      </c>
      <c r="N347">
        <v>1000000</v>
      </c>
    </row>
    <row r="348" spans="1:16" x14ac:dyDescent="0.25">
      <c r="A348" s="1">
        <v>43245</v>
      </c>
      <c r="B348">
        <v>2018</v>
      </c>
      <c r="C348" t="s">
        <v>14</v>
      </c>
      <c r="D348">
        <v>1</v>
      </c>
      <c r="E348" t="s">
        <v>514</v>
      </c>
      <c r="F348" t="s">
        <v>515</v>
      </c>
      <c r="G348">
        <v>117</v>
      </c>
      <c r="H348">
        <v>1</v>
      </c>
      <c r="I348" t="str">
        <f t="shared" si="14"/>
        <v>CO-BLM-GR6</v>
      </c>
      <c r="J348" t="s">
        <v>551</v>
      </c>
      <c r="K348" t="str">
        <f t="shared" si="15"/>
        <v>CO-BLM-GR6-1</v>
      </c>
      <c r="L348">
        <f>VLOOKUP(K348,[1]GTTO!O:P,2,FALSE)</f>
        <v>3</v>
      </c>
      <c r="M348">
        <v>31415.927</v>
      </c>
      <c r="N348">
        <v>1000000</v>
      </c>
    </row>
    <row r="349" spans="1:16" x14ac:dyDescent="0.25">
      <c r="A349" s="1">
        <v>43245</v>
      </c>
      <c r="B349">
        <v>2018</v>
      </c>
      <c r="C349" t="s">
        <v>14</v>
      </c>
      <c r="D349">
        <v>4</v>
      </c>
      <c r="E349" t="s">
        <v>514</v>
      </c>
      <c r="F349" t="s">
        <v>515</v>
      </c>
      <c r="G349">
        <v>183</v>
      </c>
      <c r="H349">
        <v>1</v>
      </c>
      <c r="I349" t="str">
        <f t="shared" si="14"/>
        <v>CO-BLM-GR6</v>
      </c>
      <c r="J349" t="s">
        <v>551</v>
      </c>
      <c r="K349" t="str">
        <f t="shared" si="15"/>
        <v>CO-BLM-GR6-1</v>
      </c>
      <c r="L349">
        <f>VLOOKUP(K349,[1]GTTO!O:P,2,FALSE)</f>
        <v>3</v>
      </c>
      <c r="M349">
        <v>31415.927</v>
      </c>
      <c r="N349">
        <v>1000000</v>
      </c>
    </row>
    <row r="350" spans="1:16" x14ac:dyDescent="0.25">
      <c r="A350" s="1">
        <v>43245</v>
      </c>
      <c r="B350">
        <v>2018</v>
      </c>
      <c r="C350" t="s">
        <v>14</v>
      </c>
      <c r="D350">
        <v>5</v>
      </c>
      <c r="E350" t="s">
        <v>514</v>
      </c>
      <c r="F350" t="s">
        <v>515</v>
      </c>
      <c r="G350">
        <v>83</v>
      </c>
      <c r="H350">
        <v>1</v>
      </c>
      <c r="I350" t="str">
        <f t="shared" si="14"/>
        <v>CO-BLM-GR6</v>
      </c>
      <c r="J350" t="s">
        <v>551</v>
      </c>
      <c r="K350" t="str">
        <f t="shared" si="15"/>
        <v>CO-BLM-GR6-1</v>
      </c>
      <c r="L350">
        <f>VLOOKUP(K350,[1]GTTO!O:P,2,FALSE)</f>
        <v>3</v>
      </c>
      <c r="M350">
        <v>31415.927</v>
      </c>
      <c r="N350">
        <v>1000000</v>
      </c>
    </row>
    <row r="351" spans="1:16" x14ac:dyDescent="0.25">
      <c r="A351" s="1">
        <v>43245</v>
      </c>
      <c r="B351">
        <v>2018</v>
      </c>
      <c r="C351" t="s">
        <v>14</v>
      </c>
      <c r="D351">
        <v>1</v>
      </c>
      <c r="E351" t="s">
        <v>514</v>
      </c>
      <c r="F351" t="s">
        <v>515</v>
      </c>
      <c r="G351">
        <v>133</v>
      </c>
      <c r="H351">
        <v>1</v>
      </c>
      <c r="I351" t="str">
        <f t="shared" si="14"/>
        <v>CO-BLM-GR6</v>
      </c>
      <c r="J351" t="s">
        <v>127</v>
      </c>
      <c r="K351" t="str">
        <f t="shared" si="15"/>
        <v>CO-BLM-GR6-2</v>
      </c>
      <c r="L351">
        <f>VLOOKUP(K351,[1]GTTO!O:P,2,FALSE)</f>
        <v>3</v>
      </c>
      <c r="M351">
        <v>31415.927</v>
      </c>
      <c r="N351">
        <v>1000000</v>
      </c>
    </row>
    <row r="352" spans="1:16" x14ac:dyDescent="0.25">
      <c r="A352" s="1">
        <v>43245</v>
      </c>
      <c r="B352">
        <v>2018</v>
      </c>
      <c r="C352" t="s">
        <v>14</v>
      </c>
      <c r="D352">
        <v>2</v>
      </c>
      <c r="E352" t="s">
        <v>514</v>
      </c>
      <c r="F352" t="s">
        <v>515</v>
      </c>
      <c r="G352">
        <v>51</v>
      </c>
      <c r="H352">
        <v>1</v>
      </c>
      <c r="I352" t="str">
        <f t="shared" si="14"/>
        <v>CO-BLM-GR6</v>
      </c>
      <c r="J352" t="s">
        <v>127</v>
      </c>
      <c r="K352" t="str">
        <f t="shared" si="15"/>
        <v>CO-BLM-GR6-2</v>
      </c>
      <c r="L352">
        <f>VLOOKUP(K352,[1]GTTO!O:P,2,FALSE)</f>
        <v>3</v>
      </c>
      <c r="M352">
        <v>31415.927</v>
      </c>
      <c r="N352">
        <v>1000000</v>
      </c>
    </row>
    <row r="353" spans="1:14" x14ac:dyDescent="0.25">
      <c r="A353" s="1">
        <v>43245</v>
      </c>
      <c r="B353">
        <v>2018</v>
      </c>
      <c r="C353" t="s">
        <v>14</v>
      </c>
      <c r="D353">
        <v>3</v>
      </c>
      <c r="E353" t="s">
        <v>514</v>
      </c>
      <c r="F353" t="s">
        <v>515</v>
      </c>
      <c r="G353">
        <v>42</v>
      </c>
      <c r="H353">
        <v>1</v>
      </c>
      <c r="I353" t="str">
        <f t="shared" si="14"/>
        <v>CO-BLM-GR6</v>
      </c>
      <c r="J353" t="s">
        <v>127</v>
      </c>
      <c r="K353" t="str">
        <f t="shared" si="15"/>
        <v>CO-BLM-GR6-2</v>
      </c>
      <c r="L353">
        <f>VLOOKUP(K353,[1]GTTO!O:P,2,FALSE)</f>
        <v>3</v>
      </c>
      <c r="M353">
        <v>31415.927</v>
      </c>
      <c r="N353">
        <v>1000000</v>
      </c>
    </row>
    <row r="354" spans="1:14" x14ac:dyDescent="0.25">
      <c r="A354" s="1">
        <v>43245</v>
      </c>
      <c r="B354">
        <v>2018</v>
      </c>
      <c r="C354" t="s">
        <v>14</v>
      </c>
      <c r="D354">
        <v>6</v>
      </c>
      <c r="E354" t="s">
        <v>514</v>
      </c>
      <c r="F354" t="s">
        <v>515</v>
      </c>
      <c r="G354">
        <v>54</v>
      </c>
      <c r="H354">
        <v>1</v>
      </c>
      <c r="I354" t="str">
        <f t="shared" si="14"/>
        <v>CO-BLM-GR6</v>
      </c>
      <c r="J354" t="s">
        <v>127</v>
      </c>
      <c r="K354" t="str">
        <f t="shared" si="15"/>
        <v>CO-BLM-GR6-2</v>
      </c>
      <c r="L354">
        <f>VLOOKUP(K354,[1]GTTO!O:P,2,FALSE)</f>
        <v>3</v>
      </c>
      <c r="M354">
        <v>31415.927</v>
      </c>
      <c r="N354">
        <v>1000000</v>
      </c>
    </row>
    <row r="355" spans="1:14" x14ac:dyDescent="0.25">
      <c r="A355" s="1">
        <v>43245</v>
      </c>
      <c r="B355">
        <v>2018</v>
      </c>
      <c r="C355" t="s">
        <v>14</v>
      </c>
      <c r="D355">
        <v>1</v>
      </c>
      <c r="E355" t="s">
        <v>514</v>
      </c>
      <c r="F355" t="s">
        <v>515</v>
      </c>
      <c r="G355">
        <v>56</v>
      </c>
      <c r="H355">
        <v>1</v>
      </c>
      <c r="I355" t="str">
        <f t="shared" si="14"/>
        <v>CO-BLM-GR6</v>
      </c>
      <c r="J355" t="s">
        <v>553</v>
      </c>
      <c r="K355" t="str">
        <f t="shared" si="15"/>
        <v>CO-BLM-GR6-3</v>
      </c>
      <c r="L355">
        <f>VLOOKUP(K355,[1]GTTO!O:P,2,FALSE)</f>
        <v>2</v>
      </c>
      <c r="M355">
        <v>31415.927</v>
      </c>
      <c r="N355">
        <v>1000000</v>
      </c>
    </row>
    <row r="356" spans="1:14" x14ac:dyDescent="0.25">
      <c r="A356" s="1">
        <v>43245</v>
      </c>
      <c r="B356">
        <v>2018</v>
      </c>
      <c r="C356" t="s">
        <v>14</v>
      </c>
      <c r="D356">
        <v>3</v>
      </c>
      <c r="E356" t="s">
        <v>514</v>
      </c>
      <c r="F356" t="s">
        <v>515</v>
      </c>
      <c r="G356">
        <v>86</v>
      </c>
      <c r="H356">
        <v>1</v>
      </c>
      <c r="I356" t="str">
        <f t="shared" si="14"/>
        <v>CO-BLM-GR6</v>
      </c>
      <c r="J356" t="s">
        <v>553</v>
      </c>
      <c r="K356" t="str">
        <f t="shared" si="15"/>
        <v>CO-BLM-GR6-3</v>
      </c>
      <c r="L356">
        <f>VLOOKUP(K356,[1]GTTO!O:P,2,FALSE)</f>
        <v>2</v>
      </c>
      <c r="M356">
        <v>31415.927</v>
      </c>
      <c r="N356">
        <v>1000000</v>
      </c>
    </row>
    <row r="357" spans="1:14" x14ac:dyDescent="0.25">
      <c r="A357" s="1">
        <v>43245</v>
      </c>
      <c r="B357">
        <v>2018</v>
      </c>
      <c r="C357" t="s">
        <v>14</v>
      </c>
      <c r="D357">
        <v>3</v>
      </c>
      <c r="E357" t="s">
        <v>514</v>
      </c>
      <c r="F357" t="s">
        <v>515</v>
      </c>
      <c r="G357">
        <v>54</v>
      </c>
      <c r="H357">
        <v>1</v>
      </c>
      <c r="I357" t="str">
        <f t="shared" si="14"/>
        <v>CO-BLM-GR6</v>
      </c>
      <c r="J357" t="s">
        <v>554</v>
      </c>
      <c r="K357" t="str">
        <f t="shared" si="15"/>
        <v>CO-BLM-GR6-4</v>
      </c>
      <c r="L357">
        <f>VLOOKUP(K357,[1]GTTO!O:P,2,FALSE)</f>
        <v>3</v>
      </c>
      <c r="M357">
        <v>31415.927</v>
      </c>
      <c r="N357">
        <v>1000000</v>
      </c>
    </row>
    <row r="358" spans="1:14" x14ac:dyDescent="0.25">
      <c r="A358" s="1">
        <v>43245</v>
      </c>
      <c r="B358">
        <v>2018</v>
      </c>
      <c r="C358" t="s">
        <v>14</v>
      </c>
      <c r="D358">
        <v>5</v>
      </c>
      <c r="E358" t="s">
        <v>514</v>
      </c>
      <c r="F358" t="s">
        <v>515</v>
      </c>
      <c r="G358">
        <v>76</v>
      </c>
      <c r="H358">
        <v>1</v>
      </c>
      <c r="I358" t="str">
        <f t="shared" si="14"/>
        <v>CO-BLM-GR6</v>
      </c>
      <c r="J358" t="s">
        <v>554</v>
      </c>
      <c r="K358" t="str">
        <f t="shared" si="15"/>
        <v>CO-BLM-GR6-4</v>
      </c>
      <c r="L358">
        <f>VLOOKUP(K358,[1]GTTO!O:P,2,FALSE)</f>
        <v>3</v>
      </c>
      <c r="M358">
        <v>31415.927</v>
      </c>
      <c r="N358">
        <v>1000000</v>
      </c>
    </row>
    <row r="359" spans="1:14" x14ac:dyDescent="0.25">
      <c r="A359" s="1">
        <v>43245</v>
      </c>
      <c r="B359">
        <v>2018</v>
      </c>
      <c r="C359" t="s">
        <v>14</v>
      </c>
      <c r="D359">
        <v>1</v>
      </c>
      <c r="E359" t="s">
        <v>514</v>
      </c>
      <c r="F359" t="s">
        <v>515</v>
      </c>
      <c r="G359">
        <v>190</v>
      </c>
      <c r="H359">
        <v>1</v>
      </c>
      <c r="I359" t="str">
        <f t="shared" si="14"/>
        <v>CO-BLM-GR6</v>
      </c>
      <c r="J359" t="s">
        <v>128</v>
      </c>
      <c r="K359" t="str">
        <f t="shared" si="15"/>
        <v>CO-BLM-GR6-5</v>
      </c>
      <c r="L359">
        <f>VLOOKUP(K359,[1]GTTO!O:P,2,FALSE)</f>
        <v>3</v>
      </c>
      <c r="M359">
        <v>31415.927</v>
      </c>
      <c r="N359">
        <v>1000000</v>
      </c>
    </row>
    <row r="360" spans="1:14" x14ac:dyDescent="0.25">
      <c r="A360" s="1">
        <v>43245</v>
      </c>
      <c r="B360">
        <v>2018</v>
      </c>
      <c r="C360" t="s">
        <v>14</v>
      </c>
      <c r="D360">
        <v>1</v>
      </c>
      <c r="E360" t="s">
        <v>514</v>
      </c>
      <c r="F360" t="s">
        <v>515</v>
      </c>
      <c r="G360">
        <v>47</v>
      </c>
      <c r="H360">
        <v>1</v>
      </c>
      <c r="I360" t="str">
        <f t="shared" si="14"/>
        <v>CO-BLM-GR6</v>
      </c>
      <c r="J360" t="s">
        <v>128</v>
      </c>
      <c r="K360" t="str">
        <f t="shared" si="15"/>
        <v>CO-BLM-GR6-5</v>
      </c>
      <c r="L360">
        <f>VLOOKUP(K360,[1]GTTO!O:P,2,FALSE)</f>
        <v>3</v>
      </c>
      <c r="M360">
        <v>31415.927</v>
      </c>
      <c r="N360">
        <v>1000000</v>
      </c>
    </row>
    <row r="361" spans="1:14" x14ac:dyDescent="0.25">
      <c r="A361" s="1">
        <v>43245</v>
      </c>
      <c r="B361">
        <v>2018</v>
      </c>
      <c r="C361" t="s">
        <v>14</v>
      </c>
      <c r="D361">
        <v>2</v>
      </c>
      <c r="E361" t="s">
        <v>514</v>
      </c>
      <c r="F361" t="s">
        <v>515</v>
      </c>
      <c r="G361">
        <v>131</v>
      </c>
      <c r="H361">
        <v>1</v>
      </c>
      <c r="I361" t="str">
        <f t="shared" si="14"/>
        <v>CO-BLM-GR6</v>
      </c>
      <c r="J361" t="s">
        <v>128</v>
      </c>
      <c r="K361" t="str">
        <f t="shared" si="15"/>
        <v>CO-BLM-GR6-5</v>
      </c>
      <c r="L361">
        <f>VLOOKUP(K361,[1]GTTO!O:P,2,FALSE)</f>
        <v>3</v>
      </c>
      <c r="M361">
        <v>31415.927</v>
      </c>
      <c r="N361">
        <v>1000000</v>
      </c>
    </row>
    <row r="362" spans="1:14" x14ac:dyDescent="0.25">
      <c r="A362" s="1">
        <v>43245</v>
      </c>
      <c r="B362">
        <v>2018</v>
      </c>
      <c r="C362" t="s">
        <v>14</v>
      </c>
      <c r="D362">
        <v>5</v>
      </c>
      <c r="E362" t="s">
        <v>514</v>
      </c>
      <c r="F362" t="s">
        <v>515</v>
      </c>
      <c r="G362">
        <v>43</v>
      </c>
      <c r="H362">
        <v>1</v>
      </c>
      <c r="I362" t="str">
        <f t="shared" si="14"/>
        <v>CO-BLM-GR6</v>
      </c>
      <c r="J362" t="s">
        <v>128</v>
      </c>
      <c r="K362" t="str">
        <f t="shared" si="15"/>
        <v>CO-BLM-GR6-5</v>
      </c>
      <c r="L362">
        <f>VLOOKUP(K362,[1]GTTO!O:P,2,FALSE)</f>
        <v>3</v>
      </c>
      <c r="M362">
        <v>31415.927</v>
      </c>
      <c r="N362">
        <v>1000000</v>
      </c>
    </row>
    <row r="363" spans="1:14" x14ac:dyDescent="0.25">
      <c r="A363" s="1">
        <v>43245</v>
      </c>
      <c r="B363">
        <v>2018</v>
      </c>
      <c r="C363" t="s">
        <v>14</v>
      </c>
      <c r="D363">
        <v>1</v>
      </c>
      <c r="E363" t="s">
        <v>514</v>
      </c>
      <c r="F363" t="s">
        <v>515</v>
      </c>
      <c r="G363">
        <v>56</v>
      </c>
      <c r="H363">
        <v>1</v>
      </c>
      <c r="I363" t="str">
        <f t="shared" si="14"/>
        <v>CO-BLM-GR6</v>
      </c>
      <c r="J363" t="s">
        <v>129</v>
      </c>
      <c r="K363" t="str">
        <f t="shared" si="15"/>
        <v>CO-BLM-GR6-6</v>
      </c>
      <c r="L363">
        <f>VLOOKUP(K363,[1]GTTO!O:P,2,FALSE)</f>
        <v>3</v>
      </c>
      <c r="M363">
        <v>31415.927</v>
      </c>
      <c r="N363">
        <v>1000000</v>
      </c>
    </row>
    <row r="364" spans="1:14" x14ac:dyDescent="0.25">
      <c r="A364" s="1">
        <v>43245</v>
      </c>
      <c r="B364">
        <v>2018</v>
      </c>
      <c r="C364" t="s">
        <v>14</v>
      </c>
      <c r="D364">
        <v>2</v>
      </c>
      <c r="E364" t="s">
        <v>514</v>
      </c>
      <c r="F364" t="s">
        <v>515</v>
      </c>
      <c r="G364">
        <v>131</v>
      </c>
      <c r="H364">
        <v>1</v>
      </c>
      <c r="I364" t="str">
        <f t="shared" si="14"/>
        <v>CO-BLM-GR6</v>
      </c>
      <c r="J364" t="s">
        <v>129</v>
      </c>
      <c r="K364" t="str">
        <f t="shared" si="15"/>
        <v>CO-BLM-GR6-6</v>
      </c>
      <c r="L364">
        <f>VLOOKUP(K364,[1]GTTO!O:P,2,FALSE)</f>
        <v>3</v>
      </c>
      <c r="M364">
        <v>31415.927</v>
      </c>
      <c r="N364">
        <v>1000000</v>
      </c>
    </row>
    <row r="365" spans="1:14" x14ac:dyDescent="0.25">
      <c r="A365" s="1">
        <v>43245</v>
      </c>
      <c r="B365">
        <v>2018</v>
      </c>
      <c r="C365" t="s">
        <v>14</v>
      </c>
      <c r="D365">
        <v>1</v>
      </c>
      <c r="E365" t="s">
        <v>514</v>
      </c>
      <c r="F365" t="s">
        <v>515</v>
      </c>
      <c r="G365">
        <v>80</v>
      </c>
      <c r="H365">
        <v>1</v>
      </c>
      <c r="I365" t="str">
        <f t="shared" si="14"/>
        <v>CO-BLM-GR6</v>
      </c>
      <c r="J365" t="s">
        <v>467</v>
      </c>
      <c r="K365" t="str">
        <f t="shared" si="15"/>
        <v>CO-BLM-GR6-7</v>
      </c>
      <c r="L365">
        <f>VLOOKUP(K365,[1]GTTO!O:P,2,FALSE)</f>
        <v>2</v>
      </c>
      <c r="M365">
        <v>31415.927</v>
      </c>
      <c r="N365">
        <v>1000000</v>
      </c>
    </row>
    <row r="366" spans="1:14" x14ac:dyDescent="0.25">
      <c r="A366" s="1">
        <v>43245</v>
      </c>
      <c r="B366">
        <v>2018</v>
      </c>
      <c r="C366" t="s">
        <v>14</v>
      </c>
      <c r="D366">
        <v>2</v>
      </c>
      <c r="E366" t="s">
        <v>514</v>
      </c>
      <c r="F366" t="s">
        <v>515</v>
      </c>
      <c r="G366">
        <v>52</v>
      </c>
      <c r="H366">
        <v>1</v>
      </c>
      <c r="I366" t="str">
        <f t="shared" si="14"/>
        <v>CO-BLM-GR6</v>
      </c>
      <c r="J366" t="s">
        <v>130</v>
      </c>
      <c r="K366" t="str">
        <f t="shared" si="15"/>
        <v>CO-BLM-GR6-8</v>
      </c>
      <c r="L366">
        <f>VLOOKUP(K366,[1]GTTO!O:P,2,FALSE)</f>
        <v>3</v>
      </c>
      <c r="M366">
        <v>31415.927</v>
      </c>
      <c r="N366">
        <v>1000000</v>
      </c>
    </row>
    <row r="367" spans="1:14" x14ac:dyDescent="0.25">
      <c r="A367" s="1">
        <v>43245</v>
      </c>
      <c r="B367">
        <v>2018</v>
      </c>
      <c r="C367" t="s">
        <v>14</v>
      </c>
      <c r="D367">
        <v>3</v>
      </c>
      <c r="E367" t="s">
        <v>514</v>
      </c>
      <c r="F367" t="s">
        <v>515</v>
      </c>
      <c r="G367">
        <v>71</v>
      </c>
      <c r="H367">
        <v>1</v>
      </c>
      <c r="I367" t="str">
        <f t="shared" si="14"/>
        <v>CO-BLM-GR6</v>
      </c>
      <c r="J367" t="s">
        <v>130</v>
      </c>
      <c r="K367" t="str">
        <f t="shared" si="15"/>
        <v>CO-BLM-GR6-8</v>
      </c>
      <c r="L367">
        <f>VLOOKUP(K367,[1]GTTO!O:P,2,FALSE)</f>
        <v>3</v>
      </c>
      <c r="M367">
        <v>31415.927</v>
      </c>
      <c r="N367">
        <v>1000000</v>
      </c>
    </row>
    <row r="368" spans="1:14" x14ac:dyDescent="0.25">
      <c r="A368" s="1">
        <v>43245</v>
      </c>
      <c r="B368">
        <v>2018</v>
      </c>
      <c r="C368" t="s">
        <v>14</v>
      </c>
      <c r="D368">
        <v>1</v>
      </c>
      <c r="E368" t="s">
        <v>514</v>
      </c>
      <c r="F368" t="s">
        <v>515</v>
      </c>
      <c r="G368">
        <v>75</v>
      </c>
      <c r="H368">
        <v>1</v>
      </c>
      <c r="I368" t="str">
        <f t="shared" si="14"/>
        <v>CO-BLM-GR6</v>
      </c>
      <c r="J368" t="s">
        <v>131</v>
      </c>
      <c r="K368" t="str">
        <f t="shared" si="15"/>
        <v>CO-BLM-GR6-9</v>
      </c>
      <c r="L368">
        <f>VLOOKUP(K368,[1]GTTO!O:P,2,FALSE)</f>
        <v>3</v>
      </c>
      <c r="M368">
        <v>31415.927</v>
      </c>
      <c r="N368">
        <v>1000000</v>
      </c>
    </row>
    <row r="369" spans="1:14" x14ac:dyDescent="0.25">
      <c r="A369" s="1">
        <v>43245</v>
      </c>
      <c r="B369">
        <v>2018</v>
      </c>
      <c r="C369" t="s">
        <v>14</v>
      </c>
      <c r="D369">
        <v>1</v>
      </c>
      <c r="E369" t="s">
        <v>514</v>
      </c>
      <c r="F369" t="s">
        <v>515</v>
      </c>
      <c r="G369">
        <v>47</v>
      </c>
      <c r="H369">
        <v>1</v>
      </c>
      <c r="I369" t="str">
        <f t="shared" si="14"/>
        <v>CO-BLM-GR6</v>
      </c>
      <c r="J369" t="s">
        <v>131</v>
      </c>
      <c r="K369" t="str">
        <f t="shared" si="15"/>
        <v>CO-BLM-GR6-9</v>
      </c>
      <c r="L369">
        <f>VLOOKUP(K369,[1]GTTO!O:P,2,FALSE)</f>
        <v>3</v>
      </c>
      <c r="M369">
        <v>31415.927</v>
      </c>
      <c r="N369">
        <v>1000000</v>
      </c>
    </row>
    <row r="370" spans="1:14" x14ac:dyDescent="0.25">
      <c r="A370" s="1">
        <v>43245</v>
      </c>
      <c r="B370">
        <v>2018</v>
      </c>
      <c r="C370" t="s">
        <v>14</v>
      </c>
      <c r="D370">
        <v>1</v>
      </c>
      <c r="E370" t="s">
        <v>514</v>
      </c>
      <c r="F370" t="s">
        <v>515</v>
      </c>
      <c r="G370">
        <v>30</v>
      </c>
      <c r="H370">
        <v>1</v>
      </c>
      <c r="I370" t="str">
        <f t="shared" si="14"/>
        <v>CO-BLM-GR6</v>
      </c>
      <c r="J370" t="s">
        <v>468</v>
      </c>
      <c r="K370" t="str">
        <f t="shared" si="15"/>
        <v>CO-BLM-GR6-10</v>
      </c>
      <c r="L370">
        <f>VLOOKUP(K370,[1]GTTO!O:P,2,FALSE)</f>
        <v>3</v>
      </c>
      <c r="M370">
        <v>31415.927</v>
      </c>
      <c r="N370">
        <v>1000000</v>
      </c>
    </row>
    <row r="371" spans="1:14" x14ac:dyDescent="0.25">
      <c r="A371" s="1">
        <v>43245</v>
      </c>
      <c r="B371">
        <v>2018</v>
      </c>
      <c r="C371" t="s">
        <v>14</v>
      </c>
      <c r="D371">
        <v>1</v>
      </c>
      <c r="E371" t="s">
        <v>514</v>
      </c>
      <c r="F371" t="s">
        <v>515</v>
      </c>
      <c r="G371">
        <v>42</v>
      </c>
      <c r="H371">
        <v>1</v>
      </c>
      <c r="I371" t="str">
        <f t="shared" si="14"/>
        <v>CO-BLM-GR6</v>
      </c>
      <c r="J371" t="s">
        <v>468</v>
      </c>
      <c r="K371" t="str">
        <f t="shared" si="15"/>
        <v>CO-BLM-GR6-10</v>
      </c>
      <c r="L371">
        <f>VLOOKUP(K371,[1]GTTO!O:P,2,FALSE)</f>
        <v>3</v>
      </c>
      <c r="M371">
        <v>31415.927</v>
      </c>
      <c r="N371">
        <v>1000000</v>
      </c>
    </row>
    <row r="372" spans="1:14" x14ac:dyDescent="0.25">
      <c r="A372" s="1">
        <v>43245</v>
      </c>
      <c r="B372">
        <v>2018</v>
      </c>
      <c r="C372" t="s">
        <v>14</v>
      </c>
      <c r="D372">
        <v>3</v>
      </c>
      <c r="E372" t="s">
        <v>514</v>
      </c>
      <c r="F372" t="s">
        <v>515</v>
      </c>
      <c r="G372">
        <v>41</v>
      </c>
      <c r="H372">
        <v>1</v>
      </c>
      <c r="I372" t="str">
        <f t="shared" si="14"/>
        <v>CO-BLM-GR6</v>
      </c>
      <c r="J372" t="s">
        <v>468</v>
      </c>
      <c r="K372" t="str">
        <f t="shared" si="15"/>
        <v>CO-BLM-GR6-10</v>
      </c>
      <c r="L372">
        <f>VLOOKUP(K372,[1]GTTO!O:P,2,FALSE)</f>
        <v>3</v>
      </c>
      <c r="M372">
        <v>31415.927</v>
      </c>
      <c r="N372">
        <v>1000000</v>
      </c>
    </row>
    <row r="373" spans="1:14" x14ac:dyDescent="0.25">
      <c r="A373" s="1">
        <v>43245</v>
      </c>
      <c r="B373">
        <v>2018</v>
      </c>
      <c r="C373" t="s">
        <v>14</v>
      </c>
      <c r="D373">
        <v>1</v>
      </c>
      <c r="E373" t="s">
        <v>514</v>
      </c>
      <c r="F373" t="s">
        <v>515</v>
      </c>
      <c r="G373">
        <v>42</v>
      </c>
      <c r="H373">
        <v>1</v>
      </c>
      <c r="I373" t="str">
        <f t="shared" si="14"/>
        <v>CO-BLM-GR6</v>
      </c>
      <c r="J373" t="s">
        <v>386</v>
      </c>
      <c r="K373" t="str">
        <f t="shared" si="15"/>
        <v>CO-BLM-GR6-11</v>
      </c>
      <c r="L373">
        <f>VLOOKUP(K373,[1]GTTO!O:P,2,FALSE)</f>
        <v>3</v>
      </c>
      <c r="M373">
        <v>31415.927</v>
      </c>
      <c r="N373">
        <v>1000000</v>
      </c>
    </row>
    <row r="374" spans="1:14" x14ac:dyDescent="0.25">
      <c r="A374" s="1">
        <v>43245</v>
      </c>
      <c r="B374">
        <v>2018</v>
      </c>
      <c r="C374" t="s">
        <v>14</v>
      </c>
      <c r="D374">
        <v>2</v>
      </c>
      <c r="E374" t="s">
        <v>514</v>
      </c>
      <c r="F374" t="s">
        <v>515</v>
      </c>
      <c r="G374">
        <v>62</v>
      </c>
      <c r="H374">
        <v>1</v>
      </c>
      <c r="I374" t="str">
        <f t="shared" si="14"/>
        <v>CO-BLM-GR6</v>
      </c>
      <c r="J374" t="s">
        <v>386</v>
      </c>
      <c r="K374" t="str">
        <f t="shared" si="15"/>
        <v>CO-BLM-GR6-11</v>
      </c>
      <c r="L374">
        <f>VLOOKUP(K374,[1]GTTO!O:P,2,FALSE)</f>
        <v>3</v>
      </c>
      <c r="M374">
        <v>31415.927</v>
      </c>
      <c r="N374">
        <v>1000000</v>
      </c>
    </row>
    <row r="375" spans="1:14" x14ac:dyDescent="0.25">
      <c r="A375" s="1">
        <v>43245</v>
      </c>
      <c r="B375">
        <v>2018</v>
      </c>
      <c r="C375" t="s">
        <v>14</v>
      </c>
      <c r="D375">
        <v>3</v>
      </c>
      <c r="E375" t="s">
        <v>514</v>
      </c>
      <c r="F375" t="s">
        <v>515</v>
      </c>
      <c r="G375">
        <v>75</v>
      </c>
      <c r="H375">
        <v>1</v>
      </c>
      <c r="I375" t="str">
        <f t="shared" si="14"/>
        <v>CO-BLM-GR6</v>
      </c>
      <c r="J375" t="s">
        <v>386</v>
      </c>
      <c r="K375" t="str">
        <f t="shared" si="15"/>
        <v>CO-BLM-GR6-11</v>
      </c>
      <c r="L375">
        <f>VLOOKUP(K375,[1]GTTO!O:P,2,FALSE)</f>
        <v>3</v>
      </c>
      <c r="M375">
        <v>31415.927</v>
      </c>
      <c r="N375">
        <v>1000000</v>
      </c>
    </row>
    <row r="376" spans="1:14" x14ac:dyDescent="0.25">
      <c r="A376" s="1">
        <v>43245</v>
      </c>
      <c r="B376">
        <v>2018</v>
      </c>
      <c r="C376" t="s">
        <v>14</v>
      </c>
      <c r="D376">
        <v>3</v>
      </c>
      <c r="E376" t="s">
        <v>514</v>
      </c>
      <c r="F376" t="s">
        <v>515</v>
      </c>
      <c r="G376">
        <v>45</v>
      </c>
      <c r="H376">
        <v>1</v>
      </c>
      <c r="I376" t="str">
        <f t="shared" si="14"/>
        <v>CO-BLM-GR6</v>
      </c>
      <c r="J376" t="s">
        <v>132</v>
      </c>
      <c r="K376" t="str">
        <f t="shared" si="15"/>
        <v>CO-BLM-GR6-12</v>
      </c>
      <c r="L376">
        <f>VLOOKUP(K376,[1]GTTO!O:P,2,FALSE)</f>
        <v>3</v>
      </c>
      <c r="M376">
        <v>31415.927</v>
      </c>
      <c r="N376">
        <v>1000000</v>
      </c>
    </row>
    <row r="377" spans="1:14" x14ac:dyDescent="0.25">
      <c r="A377" s="1">
        <v>43245</v>
      </c>
      <c r="B377">
        <v>2018</v>
      </c>
      <c r="C377" t="s">
        <v>14</v>
      </c>
      <c r="D377">
        <v>1</v>
      </c>
      <c r="E377" t="s">
        <v>514</v>
      </c>
      <c r="F377" t="s">
        <v>515</v>
      </c>
      <c r="G377">
        <v>53</v>
      </c>
      <c r="H377">
        <v>1</v>
      </c>
      <c r="I377" t="str">
        <f t="shared" si="14"/>
        <v>CO-BLM-GR6</v>
      </c>
      <c r="J377" t="s">
        <v>133</v>
      </c>
      <c r="K377" t="str">
        <f t="shared" si="15"/>
        <v>CO-BLM-GR6-13</v>
      </c>
      <c r="L377">
        <f>VLOOKUP(K377,[1]GTTO!O:P,2,FALSE)</f>
        <v>3</v>
      </c>
      <c r="M377">
        <v>31415.927</v>
      </c>
      <c r="N377">
        <v>1000000</v>
      </c>
    </row>
    <row r="378" spans="1:14" x14ac:dyDescent="0.25">
      <c r="A378" s="1">
        <v>43245</v>
      </c>
      <c r="B378">
        <v>2018</v>
      </c>
      <c r="C378" t="s">
        <v>14</v>
      </c>
      <c r="D378">
        <v>1</v>
      </c>
      <c r="E378" t="s">
        <v>514</v>
      </c>
      <c r="F378" t="s">
        <v>515</v>
      </c>
      <c r="G378">
        <v>79</v>
      </c>
      <c r="H378">
        <v>1</v>
      </c>
      <c r="I378" t="str">
        <f t="shared" si="14"/>
        <v>CO-BLM-GR6</v>
      </c>
      <c r="J378" t="s">
        <v>134</v>
      </c>
      <c r="K378" t="str">
        <f t="shared" si="15"/>
        <v>CO-BLM-GR6-14</v>
      </c>
      <c r="L378">
        <f>VLOOKUP(K378,[1]GTTO!O:P,2,FALSE)</f>
        <v>3</v>
      </c>
      <c r="M378">
        <v>31415.927</v>
      </c>
      <c r="N378">
        <v>1000000</v>
      </c>
    </row>
    <row r="379" spans="1:14" x14ac:dyDescent="0.25">
      <c r="A379" s="1">
        <v>43245</v>
      </c>
      <c r="B379">
        <v>2018</v>
      </c>
      <c r="C379" t="s">
        <v>14</v>
      </c>
      <c r="D379">
        <v>1</v>
      </c>
      <c r="E379" t="s">
        <v>514</v>
      </c>
      <c r="F379" t="s">
        <v>515</v>
      </c>
      <c r="G379">
        <v>137</v>
      </c>
      <c r="H379">
        <v>1</v>
      </c>
      <c r="I379" t="str">
        <f t="shared" si="14"/>
        <v>CO-BLM-GR6</v>
      </c>
      <c r="J379" t="s">
        <v>134</v>
      </c>
      <c r="K379" t="str">
        <f t="shared" si="15"/>
        <v>CO-BLM-GR6-14</v>
      </c>
      <c r="L379">
        <f>VLOOKUP(K379,[1]GTTO!O:P,2,FALSE)</f>
        <v>3</v>
      </c>
      <c r="M379">
        <v>31415.927</v>
      </c>
      <c r="N379">
        <v>1000000</v>
      </c>
    </row>
    <row r="380" spans="1:14" x14ac:dyDescent="0.25">
      <c r="A380" s="1">
        <v>43245</v>
      </c>
      <c r="B380">
        <v>2018</v>
      </c>
      <c r="C380" t="s">
        <v>14</v>
      </c>
      <c r="D380">
        <v>1</v>
      </c>
      <c r="E380" t="s">
        <v>514</v>
      </c>
      <c r="F380" t="s">
        <v>515</v>
      </c>
      <c r="G380">
        <v>53</v>
      </c>
      <c r="H380">
        <v>1</v>
      </c>
      <c r="I380" t="str">
        <f t="shared" si="14"/>
        <v>CO-BLM-GR6</v>
      </c>
      <c r="J380" t="s">
        <v>135</v>
      </c>
      <c r="K380" t="str">
        <f t="shared" si="15"/>
        <v>CO-BLM-GR6-15</v>
      </c>
      <c r="L380">
        <f>VLOOKUP(K380,[1]GTTO!O:P,2,FALSE)</f>
        <v>3</v>
      </c>
      <c r="M380">
        <v>31415.927</v>
      </c>
      <c r="N380">
        <v>1000000</v>
      </c>
    </row>
    <row r="381" spans="1:14" x14ac:dyDescent="0.25">
      <c r="A381" s="1">
        <v>43245</v>
      </c>
      <c r="B381">
        <v>2018</v>
      </c>
      <c r="C381" t="s">
        <v>14</v>
      </c>
      <c r="D381">
        <v>3</v>
      </c>
      <c r="E381" t="s">
        <v>514</v>
      </c>
      <c r="F381" t="s">
        <v>515</v>
      </c>
      <c r="G381">
        <v>46</v>
      </c>
      <c r="H381">
        <v>1</v>
      </c>
      <c r="I381" t="str">
        <f t="shared" si="14"/>
        <v>CO-BLM-GR6</v>
      </c>
      <c r="J381" t="s">
        <v>135</v>
      </c>
      <c r="K381" t="str">
        <f t="shared" si="15"/>
        <v>CO-BLM-GR6-15</v>
      </c>
      <c r="L381">
        <f>VLOOKUP(K381,[1]GTTO!O:P,2,FALSE)</f>
        <v>3</v>
      </c>
      <c r="M381">
        <v>31415.927</v>
      </c>
      <c r="N381">
        <v>1000000</v>
      </c>
    </row>
    <row r="382" spans="1:14" x14ac:dyDescent="0.25">
      <c r="A382" s="1">
        <v>43245</v>
      </c>
      <c r="B382">
        <v>2018</v>
      </c>
      <c r="C382" t="s">
        <v>14</v>
      </c>
      <c r="D382">
        <v>5</v>
      </c>
      <c r="E382" t="s">
        <v>514</v>
      </c>
      <c r="F382" t="s">
        <v>515</v>
      </c>
      <c r="G382">
        <v>26</v>
      </c>
      <c r="H382">
        <v>1</v>
      </c>
      <c r="I382" t="str">
        <f t="shared" si="14"/>
        <v>CO-BLM-GR6</v>
      </c>
      <c r="J382" t="s">
        <v>135</v>
      </c>
      <c r="K382" t="str">
        <f t="shared" si="15"/>
        <v>CO-BLM-GR6-15</v>
      </c>
      <c r="L382">
        <f>VLOOKUP(K382,[1]GTTO!O:P,2,FALSE)</f>
        <v>3</v>
      </c>
      <c r="M382">
        <v>31415.927</v>
      </c>
      <c r="N382">
        <v>1000000</v>
      </c>
    </row>
    <row r="383" spans="1:14" x14ac:dyDescent="0.25">
      <c r="A383" s="1">
        <v>43245</v>
      </c>
      <c r="B383">
        <v>2018</v>
      </c>
      <c r="C383" t="s">
        <v>14</v>
      </c>
      <c r="D383">
        <v>4</v>
      </c>
      <c r="E383" t="s">
        <v>514</v>
      </c>
      <c r="F383" t="s">
        <v>515</v>
      </c>
      <c r="G383">
        <v>79</v>
      </c>
      <c r="H383">
        <v>1</v>
      </c>
      <c r="I383" t="str">
        <f t="shared" si="14"/>
        <v>CO-BLM-GR6</v>
      </c>
      <c r="J383" t="s">
        <v>136</v>
      </c>
      <c r="K383" t="str">
        <f t="shared" si="15"/>
        <v>CO-BLM-GR6-16</v>
      </c>
      <c r="L383">
        <f>VLOOKUP(K383,[1]GTTO!O:P,2,FALSE)</f>
        <v>3</v>
      </c>
      <c r="M383">
        <v>31415.927</v>
      </c>
      <c r="N383">
        <v>1000000</v>
      </c>
    </row>
    <row r="384" spans="1:14" x14ac:dyDescent="0.25">
      <c r="A384" s="1">
        <v>43245</v>
      </c>
      <c r="B384">
        <v>2018</v>
      </c>
      <c r="C384" t="s">
        <v>14</v>
      </c>
      <c r="D384">
        <v>5</v>
      </c>
      <c r="E384" t="s">
        <v>514</v>
      </c>
      <c r="F384" t="s">
        <v>515</v>
      </c>
      <c r="G384">
        <v>98</v>
      </c>
      <c r="H384">
        <v>1</v>
      </c>
      <c r="I384" t="str">
        <f t="shared" si="14"/>
        <v>CO-BLM-GR6</v>
      </c>
      <c r="J384" t="s">
        <v>136</v>
      </c>
      <c r="K384" t="str">
        <f t="shared" si="15"/>
        <v>CO-BLM-GR6-16</v>
      </c>
      <c r="L384">
        <f>VLOOKUP(K384,[1]GTTO!O:P,2,FALSE)</f>
        <v>3</v>
      </c>
      <c r="M384">
        <v>31415.927</v>
      </c>
      <c r="N384">
        <v>1000000</v>
      </c>
    </row>
    <row r="385" spans="1:14" x14ac:dyDescent="0.25">
      <c r="A385" s="1">
        <v>43243</v>
      </c>
      <c r="B385">
        <v>2018</v>
      </c>
      <c r="C385" t="s">
        <v>14</v>
      </c>
      <c r="D385">
        <v>2</v>
      </c>
      <c r="E385" t="s">
        <v>514</v>
      </c>
      <c r="F385" t="s">
        <v>515</v>
      </c>
      <c r="G385">
        <v>58</v>
      </c>
      <c r="H385">
        <v>1</v>
      </c>
      <c r="I385" t="str">
        <f t="shared" si="14"/>
        <v>CO-BLM-GR7</v>
      </c>
      <c r="J385" t="s">
        <v>610</v>
      </c>
      <c r="K385" t="str">
        <f>LEFT(J385, 12)</f>
        <v>CO-BLM-GR7-1</v>
      </c>
      <c r="L385">
        <f>VLOOKUP(K385,[1]GTTO!O:P,2,FALSE)</f>
        <v>4</v>
      </c>
      <c r="M385">
        <v>31415.927</v>
      </c>
      <c r="N385">
        <v>1000000</v>
      </c>
    </row>
    <row r="386" spans="1:14" x14ac:dyDescent="0.25">
      <c r="A386" s="1">
        <v>43276</v>
      </c>
      <c r="B386">
        <v>2018</v>
      </c>
      <c r="C386" t="s">
        <v>33</v>
      </c>
      <c r="D386">
        <v>4</v>
      </c>
      <c r="E386" t="s">
        <v>514</v>
      </c>
      <c r="F386" t="s">
        <v>515</v>
      </c>
      <c r="G386">
        <v>60</v>
      </c>
      <c r="H386">
        <v>1</v>
      </c>
      <c r="I386" t="str">
        <f t="shared" si="14"/>
        <v>CO-BLM-GR7</v>
      </c>
      <c r="J386" t="s">
        <v>611</v>
      </c>
      <c r="K386" t="str">
        <f t="shared" ref="K386:K423" si="16">LEFT(J386, 12)</f>
        <v>CO-BLM-GR7-1</v>
      </c>
      <c r="L386">
        <f>VLOOKUP(K386,[1]GTTO!O:P,2,FALSE)</f>
        <v>4</v>
      </c>
      <c r="M386">
        <v>31415.927</v>
      </c>
      <c r="N386">
        <v>1000000</v>
      </c>
    </row>
    <row r="387" spans="1:14" x14ac:dyDescent="0.25">
      <c r="A387" s="1">
        <v>43276</v>
      </c>
      <c r="B387">
        <v>2018</v>
      </c>
      <c r="C387" t="s">
        <v>33</v>
      </c>
      <c r="D387">
        <v>1</v>
      </c>
      <c r="E387" t="s">
        <v>514</v>
      </c>
      <c r="F387" t="s">
        <v>515</v>
      </c>
      <c r="G387">
        <v>69</v>
      </c>
      <c r="H387">
        <v>1</v>
      </c>
      <c r="I387" t="str">
        <f t="shared" si="14"/>
        <v>CO-BLM-GR7</v>
      </c>
      <c r="J387" t="s">
        <v>137</v>
      </c>
      <c r="K387" t="str">
        <f t="shared" si="16"/>
        <v>CO-BLM-GR7-2</v>
      </c>
      <c r="L387">
        <f>VLOOKUP(K387,[1]GTTO!O:P,2,FALSE)</f>
        <v>4</v>
      </c>
      <c r="M387">
        <v>31415.927</v>
      </c>
      <c r="N387">
        <v>1000000</v>
      </c>
    </row>
    <row r="388" spans="1:14" x14ac:dyDescent="0.25">
      <c r="A388" s="1">
        <v>43276</v>
      </c>
      <c r="B388">
        <v>2018</v>
      </c>
      <c r="C388" t="s">
        <v>33</v>
      </c>
      <c r="D388">
        <v>2</v>
      </c>
      <c r="E388" t="s">
        <v>514</v>
      </c>
      <c r="F388" t="s">
        <v>515</v>
      </c>
      <c r="G388">
        <v>66</v>
      </c>
      <c r="H388">
        <v>1</v>
      </c>
      <c r="I388" t="str">
        <f t="shared" ref="I388:I451" si="17">LEFT(J388, 10)</f>
        <v>CO-BLM-GR7</v>
      </c>
      <c r="J388" t="s">
        <v>137</v>
      </c>
      <c r="K388" t="str">
        <f t="shared" si="16"/>
        <v>CO-BLM-GR7-2</v>
      </c>
      <c r="L388">
        <f>VLOOKUP(K388,[1]GTTO!O:P,2,FALSE)</f>
        <v>4</v>
      </c>
      <c r="M388">
        <v>31415.927</v>
      </c>
      <c r="N388">
        <v>1000000</v>
      </c>
    </row>
    <row r="389" spans="1:14" x14ac:dyDescent="0.25">
      <c r="A389" s="1">
        <v>43276</v>
      </c>
      <c r="B389">
        <v>2018</v>
      </c>
      <c r="C389" t="s">
        <v>33</v>
      </c>
      <c r="D389">
        <v>3</v>
      </c>
      <c r="E389" t="s">
        <v>514</v>
      </c>
      <c r="F389" t="s">
        <v>515</v>
      </c>
      <c r="G389">
        <v>39</v>
      </c>
      <c r="H389">
        <v>1</v>
      </c>
      <c r="I389" t="str">
        <f t="shared" si="17"/>
        <v>CO-BLM-GR7</v>
      </c>
      <c r="J389" t="s">
        <v>137</v>
      </c>
      <c r="K389" t="str">
        <f t="shared" si="16"/>
        <v>CO-BLM-GR7-2</v>
      </c>
      <c r="L389">
        <f>VLOOKUP(K389,[1]GTTO!O:P,2,FALSE)</f>
        <v>4</v>
      </c>
      <c r="M389">
        <v>31415.927</v>
      </c>
      <c r="N389">
        <v>1000000</v>
      </c>
    </row>
    <row r="390" spans="1:14" x14ac:dyDescent="0.25">
      <c r="A390" s="1">
        <v>43243</v>
      </c>
      <c r="B390">
        <v>2018</v>
      </c>
      <c r="C390" t="s">
        <v>14</v>
      </c>
      <c r="D390">
        <v>3</v>
      </c>
      <c r="E390" t="s">
        <v>514</v>
      </c>
      <c r="F390" t="s">
        <v>515</v>
      </c>
      <c r="G390">
        <v>126</v>
      </c>
      <c r="H390">
        <v>1</v>
      </c>
      <c r="I390" t="str">
        <f t="shared" si="17"/>
        <v>CO-BLM-GR7</v>
      </c>
      <c r="J390" t="s">
        <v>138</v>
      </c>
      <c r="K390" t="str">
        <f t="shared" si="16"/>
        <v>CO-BLM-GR7-2</v>
      </c>
      <c r="L390">
        <f>VLOOKUP(K390,[1]GTTO!O:P,2,FALSE)</f>
        <v>4</v>
      </c>
      <c r="M390">
        <v>31415.927</v>
      </c>
      <c r="N390">
        <v>1000000</v>
      </c>
    </row>
    <row r="391" spans="1:14" x14ac:dyDescent="0.25">
      <c r="A391" s="1">
        <v>43243</v>
      </c>
      <c r="B391">
        <v>2018</v>
      </c>
      <c r="C391" t="s">
        <v>14</v>
      </c>
      <c r="D391">
        <v>3</v>
      </c>
      <c r="E391" t="s">
        <v>514</v>
      </c>
      <c r="F391" t="s">
        <v>515</v>
      </c>
      <c r="G391">
        <v>84</v>
      </c>
      <c r="H391">
        <v>1</v>
      </c>
      <c r="I391" t="str">
        <f t="shared" si="17"/>
        <v>CO-BLM-GR7</v>
      </c>
      <c r="J391" t="s">
        <v>138</v>
      </c>
      <c r="K391" t="str">
        <f t="shared" si="16"/>
        <v>CO-BLM-GR7-2</v>
      </c>
      <c r="L391">
        <f>VLOOKUP(K391,[1]GTTO!O:P,2,FALSE)</f>
        <v>4</v>
      </c>
      <c r="M391">
        <v>31415.927</v>
      </c>
      <c r="N391">
        <v>1000000</v>
      </c>
    </row>
    <row r="392" spans="1:14" x14ac:dyDescent="0.25">
      <c r="A392" s="1">
        <v>43243</v>
      </c>
      <c r="B392">
        <v>2018</v>
      </c>
      <c r="C392" t="s">
        <v>14</v>
      </c>
      <c r="D392">
        <v>3</v>
      </c>
      <c r="E392" t="s">
        <v>514</v>
      </c>
      <c r="F392" t="s">
        <v>515</v>
      </c>
      <c r="G392">
        <v>87</v>
      </c>
      <c r="H392">
        <v>1</v>
      </c>
      <c r="I392" t="str">
        <f t="shared" si="17"/>
        <v>CO-BLM-GR7</v>
      </c>
      <c r="J392" t="s">
        <v>138</v>
      </c>
      <c r="K392" t="str">
        <f t="shared" si="16"/>
        <v>CO-BLM-GR7-2</v>
      </c>
      <c r="L392">
        <f>VLOOKUP(K392,[1]GTTO!O:P,2,FALSE)</f>
        <v>4</v>
      </c>
      <c r="M392">
        <v>31415.927</v>
      </c>
      <c r="N392">
        <v>1000000</v>
      </c>
    </row>
    <row r="393" spans="1:14" x14ac:dyDescent="0.25">
      <c r="A393" s="1">
        <v>43276</v>
      </c>
      <c r="B393">
        <v>2018</v>
      </c>
      <c r="C393" t="s">
        <v>33</v>
      </c>
      <c r="D393">
        <v>1</v>
      </c>
      <c r="E393" t="s">
        <v>514</v>
      </c>
      <c r="F393" t="s">
        <v>515</v>
      </c>
      <c r="G393">
        <v>31</v>
      </c>
      <c r="H393">
        <v>1</v>
      </c>
      <c r="I393" t="str">
        <f t="shared" si="17"/>
        <v>CO-BLM-GR7</v>
      </c>
      <c r="J393" t="s">
        <v>139</v>
      </c>
      <c r="K393" t="str">
        <f t="shared" si="16"/>
        <v>CO-BLM-GR7-3</v>
      </c>
      <c r="L393">
        <f>VLOOKUP(K393,[1]GTTO!O:P,2,FALSE)</f>
        <v>3</v>
      </c>
      <c r="M393">
        <v>31415.927</v>
      </c>
      <c r="N393">
        <v>1000000</v>
      </c>
    </row>
    <row r="394" spans="1:14" x14ac:dyDescent="0.25">
      <c r="A394" s="1">
        <v>43243</v>
      </c>
      <c r="B394">
        <v>2018</v>
      </c>
      <c r="C394" t="s">
        <v>14</v>
      </c>
      <c r="D394">
        <v>1</v>
      </c>
      <c r="E394" t="s">
        <v>514</v>
      </c>
      <c r="F394" t="s">
        <v>515</v>
      </c>
      <c r="G394">
        <v>69</v>
      </c>
      <c r="H394">
        <v>1</v>
      </c>
      <c r="I394" t="str">
        <f t="shared" si="17"/>
        <v>CO-BLM-GR7</v>
      </c>
      <c r="J394" t="s">
        <v>140</v>
      </c>
      <c r="K394" t="str">
        <f t="shared" si="16"/>
        <v>CO-BLM-GR7-3</v>
      </c>
      <c r="L394">
        <f>VLOOKUP(K394,[1]GTTO!O:P,2,FALSE)</f>
        <v>3</v>
      </c>
      <c r="M394">
        <v>31415.927</v>
      </c>
      <c r="N394">
        <v>1000000</v>
      </c>
    </row>
    <row r="395" spans="1:14" x14ac:dyDescent="0.25">
      <c r="A395" s="1">
        <v>43276</v>
      </c>
      <c r="B395">
        <v>2018</v>
      </c>
      <c r="C395" t="s">
        <v>33</v>
      </c>
      <c r="D395">
        <v>1</v>
      </c>
      <c r="E395" t="s">
        <v>514</v>
      </c>
      <c r="F395" t="s">
        <v>515</v>
      </c>
      <c r="G395">
        <v>51</v>
      </c>
      <c r="H395">
        <v>1</v>
      </c>
      <c r="I395" t="str">
        <f t="shared" si="17"/>
        <v>CO-BLM-GR7</v>
      </c>
      <c r="J395" t="s">
        <v>139</v>
      </c>
      <c r="K395" t="str">
        <f t="shared" si="16"/>
        <v>CO-BLM-GR7-3</v>
      </c>
      <c r="L395">
        <f>VLOOKUP(K395,[1]GTTO!O:P,2,FALSE)</f>
        <v>3</v>
      </c>
      <c r="M395">
        <v>31415.927</v>
      </c>
      <c r="N395">
        <v>1000000</v>
      </c>
    </row>
    <row r="396" spans="1:14" x14ac:dyDescent="0.25">
      <c r="A396" s="1">
        <v>43243</v>
      </c>
      <c r="B396">
        <v>2018</v>
      </c>
      <c r="C396" t="s">
        <v>14</v>
      </c>
      <c r="D396">
        <v>1</v>
      </c>
      <c r="E396" t="s">
        <v>514</v>
      </c>
      <c r="F396" t="s">
        <v>515</v>
      </c>
      <c r="G396">
        <v>49</v>
      </c>
      <c r="H396">
        <v>1</v>
      </c>
      <c r="I396" t="str">
        <f t="shared" si="17"/>
        <v>CO-BLM-GR7</v>
      </c>
      <c r="J396" t="s">
        <v>140</v>
      </c>
      <c r="K396" t="str">
        <f t="shared" si="16"/>
        <v>CO-BLM-GR7-3</v>
      </c>
      <c r="L396">
        <f>VLOOKUP(K396,[1]GTTO!O:P,2,FALSE)</f>
        <v>3</v>
      </c>
      <c r="M396">
        <v>31415.927</v>
      </c>
      <c r="N396">
        <v>1000000</v>
      </c>
    </row>
    <row r="397" spans="1:14" x14ac:dyDescent="0.25">
      <c r="A397" s="1">
        <v>43243</v>
      </c>
      <c r="B397">
        <v>2018</v>
      </c>
      <c r="C397" t="s">
        <v>14</v>
      </c>
      <c r="D397">
        <v>3</v>
      </c>
      <c r="E397" t="s">
        <v>514</v>
      </c>
      <c r="F397" t="s">
        <v>515</v>
      </c>
      <c r="G397">
        <v>70</v>
      </c>
      <c r="H397">
        <v>1</v>
      </c>
      <c r="I397" t="str">
        <f t="shared" si="17"/>
        <v>CO-BLM-GR7</v>
      </c>
      <c r="J397" t="s">
        <v>140</v>
      </c>
      <c r="K397" t="str">
        <f t="shared" si="16"/>
        <v>CO-BLM-GR7-3</v>
      </c>
      <c r="L397">
        <f>VLOOKUP(K397,[1]GTTO!O:P,2,FALSE)</f>
        <v>3</v>
      </c>
      <c r="M397">
        <v>31415.927</v>
      </c>
      <c r="N397">
        <v>1000000</v>
      </c>
    </row>
    <row r="398" spans="1:14" x14ac:dyDescent="0.25">
      <c r="A398" s="1">
        <v>43276</v>
      </c>
      <c r="B398">
        <v>2018</v>
      </c>
      <c r="C398" t="s">
        <v>33</v>
      </c>
      <c r="D398">
        <v>4</v>
      </c>
      <c r="E398" t="s">
        <v>514</v>
      </c>
      <c r="F398" t="s">
        <v>515</v>
      </c>
      <c r="G398">
        <v>140</v>
      </c>
      <c r="H398">
        <v>1</v>
      </c>
      <c r="I398" t="str">
        <f t="shared" si="17"/>
        <v>CO-BLM-GR7</v>
      </c>
      <c r="J398" t="s">
        <v>139</v>
      </c>
      <c r="K398" t="str">
        <f t="shared" si="16"/>
        <v>CO-BLM-GR7-3</v>
      </c>
      <c r="L398">
        <f>VLOOKUP(K398,[1]GTTO!O:P,2,FALSE)</f>
        <v>3</v>
      </c>
      <c r="M398">
        <v>31415.927</v>
      </c>
      <c r="N398">
        <v>1000000</v>
      </c>
    </row>
    <row r="399" spans="1:14" x14ac:dyDescent="0.25">
      <c r="A399" s="1">
        <v>43243</v>
      </c>
      <c r="B399">
        <v>2018</v>
      </c>
      <c r="C399" t="s">
        <v>14</v>
      </c>
      <c r="D399">
        <v>5</v>
      </c>
      <c r="E399" t="s">
        <v>514</v>
      </c>
      <c r="F399" t="s">
        <v>515</v>
      </c>
      <c r="G399">
        <v>54</v>
      </c>
      <c r="H399">
        <v>1</v>
      </c>
      <c r="I399" t="str">
        <f t="shared" si="17"/>
        <v>CO-BLM-GR7</v>
      </c>
      <c r="J399" t="s">
        <v>140</v>
      </c>
      <c r="K399" t="str">
        <f t="shared" si="16"/>
        <v>CO-BLM-GR7-3</v>
      </c>
      <c r="L399">
        <f>VLOOKUP(K399,[1]GTTO!O:P,2,FALSE)</f>
        <v>3</v>
      </c>
      <c r="M399">
        <v>31415.927</v>
      </c>
      <c r="N399">
        <v>1000000</v>
      </c>
    </row>
    <row r="400" spans="1:14" x14ac:dyDescent="0.25">
      <c r="A400" s="1">
        <v>43243</v>
      </c>
      <c r="B400">
        <v>2018</v>
      </c>
      <c r="C400" t="s">
        <v>14</v>
      </c>
      <c r="D400">
        <v>1</v>
      </c>
      <c r="E400" t="s">
        <v>514</v>
      </c>
      <c r="F400" t="s">
        <v>515</v>
      </c>
      <c r="G400">
        <v>80</v>
      </c>
      <c r="H400">
        <v>1</v>
      </c>
      <c r="I400" t="str">
        <f t="shared" si="17"/>
        <v>CO-BLM-GR7</v>
      </c>
      <c r="J400" t="s">
        <v>142</v>
      </c>
      <c r="K400" t="str">
        <f t="shared" si="16"/>
        <v>CO-BLM-GR7-4</v>
      </c>
      <c r="L400">
        <f>VLOOKUP(K400,[1]GTTO!O:P,2,FALSE)</f>
        <v>4</v>
      </c>
      <c r="M400">
        <v>31415.927</v>
      </c>
      <c r="N400">
        <v>1000000</v>
      </c>
    </row>
    <row r="401" spans="1:14" x14ac:dyDescent="0.25">
      <c r="A401" s="1">
        <v>43276</v>
      </c>
      <c r="B401">
        <v>2018</v>
      </c>
      <c r="C401" t="s">
        <v>33</v>
      </c>
      <c r="D401">
        <v>1</v>
      </c>
      <c r="E401" t="s">
        <v>514</v>
      </c>
      <c r="F401" t="s">
        <v>515</v>
      </c>
      <c r="G401">
        <v>40</v>
      </c>
      <c r="H401">
        <v>1</v>
      </c>
      <c r="I401" t="str">
        <f t="shared" si="17"/>
        <v>CO-BLM-GR7</v>
      </c>
      <c r="J401" t="s">
        <v>141</v>
      </c>
      <c r="K401" t="str">
        <f t="shared" si="16"/>
        <v>CO-BLM-GR7-4</v>
      </c>
      <c r="L401">
        <f>VLOOKUP(K401,[1]GTTO!O:P,2,FALSE)</f>
        <v>4</v>
      </c>
      <c r="M401">
        <v>31415.927</v>
      </c>
      <c r="N401">
        <v>1000000</v>
      </c>
    </row>
    <row r="402" spans="1:14" x14ac:dyDescent="0.25">
      <c r="A402" s="1">
        <v>43243</v>
      </c>
      <c r="B402">
        <v>2018</v>
      </c>
      <c r="C402" t="s">
        <v>14</v>
      </c>
      <c r="D402">
        <v>2</v>
      </c>
      <c r="E402" t="s">
        <v>514</v>
      </c>
      <c r="F402" t="s">
        <v>515</v>
      </c>
      <c r="G402">
        <v>65</v>
      </c>
      <c r="H402">
        <v>1</v>
      </c>
      <c r="I402" t="str">
        <f t="shared" si="17"/>
        <v>CO-BLM-GR7</v>
      </c>
      <c r="J402" t="s">
        <v>142</v>
      </c>
      <c r="K402" t="str">
        <f t="shared" si="16"/>
        <v>CO-BLM-GR7-4</v>
      </c>
      <c r="L402">
        <f>VLOOKUP(K402,[1]GTTO!O:P,2,FALSE)</f>
        <v>4</v>
      </c>
      <c r="M402">
        <v>31415.927</v>
      </c>
      <c r="N402">
        <v>1000000</v>
      </c>
    </row>
    <row r="403" spans="1:14" x14ac:dyDescent="0.25">
      <c r="A403" s="1">
        <v>43243</v>
      </c>
      <c r="B403">
        <v>2018</v>
      </c>
      <c r="C403" t="s">
        <v>14</v>
      </c>
      <c r="D403">
        <v>3</v>
      </c>
      <c r="E403" t="s">
        <v>514</v>
      </c>
      <c r="F403" t="s">
        <v>515</v>
      </c>
      <c r="G403">
        <v>74</v>
      </c>
      <c r="H403">
        <v>1</v>
      </c>
      <c r="I403" t="str">
        <f t="shared" si="17"/>
        <v>CO-BLM-GR7</v>
      </c>
      <c r="J403" t="s">
        <v>142</v>
      </c>
      <c r="K403" t="str">
        <f t="shared" si="16"/>
        <v>CO-BLM-GR7-4</v>
      </c>
      <c r="L403">
        <f>VLOOKUP(K403,[1]GTTO!O:P,2,FALSE)</f>
        <v>4</v>
      </c>
      <c r="M403">
        <v>31415.927</v>
      </c>
      <c r="N403">
        <v>1000000</v>
      </c>
    </row>
    <row r="404" spans="1:14" x14ac:dyDescent="0.25">
      <c r="A404" s="1">
        <v>43276</v>
      </c>
      <c r="B404">
        <v>2018</v>
      </c>
      <c r="C404" t="s">
        <v>33</v>
      </c>
      <c r="D404">
        <v>6</v>
      </c>
      <c r="E404" t="s">
        <v>514</v>
      </c>
      <c r="F404" t="s">
        <v>515</v>
      </c>
      <c r="G404">
        <v>41</v>
      </c>
      <c r="H404">
        <v>1</v>
      </c>
      <c r="I404" t="str">
        <f t="shared" si="17"/>
        <v>CO-BLM-GR7</v>
      </c>
      <c r="J404" t="s">
        <v>141</v>
      </c>
      <c r="K404" t="str">
        <f t="shared" si="16"/>
        <v>CO-BLM-GR7-4</v>
      </c>
      <c r="L404">
        <f>VLOOKUP(K404,[1]GTTO!O:P,2,FALSE)</f>
        <v>4</v>
      </c>
      <c r="M404">
        <v>31415.927</v>
      </c>
      <c r="N404">
        <v>1000000</v>
      </c>
    </row>
    <row r="405" spans="1:14" x14ac:dyDescent="0.25">
      <c r="A405" s="1">
        <v>43276</v>
      </c>
      <c r="B405">
        <v>2018</v>
      </c>
      <c r="C405" t="s">
        <v>33</v>
      </c>
      <c r="D405">
        <v>1</v>
      </c>
      <c r="E405" t="s">
        <v>514</v>
      </c>
      <c r="F405" t="s">
        <v>515</v>
      </c>
      <c r="G405">
        <v>50</v>
      </c>
      <c r="H405">
        <v>1</v>
      </c>
      <c r="I405" t="str">
        <f t="shared" si="17"/>
        <v>CO-BLM-GR7</v>
      </c>
      <c r="J405" t="s">
        <v>144</v>
      </c>
      <c r="K405" t="str">
        <f t="shared" si="16"/>
        <v>CO-BLM-GR7-5</v>
      </c>
      <c r="L405">
        <f>VLOOKUP(K405,[1]GTTO!O:P,2,FALSE)</f>
        <v>4</v>
      </c>
      <c r="M405">
        <v>31415.927</v>
      </c>
      <c r="N405">
        <v>1000000</v>
      </c>
    </row>
    <row r="406" spans="1:14" x14ac:dyDescent="0.25">
      <c r="A406" s="1">
        <v>43276</v>
      </c>
      <c r="B406">
        <v>2018</v>
      </c>
      <c r="C406" t="s">
        <v>33</v>
      </c>
      <c r="D406">
        <v>1</v>
      </c>
      <c r="E406" t="s">
        <v>514</v>
      </c>
      <c r="F406" t="s">
        <v>515</v>
      </c>
      <c r="G406">
        <v>40</v>
      </c>
      <c r="H406">
        <v>1</v>
      </c>
      <c r="I406" t="str">
        <f t="shared" si="17"/>
        <v>CO-BLM-GR7</v>
      </c>
      <c r="J406" t="s">
        <v>144</v>
      </c>
      <c r="K406" t="str">
        <f t="shared" si="16"/>
        <v>CO-BLM-GR7-5</v>
      </c>
      <c r="L406">
        <f>VLOOKUP(K406,[1]GTTO!O:P,2,FALSE)</f>
        <v>4</v>
      </c>
      <c r="M406">
        <v>31415.927</v>
      </c>
      <c r="N406">
        <v>1000000</v>
      </c>
    </row>
    <row r="407" spans="1:14" x14ac:dyDescent="0.25">
      <c r="A407" s="1">
        <v>43243</v>
      </c>
      <c r="B407">
        <v>2018</v>
      </c>
      <c r="C407" t="s">
        <v>14</v>
      </c>
      <c r="D407">
        <v>1</v>
      </c>
      <c r="E407" t="s">
        <v>514</v>
      </c>
      <c r="F407" t="s">
        <v>515</v>
      </c>
      <c r="G407">
        <v>46</v>
      </c>
      <c r="H407">
        <v>1</v>
      </c>
      <c r="I407" t="str">
        <f t="shared" si="17"/>
        <v>CO-BLM-GR7</v>
      </c>
      <c r="J407" t="s">
        <v>143</v>
      </c>
      <c r="K407" t="str">
        <f t="shared" si="16"/>
        <v>CO-BLM-GR7-5</v>
      </c>
      <c r="L407">
        <f>VLOOKUP(K407,[1]GTTO!O:P,2,FALSE)</f>
        <v>4</v>
      </c>
      <c r="M407">
        <v>31415.927</v>
      </c>
      <c r="N407">
        <v>1000000</v>
      </c>
    </row>
    <row r="408" spans="1:14" x14ac:dyDescent="0.25">
      <c r="A408" s="1">
        <v>43276</v>
      </c>
      <c r="B408">
        <v>2018</v>
      </c>
      <c r="C408" t="s">
        <v>33</v>
      </c>
      <c r="D408">
        <v>2</v>
      </c>
      <c r="E408" t="s">
        <v>514</v>
      </c>
      <c r="F408" t="s">
        <v>515</v>
      </c>
      <c r="G408">
        <v>35</v>
      </c>
      <c r="H408">
        <v>1</v>
      </c>
      <c r="I408" t="str">
        <f t="shared" si="17"/>
        <v>CO-BLM-GR7</v>
      </c>
      <c r="J408" t="s">
        <v>144</v>
      </c>
      <c r="K408" t="str">
        <f t="shared" si="16"/>
        <v>CO-BLM-GR7-5</v>
      </c>
      <c r="L408">
        <f>VLOOKUP(K408,[1]GTTO!O:P,2,FALSE)</f>
        <v>4</v>
      </c>
      <c r="M408">
        <v>31415.927</v>
      </c>
      <c r="N408">
        <v>1000000</v>
      </c>
    </row>
    <row r="409" spans="1:14" x14ac:dyDescent="0.25">
      <c r="A409" s="1">
        <v>43276</v>
      </c>
      <c r="B409">
        <v>2018</v>
      </c>
      <c r="C409" t="s">
        <v>33</v>
      </c>
      <c r="D409">
        <v>3</v>
      </c>
      <c r="E409" t="s">
        <v>514</v>
      </c>
      <c r="F409" t="s">
        <v>515</v>
      </c>
      <c r="G409">
        <v>67</v>
      </c>
      <c r="H409">
        <v>1</v>
      </c>
      <c r="I409" t="str">
        <f t="shared" si="17"/>
        <v>CO-BLM-GR7</v>
      </c>
      <c r="J409" t="s">
        <v>144</v>
      </c>
      <c r="K409" t="str">
        <f t="shared" si="16"/>
        <v>CO-BLM-GR7-5</v>
      </c>
      <c r="L409">
        <f>VLOOKUP(K409,[1]GTTO!O:P,2,FALSE)</f>
        <v>4</v>
      </c>
      <c r="M409">
        <v>31415.927</v>
      </c>
      <c r="N409">
        <v>1000000</v>
      </c>
    </row>
    <row r="410" spans="1:14" x14ac:dyDescent="0.25">
      <c r="A410" s="1">
        <v>43276</v>
      </c>
      <c r="B410">
        <v>2018</v>
      </c>
      <c r="C410" t="s">
        <v>33</v>
      </c>
      <c r="D410">
        <v>3</v>
      </c>
      <c r="E410" t="s">
        <v>514</v>
      </c>
      <c r="F410" t="s">
        <v>515</v>
      </c>
      <c r="G410">
        <v>89</v>
      </c>
      <c r="H410">
        <v>1</v>
      </c>
      <c r="I410" t="str">
        <f t="shared" si="17"/>
        <v>CO-BLM-GR7</v>
      </c>
      <c r="J410" t="s">
        <v>145</v>
      </c>
      <c r="K410" t="str">
        <f t="shared" si="16"/>
        <v>CO-BLM-GR7-6</v>
      </c>
      <c r="L410">
        <f>VLOOKUP(K410,[1]GTTO!O:P,2,FALSE)</f>
        <v>3</v>
      </c>
      <c r="M410">
        <v>31415.927</v>
      </c>
      <c r="N410">
        <v>1000000</v>
      </c>
    </row>
    <row r="411" spans="1:14" x14ac:dyDescent="0.25">
      <c r="A411" s="1">
        <v>43243</v>
      </c>
      <c r="B411">
        <v>2018</v>
      </c>
      <c r="C411" t="s">
        <v>14</v>
      </c>
      <c r="D411">
        <v>4</v>
      </c>
      <c r="E411" t="s">
        <v>514</v>
      </c>
      <c r="F411" t="s">
        <v>515</v>
      </c>
      <c r="G411">
        <v>71</v>
      </c>
      <c r="H411">
        <v>1</v>
      </c>
      <c r="I411" t="str">
        <f t="shared" si="17"/>
        <v>CO-BLM-GR7</v>
      </c>
      <c r="J411" t="s">
        <v>146</v>
      </c>
      <c r="K411" t="str">
        <f t="shared" si="16"/>
        <v>CO-BLM-GR7-6</v>
      </c>
      <c r="L411">
        <f>VLOOKUP(K411,[1]GTTO!O:P,2,FALSE)</f>
        <v>3</v>
      </c>
      <c r="M411">
        <v>31415.927</v>
      </c>
      <c r="N411">
        <v>1000000</v>
      </c>
    </row>
    <row r="412" spans="1:14" x14ac:dyDescent="0.25">
      <c r="A412" s="1">
        <v>43243</v>
      </c>
      <c r="B412">
        <v>2018</v>
      </c>
      <c r="C412" t="s">
        <v>14</v>
      </c>
      <c r="D412">
        <v>3</v>
      </c>
      <c r="E412" t="s">
        <v>514</v>
      </c>
      <c r="F412" t="s">
        <v>515</v>
      </c>
      <c r="G412">
        <v>71</v>
      </c>
      <c r="H412">
        <v>1</v>
      </c>
      <c r="I412" t="str">
        <f t="shared" si="17"/>
        <v>CO-BLM-GR7</v>
      </c>
      <c r="J412" t="s">
        <v>147</v>
      </c>
      <c r="K412" t="str">
        <f t="shared" si="16"/>
        <v>CO-BLM-GR7-7</v>
      </c>
      <c r="L412">
        <f>VLOOKUP(K412,[1]GTTO!O:P,2,FALSE)</f>
        <v>3</v>
      </c>
      <c r="M412">
        <v>31415.927</v>
      </c>
      <c r="N412">
        <v>1000000</v>
      </c>
    </row>
    <row r="413" spans="1:14" x14ac:dyDescent="0.25">
      <c r="A413" s="1">
        <v>43243</v>
      </c>
      <c r="B413">
        <v>2018</v>
      </c>
      <c r="C413" t="s">
        <v>14</v>
      </c>
      <c r="D413">
        <v>4</v>
      </c>
      <c r="E413" t="s">
        <v>514</v>
      </c>
      <c r="F413" t="s">
        <v>515</v>
      </c>
      <c r="G413">
        <v>35</v>
      </c>
      <c r="H413">
        <v>1</v>
      </c>
      <c r="I413" t="str">
        <f t="shared" si="17"/>
        <v>CO-BLM-GR7</v>
      </c>
      <c r="J413" t="s">
        <v>147</v>
      </c>
      <c r="K413" t="str">
        <f t="shared" si="16"/>
        <v>CO-BLM-GR7-7</v>
      </c>
      <c r="L413">
        <f>VLOOKUP(K413,[1]GTTO!O:P,2,FALSE)</f>
        <v>3</v>
      </c>
      <c r="M413">
        <v>31415.927</v>
      </c>
      <c r="N413">
        <v>1000000</v>
      </c>
    </row>
    <row r="414" spans="1:14" x14ac:dyDescent="0.25">
      <c r="A414" s="1">
        <v>43243</v>
      </c>
      <c r="B414">
        <v>2018</v>
      </c>
      <c r="C414" t="s">
        <v>14</v>
      </c>
      <c r="D414">
        <v>1</v>
      </c>
      <c r="E414" t="s">
        <v>514</v>
      </c>
      <c r="F414" t="s">
        <v>515</v>
      </c>
      <c r="G414">
        <v>108</v>
      </c>
      <c r="H414">
        <v>1</v>
      </c>
      <c r="I414" t="str">
        <f t="shared" si="17"/>
        <v>CO-BLM-GR7</v>
      </c>
      <c r="J414" t="s">
        <v>148</v>
      </c>
      <c r="K414" t="str">
        <f t="shared" si="16"/>
        <v>CO-BLM-GR7-8</v>
      </c>
      <c r="L414">
        <f>VLOOKUP(K414,[1]GTTO!O:P,2,FALSE)</f>
        <v>3</v>
      </c>
      <c r="M414">
        <v>31415.927</v>
      </c>
      <c r="N414">
        <v>1000000</v>
      </c>
    </row>
    <row r="415" spans="1:14" x14ac:dyDescent="0.25">
      <c r="A415" s="1">
        <v>43243</v>
      </c>
      <c r="B415">
        <v>2018</v>
      </c>
      <c r="C415" t="s">
        <v>14</v>
      </c>
      <c r="D415">
        <v>1</v>
      </c>
      <c r="E415" t="s">
        <v>514</v>
      </c>
      <c r="F415" t="s">
        <v>515</v>
      </c>
      <c r="G415">
        <v>33</v>
      </c>
      <c r="H415">
        <v>1</v>
      </c>
      <c r="I415" t="str">
        <f t="shared" si="17"/>
        <v>CO-BLM-GR7</v>
      </c>
      <c r="J415" t="s">
        <v>148</v>
      </c>
      <c r="K415" t="str">
        <f t="shared" si="16"/>
        <v>CO-BLM-GR7-8</v>
      </c>
      <c r="L415">
        <f>VLOOKUP(K415,[1]GTTO!O:P,2,FALSE)</f>
        <v>3</v>
      </c>
      <c r="M415">
        <v>31415.927</v>
      </c>
      <c r="N415">
        <v>1000000</v>
      </c>
    </row>
    <row r="416" spans="1:14" x14ac:dyDescent="0.25">
      <c r="A416" s="1">
        <v>43276</v>
      </c>
      <c r="B416">
        <v>2018</v>
      </c>
      <c r="C416" t="s">
        <v>33</v>
      </c>
      <c r="D416">
        <v>1</v>
      </c>
      <c r="E416" t="s">
        <v>514</v>
      </c>
      <c r="F416" t="s">
        <v>515</v>
      </c>
      <c r="G416">
        <v>113</v>
      </c>
      <c r="H416">
        <v>1</v>
      </c>
      <c r="I416" t="str">
        <f t="shared" si="17"/>
        <v>CO-BLM-GR7</v>
      </c>
      <c r="J416" t="s">
        <v>612</v>
      </c>
      <c r="K416" t="str">
        <f t="shared" si="16"/>
        <v>CO-BLM-GR7-9</v>
      </c>
      <c r="L416">
        <f>VLOOKUP(K416,[1]GTTO!O:P,2,FALSE)</f>
        <v>4</v>
      </c>
      <c r="M416">
        <v>31415.927</v>
      </c>
      <c r="N416">
        <v>1000000</v>
      </c>
    </row>
    <row r="417" spans="1:14" x14ac:dyDescent="0.25">
      <c r="A417" s="1">
        <v>43243</v>
      </c>
      <c r="B417">
        <v>2018</v>
      </c>
      <c r="C417" t="s">
        <v>14</v>
      </c>
      <c r="D417">
        <v>1</v>
      </c>
      <c r="E417" t="s">
        <v>514</v>
      </c>
      <c r="F417" t="s">
        <v>515</v>
      </c>
      <c r="G417">
        <v>37</v>
      </c>
      <c r="H417">
        <v>1</v>
      </c>
      <c r="I417" t="str">
        <f t="shared" si="17"/>
        <v>CO-BLM-GR7</v>
      </c>
      <c r="J417" t="s">
        <v>149</v>
      </c>
      <c r="K417" t="str">
        <f t="shared" si="16"/>
        <v>CO-BLM-GR7-9</v>
      </c>
      <c r="L417">
        <f>VLOOKUP(K417,[1]GTTO!O:P,2,FALSE)</f>
        <v>4</v>
      </c>
      <c r="M417">
        <v>31415.927</v>
      </c>
      <c r="N417">
        <v>1000000</v>
      </c>
    </row>
    <row r="418" spans="1:14" x14ac:dyDescent="0.25">
      <c r="A418" s="1">
        <v>43243</v>
      </c>
      <c r="B418">
        <v>2018</v>
      </c>
      <c r="C418" t="s">
        <v>14</v>
      </c>
      <c r="D418">
        <v>1</v>
      </c>
      <c r="E418" t="s">
        <v>514</v>
      </c>
      <c r="F418" t="s">
        <v>515</v>
      </c>
      <c r="G418">
        <v>107</v>
      </c>
      <c r="H418">
        <v>1</v>
      </c>
      <c r="I418" t="str">
        <f t="shared" si="17"/>
        <v>CO-BLM-GR7</v>
      </c>
      <c r="J418" t="s">
        <v>149</v>
      </c>
      <c r="K418" t="str">
        <f t="shared" si="16"/>
        <v>CO-BLM-GR7-9</v>
      </c>
      <c r="L418">
        <f>VLOOKUP(K418,[1]GTTO!O:P,2,FALSE)</f>
        <v>4</v>
      </c>
      <c r="M418">
        <v>31415.927</v>
      </c>
      <c r="N418">
        <v>1000000</v>
      </c>
    </row>
    <row r="419" spans="1:14" x14ac:dyDescent="0.25">
      <c r="A419" s="1">
        <v>43276</v>
      </c>
      <c r="B419">
        <v>2018</v>
      </c>
      <c r="C419" t="s">
        <v>33</v>
      </c>
      <c r="D419">
        <v>1</v>
      </c>
      <c r="E419" t="s">
        <v>514</v>
      </c>
      <c r="F419" t="s">
        <v>515</v>
      </c>
      <c r="G419">
        <v>56</v>
      </c>
      <c r="H419">
        <v>1</v>
      </c>
      <c r="I419" t="str">
        <f t="shared" si="17"/>
        <v>CO-BLM-GR7</v>
      </c>
      <c r="J419" t="s">
        <v>612</v>
      </c>
      <c r="K419" t="str">
        <f t="shared" si="16"/>
        <v>CO-BLM-GR7-9</v>
      </c>
      <c r="L419">
        <f>VLOOKUP(K419,[1]GTTO!O:P,2,FALSE)</f>
        <v>4</v>
      </c>
      <c r="M419">
        <v>31415.927</v>
      </c>
      <c r="N419">
        <v>1000000</v>
      </c>
    </row>
    <row r="420" spans="1:14" x14ac:dyDescent="0.25">
      <c r="A420" s="1">
        <v>43276</v>
      </c>
      <c r="B420">
        <v>2018</v>
      </c>
      <c r="C420" t="s">
        <v>33</v>
      </c>
      <c r="D420">
        <v>1</v>
      </c>
      <c r="E420" t="s">
        <v>514</v>
      </c>
      <c r="F420" t="s">
        <v>515</v>
      </c>
      <c r="G420">
        <v>126</v>
      </c>
      <c r="H420">
        <v>1</v>
      </c>
      <c r="I420" t="str">
        <f t="shared" si="17"/>
        <v>CO-BLM-GR7</v>
      </c>
      <c r="J420" t="s">
        <v>612</v>
      </c>
      <c r="K420" t="str">
        <f t="shared" si="16"/>
        <v>CO-BLM-GR7-9</v>
      </c>
      <c r="L420">
        <f>VLOOKUP(K420,[1]GTTO!O:P,2,FALSE)</f>
        <v>4</v>
      </c>
      <c r="M420">
        <v>31415.927</v>
      </c>
      <c r="N420">
        <v>1000000</v>
      </c>
    </row>
    <row r="421" spans="1:14" x14ac:dyDescent="0.25">
      <c r="A421" s="1">
        <v>43243</v>
      </c>
      <c r="B421">
        <v>2018</v>
      </c>
      <c r="C421" t="s">
        <v>14</v>
      </c>
      <c r="D421">
        <v>1</v>
      </c>
      <c r="E421" t="s">
        <v>514</v>
      </c>
      <c r="F421" t="s">
        <v>515</v>
      </c>
      <c r="G421">
        <v>89</v>
      </c>
      <c r="H421">
        <v>1</v>
      </c>
      <c r="I421" t="str">
        <f t="shared" si="17"/>
        <v>CO-BLM-GR7</v>
      </c>
      <c r="J421" t="s">
        <v>149</v>
      </c>
      <c r="K421" t="str">
        <f t="shared" si="16"/>
        <v>CO-BLM-GR7-9</v>
      </c>
      <c r="L421">
        <f>VLOOKUP(K421,[1]GTTO!O:P,2,FALSE)</f>
        <v>4</v>
      </c>
      <c r="M421">
        <v>31415.927</v>
      </c>
      <c r="N421">
        <v>1000000</v>
      </c>
    </row>
    <row r="422" spans="1:14" x14ac:dyDescent="0.25">
      <c r="A422" s="1">
        <v>43243</v>
      </c>
      <c r="B422">
        <v>2018</v>
      </c>
      <c r="C422" t="s">
        <v>14</v>
      </c>
      <c r="D422">
        <v>2</v>
      </c>
      <c r="E422" t="s">
        <v>514</v>
      </c>
      <c r="F422" t="s">
        <v>515</v>
      </c>
      <c r="G422">
        <v>86</v>
      </c>
      <c r="H422">
        <v>1</v>
      </c>
      <c r="I422" t="str">
        <f t="shared" si="17"/>
        <v>CO-BLM-GR7</v>
      </c>
      <c r="J422" t="s">
        <v>149</v>
      </c>
      <c r="K422" t="str">
        <f t="shared" si="16"/>
        <v>CO-BLM-GR7-9</v>
      </c>
      <c r="L422">
        <f>VLOOKUP(K422,[1]GTTO!O:P,2,FALSE)</f>
        <v>4</v>
      </c>
      <c r="M422">
        <v>31415.927</v>
      </c>
      <c r="N422">
        <v>1000000</v>
      </c>
    </row>
    <row r="423" spans="1:14" x14ac:dyDescent="0.25">
      <c r="A423" s="1">
        <v>43276</v>
      </c>
      <c r="B423">
        <v>2018</v>
      </c>
      <c r="C423" t="s">
        <v>33</v>
      </c>
      <c r="D423">
        <v>2</v>
      </c>
      <c r="E423" t="s">
        <v>514</v>
      </c>
      <c r="F423" t="s">
        <v>515</v>
      </c>
      <c r="G423">
        <v>86</v>
      </c>
      <c r="H423">
        <v>1</v>
      </c>
      <c r="I423" t="str">
        <f t="shared" si="17"/>
        <v>CO-BLM-GR7</v>
      </c>
      <c r="J423" t="s">
        <v>612</v>
      </c>
      <c r="K423" t="str">
        <f t="shared" si="16"/>
        <v>CO-BLM-GR7-9</v>
      </c>
      <c r="L423">
        <f>VLOOKUP(K423,[1]GTTO!O:P,2,FALSE)</f>
        <v>4</v>
      </c>
      <c r="M423">
        <v>31415.927</v>
      </c>
      <c r="N423">
        <v>1000000</v>
      </c>
    </row>
    <row r="424" spans="1:14" x14ac:dyDescent="0.25">
      <c r="A424" s="1">
        <v>43243</v>
      </c>
      <c r="B424">
        <v>2018</v>
      </c>
      <c r="C424" t="s">
        <v>14</v>
      </c>
      <c r="D424">
        <v>1</v>
      </c>
      <c r="E424" t="s">
        <v>514</v>
      </c>
      <c r="F424" t="s">
        <v>515</v>
      </c>
      <c r="G424">
        <v>86</v>
      </c>
      <c r="H424">
        <v>1</v>
      </c>
      <c r="I424" t="str">
        <f t="shared" si="17"/>
        <v>CO-BLM-GR7</v>
      </c>
      <c r="J424" t="s">
        <v>151</v>
      </c>
      <c r="K424" t="str">
        <f t="shared" ref="K424:K487" si="18">LEFT(J424, 13)</f>
        <v>CO-BLM-GR7-10</v>
      </c>
      <c r="L424">
        <f>VLOOKUP(K424,[1]GTTO!O:P,2,FALSE)</f>
        <v>4</v>
      </c>
      <c r="M424">
        <v>31415.927</v>
      </c>
      <c r="N424">
        <v>1000000</v>
      </c>
    </row>
    <row r="425" spans="1:14" x14ac:dyDescent="0.25">
      <c r="A425" s="1">
        <v>43243</v>
      </c>
      <c r="B425">
        <v>2018</v>
      </c>
      <c r="C425" t="s">
        <v>14</v>
      </c>
      <c r="D425">
        <v>2</v>
      </c>
      <c r="E425" t="s">
        <v>514</v>
      </c>
      <c r="F425" t="s">
        <v>515</v>
      </c>
      <c r="G425">
        <v>56</v>
      </c>
      <c r="H425">
        <v>1</v>
      </c>
      <c r="I425" t="str">
        <f t="shared" si="17"/>
        <v>CO-BLM-GR7</v>
      </c>
      <c r="J425" t="s">
        <v>151</v>
      </c>
      <c r="K425" t="str">
        <f t="shared" si="18"/>
        <v>CO-BLM-GR7-10</v>
      </c>
      <c r="L425">
        <f>VLOOKUP(K425,[1]GTTO!O:P,2,FALSE)</f>
        <v>4</v>
      </c>
      <c r="M425">
        <v>31415.927</v>
      </c>
      <c r="N425">
        <v>1000000</v>
      </c>
    </row>
    <row r="426" spans="1:14" x14ac:dyDescent="0.25">
      <c r="A426" s="1">
        <v>43276</v>
      </c>
      <c r="B426">
        <v>2018</v>
      </c>
      <c r="C426" t="s">
        <v>33</v>
      </c>
      <c r="D426">
        <v>2</v>
      </c>
      <c r="E426" t="s">
        <v>514</v>
      </c>
      <c r="F426" t="s">
        <v>515</v>
      </c>
      <c r="G426">
        <v>66</v>
      </c>
      <c r="H426">
        <v>1</v>
      </c>
      <c r="I426" t="str">
        <f t="shared" si="17"/>
        <v>CO-BLM-GR7</v>
      </c>
      <c r="J426" t="s">
        <v>150</v>
      </c>
      <c r="K426" t="str">
        <f t="shared" si="18"/>
        <v>CO-BLM-GR7-10</v>
      </c>
      <c r="L426">
        <f>VLOOKUP(K426,[1]GTTO!O:P,2,FALSE)</f>
        <v>4</v>
      </c>
      <c r="M426">
        <v>31415.927</v>
      </c>
      <c r="N426">
        <v>1000000</v>
      </c>
    </row>
    <row r="427" spans="1:14" x14ac:dyDescent="0.25">
      <c r="A427" s="1">
        <v>43243</v>
      </c>
      <c r="B427">
        <v>2018</v>
      </c>
      <c r="C427" t="s">
        <v>14</v>
      </c>
      <c r="D427">
        <v>4</v>
      </c>
      <c r="E427" t="s">
        <v>514</v>
      </c>
      <c r="F427" t="s">
        <v>515</v>
      </c>
      <c r="G427">
        <v>58</v>
      </c>
      <c r="H427">
        <v>1</v>
      </c>
      <c r="I427" t="str">
        <f t="shared" si="17"/>
        <v>CO-BLM-GR7</v>
      </c>
      <c r="J427" t="s">
        <v>151</v>
      </c>
      <c r="K427" t="str">
        <f t="shared" si="18"/>
        <v>CO-BLM-GR7-10</v>
      </c>
      <c r="L427">
        <f>VLOOKUP(K427,[1]GTTO!O:P,2,FALSE)</f>
        <v>4</v>
      </c>
      <c r="M427">
        <v>31415.927</v>
      </c>
      <c r="N427">
        <v>1000000</v>
      </c>
    </row>
    <row r="428" spans="1:14" x14ac:dyDescent="0.25">
      <c r="A428" s="1">
        <v>43276</v>
      </c>
      <c r="B428">
        <v>2018</v>
      </c>
      <c r="C428" t="s">
        <v>33</v>
      </c>
      <c r="D428">
        <v>1</v>
      </c>
      <c r="E428" t="s">
        <v>514</v>
      </c>
      <c r="F428" t="s">
        <v>515</v>
      </c>
      <c r="G428">
        <v>70</v>
      </c>
      <c r="H428">
        <v>1</v>
      </c>
      <c r="I428" t="str">
        <f t="shared" si="17"/>
        <v>CO-BLM-GR7</v>
      </c>
      <c r="J428" t="s">
        <v>152</v>
      </c>
      <c r="K428" t="str">
        <f t="shared" si="18"/>
        <v>CO-BLM-GR7-11</v>
      </c>
      <c r="L428">
        <f>VLOOKUP(K428,[1]GTTO!O:P,2,FALSE)</f>
        <v>4</v>
      </c>
      <c r="M428">
        <v>31415.927</v>
      </c>
      <c r="N428">
        <v>1000000</v>
      </c>
    </row>
    <row r="429" spans="1:14" x14ac:dyDescent="0.25">
      <c r="A429" s="1">
        <v>43243</v>
      </c>
      <c r="B429">
        <v>2018</v>
      </c>
      <c r="C429" t="s">
        <v>14</v>
      </c>
      <c r="D429">
        <v>1</v>
      </c>
      <c r="E429" t="s">
        <v>514</v>
      </c>
      <c r="F429" t="s">
        <v>515</v>
      </c>
      <c r="G429">
        <v>84</v>
      </c>
      <c r="H429">
        <v>1</v>
      </c>
      <c r="I429" t="str">
        <f t="shared" si="17"/>
        <v>CO-BLM-GR7</v>
      </c>
      <c r="J429" t="s">
        <v>153</v>
      </c>
      <c r="K429" t="str">
        <f t="shared" si="18"/>
        <v>CO-BLM-GR7-11</v>
      </c>
      <c r="L429">
        <f>VLOOKUP(K429,[1]GTTO!O:P,2,FALSE)</f>
        <v>4</v>
      </c>
      <c r="M429">
        <v>31415.927</v>
      </c>
      <c r="N429">
        <v>1000000</v>
      </c>
    </row>
    <row r="430" spans="1:14" x14ac:dyDescent="0.25">
      <c r="A430" s="1">
        <v>43243</v>
      </c>
      <c r="B430">
        <v>2018</v>
      </c>
      <c r="C430" t="s">
        <v>14</v>
      </c>
      <c r="D430">
        <v>2</v>
      </c>
      <c r="E430" t="s">
        <v>514</v>
      </c>
      <c r="F430" t="s">
        <v>515</v>
      </c>
      <c r="G430">
        <v>92</v>
      </c>
      <c r="H430">
        <v>1</v>
      </c>
      <c r="I430" t="str">
        <f t="shared" si="17"/>
        <v>CO-BLM-GR7</v>
      </c>
      <c r="J430" t="s">
        <v>153</v>
      </c>
      <c r="K430" t="str">
        <f t="shared" si="18"/>
        <v>CO-BLM-GR7-11</v>
      </c>
      <c r="L430">
        <f>VLOOKUP(K430,[1]GTTO!O:P,2,FALSE)</f>
        <v>4</v>
      </c>
      <c r="M430">
        <v>31415.927</v>
      </c>
      <c r="N430">
        <v>1000000</v>
      </c>
    </row>
    <row r="431" spans="1:14" x14ac:dyDescent="0.25">
      <c r="A431" s="1">
        <v>43243</v>
      </c>
      <c r="B431">
        <v>2018</v>
      </c>
      <c r="C431" t="s">
        <v>14</v>
      </c>
      <c r="D431">
        <v>2</v>
      </c>
      <c r="E431" t="s">
        <v>514</v>
      </c>
      <c r="F431" t="s">
        <v>515</v>
      </c>
      <c r="G431">
        <v>70</v>
      </c>
      <c r="H431">
        <v>1</v>
      </c>
      <c r="I431" t="str">
        <f t="shared" si="17"/>
        <v>CO-BLM-GR7</v>
      </c>
      <c r="J431" t="s">
        <v>153</v>
      </c>
      <c r="K431" t="str">
        <f t="shared" si="18"/>
        <v>CO-BLM-GR7-11</v>
      </c>
      <c r="L431">
        <f>VLOOKUP(K431,[1]GTTO!O:P,2,FALSE)</f>
        <v>4</v>
      </c>
      <c r="M431">
        <v>31415.927</v>
      </c>
      <c r="N431">
        <v>1000000</v>
      </c>
    </row>
    <row r="432" spans="1:14" x14ac:dyDescent="0.25">
      <c r="A432" s="1">
        <v>43243</v>
      </c>
      <c r="B432">
        <v>2018</v>
      </c>
      <c r="C432" t="s">
        <v>14</v>
      </c>
      <c r="D432">
        <v>5</v>
      </c>
      <c r="E432" t="s">
        <v>514</v>
      </c>
      <c r="F432" t="s">
        <v>515</v>
      </c>
      <c r="G432">
        <v>68</v>
      </c>
      <c r="H432">
        <v>1</v>
      </c>
      <c r="I432" t="str">
        <f t="shared" si="17"/>
        <v>CO-BLM-GR7</v>
      </c>
      <c r="J432" t="s">
        <v>153</v>
      </c>
      <c r="K432" t="str">
        <f t="shared" si="18"/>
        <v>CO-BLM-GR7-11</v>
      </c>
      <c r="L432">
        <f>VLOOKUP(K432,[1]GTTO!O:P,2,FALSE)</f>
        <v>4</v>
      </c>
      <c r="M432">
        <v>31415.927</v>
      </c>
      <c r="N432">
        <v>1000000</v>
      </c>
    </row>
    <row r="433" spans="1:14" x14ac:dyDescent="0.25">
      <c r="A433" s="1">
        <v>43276</v>
      </c>
      <c r="B433">
        <v>2018</v>
      </c>
      <c r="C433" t="s">
        <v>33</v>
      </c>
      <c r="D433">
        <v>1</v>
      </c>
      <c r="E433" t="s">
        <v>514</v>
      </c>
      <c r="F433" t="s">
        <v>515</v>
      </c>
      <c r="G433">
        <v>52</v>
      </c>
      <c r="H433">
        <v>1</v>
      </c>
      <c r="I433" t="str">
        <f t="shared" si="17"/>
        <v>CO-BLM-GR7</v>
      </c>
      <c r="J433" t="s">
        <v>155</v>
      </c>
      <c r="K433" t="str">
        <f t="shared" si="18"/>
        <v>CO-BLM-GR7-12</v>
      </c>
      <c r="L433">
        <f>VLOOKUP(K433,[1]GTTO!O:P,2,FALSE)</f>
        <v>4</v>
      </c>
      <c r="M433">
        <v>31415.927</v>
      </c>
      <c r="N433">
        <v>1000000</v>
      </c>
    </row>
    <row r="434" spans="1:14" x14ac:dyDescent="0.25">
      <c r="A434" s="1">
        <v>43243</v>
      </c>
      <c r="B434">
        <v>2018</v>
      </c>
      <c r="C434" t="s">
        <v>14</v>
      </c>
      <c r="D434">
        <v>1</v>
      </c>
      <c r="E434" t="s">
        <v>514</v>
      </c>
      <c r="F434" t="s">
        <v>515</v>
      </c>
      <c r="G434">
        <v>86</v>
      </c>
      <c r="H434">
        <v>1</v>
      </c>
      <c r="I434" t="str">
        <f t="shared" si="17"/>
        <v>CO-BLM-GR7</v>
      </c>
      <c r="J434" t="s">
        <v>154</v>
      </c>
      <c r="K434" t="str">
        <f t="shared" si="18"/>
        <v>CO-BLM-GR7-12</v>
      </c>
      <c r="L434">
        <f>VLOOKUP(K434,[1]GTTO!O:P,2,FALSE)</f>
        <v>4</v>
      </c>
      <c r="M434">
        <v>31415.927</v>
      </c>
      <c r="N434">
        <v>1000000</v>
      </c>
    </row>
    <row r="435" spans="1:14" x14ac:dyDescent="0.25">
      <c r="A435" s="1">
        <v>43243</v>
      </c>
      <c r="B435">
        <v>2018</v>
      </c>
      <c r="C435" t="s">
        <v>14</v>
      </c>
      <c r="D435">
        <v>1</v>
      </c>
      <c r="E435" t="s">
        <v>514</v>
      </c>
      <c r="F435" t="s">
        <v>515</v>
      </c>
      <c r="G435">
        <v>63</v>
      </c>
      <c r="H435">
        <v>1</v>
      </c>
      <c r="I435" t="str">
        <f t="shared" si="17"/>
        <v>CO-BLM-GR7</v>
      </c>
      <c r="J435" t="s">
        <v>154</v>
      </c>
      <c r="K435" t="str">
        <f t="shared" si="18"/>
        <v>CO-BLM-GR7-12</v>
      </c>
      <c r="L435">
        <f>VLOOKUP(K435,[1]GTTO!O:P,2,FALSE)</f>
        <v>4</v>
      </c>
      <c r="M435">
        <v>31415.927</v>
      </c>
      <c r="N435">
        <v>1000000</v>
      </c>
    </row>
    <row r="436" spans="1:14" x14ac:dyDescent="0.25">
      <c r="A436" s="1">
        <v>43276</v>
      </c>
      <c r="B436">
        <v>2018</v>
      </c>
      <c r="C436" t="s">
        <v>33</v>
      </c>
      <c r="D436">
        <v>1</v>
      </c>
      <c r="E436" t="s">
        <v>514</v>
      </c>
      <c r="F436" t="s">
        <v>515</v>
      </c>
      <c r="G436">
        <v>61</v>
      </c>
      <c r="H436">
        <v>1</v>
      </c>
      <c r="I436" t="str">
        <f t="shared" si="17"/>
        <v>CO-BLM-GR7</v>
      </c>
      <c r="J436" t="s">
        <v>155</v>
      </c>
      <c r="K436" t="str">
        <f t="shared" si="18"/>
        <v>CO-BLM-GR7-12</v>
      </c>
      <c r="L436">
        <f>VLOOKUP(K436,[1]GTTO!O:P,2,FALSE)</f>
        <v>4</v>
      </c>
      <c r="M436">
        <v>31415.927</v>
      </c>
      <c r="N436">
        <v>1000000</v>
      </c>
    </row>
    <row r="437" spans="1:14" x14ac:dyDescent="0.25">
      <c r="A437" s="1">
        <v>43243</v>
      </c>
      <c r="B437">
        <v>2018</v>
      </c>
      <c r="C437" t="s">
        <v>14</v>
      </c>
      <c r="D437">
        <v>4</v>
      </c>
      <c r="E437" t="s">
        <v>514</v>
      </c>
      <c r="F437" t="s">
        <v>515</v>
      </c>
      <c r="G437">
        <v>65</v>
      </c>
      <c r="H437">
        <v>1</v>
      </c>
      <c r="I437" t="str">
        <f t="shared" si="17"/>
        <v>CO-BLM-GR7</v>
      </c>
      <c r="J437" t="s">
        <v>154</v>
      </c>
      <c r="K437" t="str">
        <f t="shared" si="18"/>
        <v>CO-BLM-GR7-12</v>
      </c>
      <c r="L437">
        <f>VLOOKUP(K437,[1]GTTO!O:P,2,FALSE)</f>
        <v>4</v>
      </c>
      <c r="M437">
        <v>31415.927</v>
      </c>
      <c r="N437">
        <v>1000000</v>
      </c>
    </row>
    <row r="438" spans="1:14" x14ac:dyDescent="0.25">
      <c r="A438" s="1">
        <v>43276</v>
      </c>
      <c r="B438">
        <v>2018</v>
      </c>
      <c r="C438" t="s">
        <v>33</v>
      </c>
      <c r="D438">
        <v>2</v>
      </c>
      <c r="E438" t="s">
        <v>514</v>
      </c>
      <c r="F438" t="s">
        <v>515</v>
      </c>
      <c r="G438">
        <v>63</v>
      </c>
      <c r="H438">
        <v>1</v>
      </c>
      <c r="I438" t="str">
        <f t="shared" si="17"/>
        <v>CO-BLM-GR7</v>
      </c>
      <c r="J438" t="s">
        <v>157</v>
      </c>
      <c r="K438" t="str">
        <f t="shared" si="18"/>
        <v>CO-BLM-GR7-13</v>
      </c>
      <c r="L438">
        <f>VLOOKUP(K438,[1]GTTO!O:P,2,FALSE)</f>
        <v>4</v>
      </c>
      <c r="M438">
        <v>31415.927</v>
      </c>
      <c r="N438">
        <v>1000000</v>
      </c>
    </row>
    <row r="439" spans="1:14" x14ac:dyDescent="0.25">
      <c r="A439" s="1">
        <v>43276</v>
      </c>
      <c r="B439">
        <v>2018</v>
      </c>
      <c r="C439" t="s">
        <v>33</v>
      </c>
      <c r="D439">
        <v>2</v>
      </c>
      <c r="E439" t="s">
        <v>514</v>
      </c>
      <c r="F439" t="s">
        <v>515</v>
      </c>
      <c r="G439">
        <v>49</v>
      </c>
      <c r="H439">
        <v>1</v>
      </c>
      <c r="I439" t="str">
        <f t="shared" si="17"/>
        <v>CO-BLM-GR7</v>
      </c>
      <c r="J439" t="s">
        <v>157</v>
      </c>
      <c r="K439" t="str">
        <f t="shared" si="18"/>
        <v>CO-BLM-GR7-13</v>
      </c>
      <c r="L439">
        <f>VLOOKUP(K439,[1]GTTO!O:P,2,FALSE)</f>
        <v>4</v>
      </c>
      <c r="M439">
        <v>31415.927</v>
      </c>
      <c r="N439">
        <v>1000000</v>
      </c>
    </row>
    <row r="440" spans="1:14" x14ac:dyDescent="0.25">
      <c r="A440" s="1">
        <v>43243</v>
      </c>
      <c r="B440">
        <v>2018</v>
      </c>
      <c r="C440" t="s">
        <v>14</v>
      </c>
      <c r="D440">
        <v>3</v>
      </c>
      <c r="E440" t="s">
        <v>514</v>
      </c>
      <c r="F440" t="s">
        <v>515</v>
      </c>
      <c r="G440">
        <v>44</v>
      </c>
      <c r="H440">
        <v>1</v>
      </c>
      <c r="I440" t="str">
        <f t="shared" si="17"/>
        <v>CO-BLM-GR7</v>
      </c>
      <c r="J440" t="s">
        <v>156</v>
      </c>
      <c r="K440" t="str">
        <f t="shared" si="18"/>
        <v>CO-BLM-GR7-13</v>
      </c>
      <c r="L440">
        <f>VLOOKUP(K440,[1]GTTO!O:P,2,FALSE)</f>
        <v>4</v>
      </c>
      <c r="M440">
        <v>31415.927</v>
      </c>
      <c r="N440">
        <v>1000000</v>
      </c>
    </row>
    <row r="441" spans="1:14" x14ac:dyDescent="0.25">
      <c r="A441" s="1">
        <v>43276</v>
      </c>
      <c r="B441">
        <v>2018</v>
      </c>
      <c r="C441" t="s">
        <v>33</v>
      </c>
      <c r="D441">
        <v>4</v>
      </c>
      <c r="E441" t="s">
        <v>514</v>
      </c>
      <c r="F441" t="s">
        <v>515</v>
      </c>
      <c r="G441">
        <v>94</v>
      </c>
      <c r="H441">
        <v>1</v>
      </c>
      <c r="I441" t="str">
        <f t="shared" si="17"/>
        <v>CO-BLM-GR7</v>
      </c>
      <c r="J441" t="s">
        <v>157</v>
      </c>
      <c r="K441" t="str">
        <f t="shared" si="18"/>
        <v>CO-BLM-GR7-13</v>
      </c>
      <c r="L441">
        <f>VLOOKUP(K441,[1]GTTO!O:P,2,FALSE)</f>
        <v>4</v>
      </c>
      <c r="M441">
        <v>31415.927</v>
      </c>
      <c r="N441">
        <v>1000000</v>
      </c>
    </row>
    <row r="442" spans="1:14" x14ac:dyDescent="0.25">
      <c r="A442" s="1">
        <v>43243</v>
      </c>
      <c r="B442">
        <v>2018</v>
      </c>
      <c r="C442" t="s">
        <v>14</v>
      </c>
      <c r="D442">
        <v>1</v>
      </c>
      <c r="E442" t="s">
        <v>514</v>
      </c>
      <c r="F442" t="s">
        <v>515</v>
      </c>
      <c r="G442">
        <v>71</v>
      </c>
      <c r="H442">
        <v>1</v>
      </c>
      <c r="I442" t="str">
        <f t="shared" si="17"/>
        <v>CO-BLM-GR7</v>
      </c>
      <c r="J442" t="s">
        <v>158</v>
      </c>
      <c r="K442" t="str">
        <f t="shared" si="18"/>
        <v>CO-BLM-GR7-14</v>
      </c>
      <c r="L442">
        <f>VLOOKUP(K442,[1]GTTO!O:P,2,FALSE)</f>
        <v>3</v>
      </c>
      <c r="M442">
        <v>31415.927</v>
      </c>
      <c r="N442">
        <v>1000000</v>
      </c>
    </row>
    <row r="443" spans="1:14" x14ac:dyDescent="0.25">
      <c r="A443" s="1">
        <v>43243</v>
      </c>
      <c r="B443">
        <v>2018</v>
      </c>
      <c r="C443" t="s">
        <v>14</v>
      </c>
      <c r="D443">
        <v>1</v>
      </c>
      <c r="E443" t="s">
        <v>514</v>
      </c>
      <c r="F443" t="s">
        <v>515</v>
      </c>
      <c r="G443">
        <v>45</v>
      </c>
      <c r="H443">
        <v>1</v>
      </c>
      <c r="I443" t="str">
        <f t="shared" si="17"/>
        <v>CO-BLM-GR7</v>
      </c>
      <c r="J443" t="s">
        <v>158</v>
      </c>
      <c r="K443" t="str">
        <f t="shared" si="18"/>
        <v>CO-BLM-GR7-14</v>
      </c>
      <c r="L443">
        <f>VLOOKUP(K443,[1]GTTO!O:P,2,FALSE)</f>
        <v>3</v>
      </c>
      <c r="M443">
        <v>31415.927</v>
      </c>
      <c r="N443">
        <v>1000000</v>
      </c>
    </row>
    <row r="444" spans="1:14" x14ac:dyDescent="0.25">
      <c r="A444" s="1">
        <v>43243</v>
      </c>
      <c r="B444">
        <v>2018</v>
      </c>
      <c r="C444" t="s">
        <v>14</v>
      </c>
      <c r="D444">
        <v>2</v>
      </c>
      <c r="E444" t="s">
        <v>514</v>
      </c>
      <c r="F444" t="s">
        <v>515</v>
      </c>
      <c r="G444">
        <v>83</v>
      </c>
      <c r="H444">
        <v>1</v>
      </c>
      <c r="I444" t="str">
        <f t="shared" si="17"/>
        <v>CO-BLM-GR7</v>
      </c>
      <c r="J444" t="s">
        <v>158</v>
      </c>
      <c r="K444" t="str">
        <f t="shared" si="18"/>
        <v>CO-BLM-GR7-14</v>
      </c>
      <c r="L444">
        <f>VLOOKUP(K444,[1]GTTO!O:P,2,FALSE)</f>
        <v>3</v>
      </c>
      <c r="M444">
        <v>31415.927</v>
      </c>
      <c r="N444">
        <v>1000000</v>
      </c>
    </row>
    <row r="445" spans="1:14" x14ac:dyDescent="0.25">
      <c r="A445" s="1">
        <v>43276</v>
      </c>
      <c r="B445">
        <v>2018</v>
      </c>
      <c r="C445" t="s">
        <v>33</v>
      </c>
      <c r="D445">
        <v>1</v>
      </c>
      <c r="E445" t="s">
        <v>514</v>
      </c>
      <c r="F445" t="s">
        <v>515</v>
      </c>
      <c r="G445">
        <v>23</v>
      </c>
      <c r="H445">
        <v>1</v>
      </c>
      <c r="I445" t="str">
        <f t="shared" si="17"/>
        <v>CO-BLM-GR7</v>
      </c>
      <c r="J445" t="s">
        <v>160</v>
      </c>
      <c r="K445" t="str">
        <f t="shared" si="18"/>
        <v>CO-BLM-GR7-15</v>
      </c>
      <c r="L445">
        <f>VLOOKUP(K445,[1]GTTO!O:P,2,FALSE)</f>
        <v>4</v>
      </c>
      <c r="M445">
        <v>31415.927</v>
      </c>
      <c r="N445">
        <v>1000000</v>
      </c>
    </row>
    <row r="446" spans="1:14" x14ac:dyDescent="0.25">
      <c r="A446" s="1">
        <v>43276</v>
      </c>
      <c r="B446">
        <v>2018</v>
      </c>
      <c r="C446" t="s">
        <v>33</v>
      </c>
      <c r="D446">
        <v>1</v>
      </c>
      <c r="E446" t="s">
        <v>514</v>
      </c>
      <c r="F446" t="s">
        <v>515</v>
      </c>
      <c r="G446">
        <v>28</v>
      </c>
      <c r="H446">
        <v>1</v>
      </c>
      <c r="I446" t="str">
        <f t="shared" si="17"/>
        <v>CO-BLM-GR7</v>
      </c>
      <c r="J446" t="s">
        <v>160</v>
      </c>
      <c r="K446" t="str">
        <f t="shared" si="18"/>
        <v>CO-BLM-GR7-15</v>
      </c>
      <c r="L446">
        <f>VLOOKUP(K446,[1]GTTO!O:P,2,FALSE)</f>
        <v>4</v>
      </c>
      <c r="M446">
        <v>31415.927</v>
      </c>
      <c r="N446">
        <v>1000000</v>
      </c>
    </row>
    <row r="447" spans="1:14" x14ac:dyDescent="0.25">
      <c r="A447" s="1">
        <v>43243</v>
      </c>
      <c r="B447">
        <v>2018</v>
      </c>
      <c r="C447" t="s">
        <v>14</v>
      </c>
      <c r="D447">
        <v>1</v>
      </c>
      <c r="E447" t="s">
        <v>514</v>
      </c>
      <c r="F447" t="s">
        <v>515</v>
      </c>
      <c r="G447">
        <v>66</v>
      </c>
      <c r="H447">
        <v>1</v>
      </c>
      <c r="I447" t="str">
        <f t="shared" si="17"/>
        <v>CO-BLM-GR7</v>
      </c>
      <c r="J447" t="s">
        <v>159</v>
      </c>
      <c r="K447" t="str">
        <f t="shared" si="18"/>
        <v>CO-BLM-GR7-15</v>
      </c>
      <c r="L447">
        <f>VLOOKUP(K447,[1]GTTO!O:P,2,FALSE)</f>
        <v>4</v>
      </c>
      <c r="M447">
        <v>31415.927</v>
      </c>
      <c r="N447">
        <v>1000000</v>
      </c>
    </row>
    <row r="448" spans="1:14" x14ac:dyDescent="0.25">
      <c r="A448" s="1">
        <v>43243</v>
      </c>
      <c r="B448">
        <v>2018</v>
      </c>
      <c r="C448" t="s">
        <v>14</v>
      </c>
      <c r="D448">
        <v>1</v>
      </c>
      <c r="E448" t="s">
        <v>514</v>
      </c>
      <c r="F448" t="s">
        <v>515</v>
      </c>
      <c r="G448">
        <v>129</v>
      </c>
      <c r="H448">
        <v>1</v>
      </c>
      <c r="I448" t="str">
        <f t="shared" si="17"/>
        <v>CO-BLM-GR7</v>
      </c>
      <c r="J448" t="s">
        <v>159</v>
      </c>
      <c r="K448" t="str">
        <f t="shared" si="18"/>
        <v>CO-BLM-GR7-15</v>
      </c>
      <c r="L448">
        <f>VLOOKUP(K448,[1]GTTO!O:P,2,FALSE)</f>
        <v>4</v>
      </c>
      <c r="M448">
        <v>31415.927</v>
      </c>
      <c r="N448">
        <v>1000000</v>
      </c>
    </row>
    <row r="449" spans="1:14" x14ac:dyDescent="0.25">
      <c r="A449" s="1">
        <v>43276</v>
      </c>
      <c r="B449">
        <v>2018</v>
      </c>
      <c r="C449" t="s">
        <v>33</v>
      </c>
      <c r="D449">
        <v>2</v>
      </c>
      <c r="E449" t="s">
        <v>514</v>
      </c>
      <c r="F449" t="s">
        <v>515</v>
      </c>
      <c r="G449">
        <v>69</v>
      </c>
      <c r="H449">
        <v>1</v>
      </c>
      <c r="I449" t="str">
        <f t="shared" si="17"/>
        <v>CO-BLM-GR7</v>
      </c>
      <c r="J449" t="s">
        <v>160</v>
      </c>
      <c r="K449" t="str">
        <f t="shared" si="18"/>
        <v>CO-BLM-GR7-15</v>
      </c>
      <c r="L449">
        <f>VLOOKUP(K449,[1]GTTO!O:P,2,FALSE)</f>
        <v>4</v>
      </c>
      <c r="M449">
        <v>31415.927</v>
      </c>
      <c r="N449">
        <v>1000000</v>
      </c>
    </row>
    <row r="450" spans="1:14" x14ac:dyDescent="0.25">
      <c r="A450" s="1">
        <v>43243</v>
      </c>
      <c r="B450">
        <v>2018</v>
      </c>
      <c r="C450" t="s">
        <v>14</v>
      </c>
      <c r="D450">
        <v>3</v>
      </c>
      <c r="E450" t="s">
        <v>514</v>
      </c>
      <c r="F450" t="s">
        <v>515</v>
      </c>
      <c r="G450">
        <v>63</v>
      </c>
      <c r="H450">
        <v>1</v>
      </c>
      <c r="I450" t="str">
        <f t="shared" si="17"/>
        <v>CO-BLM-GR7</v>
      </c>
      <c r="J450" t="s">
        <v>159</v>
      </c>
      <c r="K450" t="str">
        <f t="shared" si="18"/>
        <v>CO-BLM-GR7-15</v>
      </c>
      <c r="L450">
        <f>VLOOKUP(K450,[1]GTTO!O:P,2,FALSE)</f>
        <v>4</v>
      </c>
      <c r="M450">
        <v>31415.927</v>
      </c>
      <c r="N450">
        <v>1000000</v>
      </c>
    </row>
    <row r="451" spans="1:14" x14ac:dyDescent="0.25">
      <c r="A451" s="1">
        <v>43276</v>
      </c>
      <c r="B451">
        <v>2018</v>
      </c>
      <c r="C451" t="s">
        <v>33</v>
      </c>
      <c r="D451">
        <v>4</v>
      </c>
      <c r="E451" t="s">
        <v>514</v>
      </c>
      <c r="F451" t="s">
        <v>515</v>
      </c>
      <c r="G451">
        <v>46</v>
      </c>
      <c r="H451">
        <v>1</v>
      </c>
      <c r="I451" t="str">
        <f t="shared" si="17"/>
        <v>CO-BLM-GR7</v>
      </c>
      <c r="J451" t="s">
        <v>160</v>
      </c>
      <c r="K451" t="str">
        <f t="shared" si="18"/>
        <v>CO-BLM-GR7-15</v>
      </c>
      <c r="L451">
        <f>VLOOKUP(K451,[1]GTTO!O:P,2,FALSE)</f>
        <v>4</v>
      </c>
      <c r="M451">
        <v>31415.927</v>
      </c>
      <c r="N451">
        <v>1000000</v>
      </c>
    </row>
    <row r="452" spans="1:14" x14ac:dyDescent="0.25">
      <c r="A452" s="1">
        <v>43276</v>
      </c>
      <c r="B452">
        <v>2018</v>
      </c>
      <c r="C452" t="s">
        <v>33</v>
      </c>
      <c r="D452">
        <v>1</v>
      </c>
      <c r="E452" t="s">
        <v>514</v>
      </c>
      <c r="F452" t="s">
        <v>515</v>
      </c>
      <c r="G452">
        <v>50</v>
      </c>
      <c r="H452">
        <v>1</v>
      </c>
      <c r="I452" t="str">
        <f t="shared" ref="I452:I515" si="19">LEFT(J452, 10)</f>
        <v>CO-BLM-GR7</v>
      </c>
      <c r="J452" t="s">
        <v>161</v>
      </c>
      <c r="K452" t="str">
        <f t="shared" si="18"/>
        <v>CO-BLM-GR7-16</v>
      </c>
      <c r="L452">
        <f>VLOOKUP(K452,[1]GTTO!O:P,2,FALSE)</f>
        <v>4</v>
      </c>
      <c r="M452">
        <v>31415.927</v>
      </c>
      <c r="N452">
        <v>1000000</v>
      </c>
    </row>
    <row r="453" spans="1:14" x14ac:dyDescent="0.25">
      <c r="A453" s="1">
        <v>43276</v>
      </c>
      <c r="B453">
        <v>2018</v>
      </c>
      <c r="C453" t="s">
        <v>33</v>
      </c>
      <c r="D453">
        <v>2</v>
      </c>
      <c r="E453" t="s">
        <v>514</v>
      </c>
      <c r="F453" t="s">
        <v>515</v>
      </c>
      <c r="G453">
        <v>32</v>
      </c>
      <c r="H453">
        <v>1</v>
      </c>
      <c r="I453" t="str">
        <f t="shared" si="19"/>
        <v>CO-BLM-GR7</v>
      </c>
      <c r="J453" t="s">
        <v>161</v>
      </c>
      <c r="K453" t="str">
        <f t="shared" si="18"/>
        <v>CO-BLM-GR7-16</v>
      </c>
      <c r="L453">
        <f>VLOOKUP(K453,[1]GTTO!O:P,2,FALSE)</f>
        <v>4</v>
      </c>
      <c r="M453">
        <v>31415.927</v>
      </c>
      <c r="N453">
        <v>1000000</v>
      </c>
    </row>
    <row r="454" spans="1:14" x14ac:dyDescent="0.25">
      <c r="A454" s="1">
        <v>43243</v>
      </c>
      <c r="B454">
        <v>2018</v>
      </c>
      <c r="C454" t="s">
        <v>14</v>
      </c>
      <c r="D454">
        <v>2</v>
      </c>
      <c r="E454" t="s">
        <v>514</v>
      </c>
      <c r="F454" t="s">
        <v>515</v>
      </c>
      <c r="G454">
        <v>49</v>
      </c>
      <c r="H454">
        <v>1</v>
      </c>
      <c r="I454" t="str">
        <f t="shared" si="19"/>
        <v>CO-BLM-GR7</v>
      </c>
      <c r="J454" t="s">
        <v>162</v>
      </c>
      <c r="K454" t="str">
        <f t="shared" si="18"/>
        <v>CO-BLM-GR7-16</v>
      </c>
      <c r="L454">
        <f>VLOOKUP(K454,[1]GTTO!O:P,2,FALSE)</f>
        <v>4</v>
      </c>
      <c r="M454">
        <v>31415.927</v>
      </c>
      <c r="N454">
        <v>1000000</v>
      </c>
    </row>
    <row r="455" spans="1:14" x14ac:dyDescent="0.25">
      <c r="A455" s="1">
        <v>43243</v>
      </c>
      <c r="B455">
        <v>2018</v>
      </c>
      <c r="C455" t="s">
        <v>14</v>
      </c>
      <c r="D455">
        <v>4</v>
      </c>
      <c r="E455" t="s">
        <v>514</v>
      </c>
      <c r="F455" t="s">
        <v>515</v>
      </c>
      <c r="G455">
        <v>76</v>
      </c>
      <c r="H455">
        <v>1</v>
      </c>
      <c r="I455" t="str">
        <f t="shared" si="19"/>
        <v>CO-BLM-GR7</v>
      </c>
      <c r="J455" t="s">
        <v>162</v>
      </c>
      <c r="K455" t="str">
        <f t="shared" si="18"/>
        <v>CO-BLM-GR7-16</v>
      </c>
      <c r="L455">
        <f>VLOOKUP(K455,[1]GTTO!O:P,2,FALSE)</f>
        <v>4</v>
      </c>
      <c r="M455">
        <v>31415.927</v>
      </c>
      <c r="N455">
        <v>1000000</v>
      </c>
    </row>
    <row r="456" spans="1:14" x14ac:dyDescent="0.25">
      <c r="A456" s="1">
        <v>43246</v>
      </c>
      <c r="B456">
        <v>2018</v>
      </c>
      <c r="C456" t="s">
        <v>14</v>
      </c>
      <c r="D456">
        <v>4</v>
      </c>
      <c r="E456" t="s">
        <v>514</v>
      </c>
      <c r="F456" t="s">
        <v>515</v>
      </c>
      <c r="G456">
        <v>92</v>
      </c>
      <c r="H456">
        <v>1</v>
      </c>
      <c r="I456" t="str">
        <f t="shared" si="19"/>
        <v>CO-BLM-GR8</v>
      </c>
      <c r="J456" t="s">
        <v>613</v>
      </c>
      <c r="K456" t="str">
        <f>LEFT(J456, 12)</f>
        <v>CO-BLM-GR8-1</v>
      </c>
      <c r="L456">
        <f>VLOOKUP(K456,[1]GTTO!O:P,2,FALSE)</f>
        <v>4</v>
      </c>
      <c r="M456">
        <v>31415.927</v>
      </c>
      <c r="N456">
        <v>1000000</v>
      </c>
    </row>
    <row r="457" spans="1:14" x14ac:dyDescent="0.25">
      <c r="A457" s="1">
        <v>43246</v>
      </c>
      <c r="B457">
        <v>2018</v>
      </c>
      <c r="C457" t="s">
        <v>14</v>
      </c>
      <c r="D457">
        <v>2</v>
      </c>
      <c r="E457" t="s">
        <v>514</v>
      </c>
      <c r="F457" t="s">
        <v>515</v>
      </c>
      <c r="G457">
        <v>88</v>
      </c>
      <c r="H457">
        <v>1</v>
      </c>
      <c r="I457" t="str">
        <f t="shared" si="19"/>
        <v>CO-BLM-GR8</v>
      </c>
      <c r="J457" t="s">
        <v>614</v>
      </c>
      <c r="K457" t="str">
        <f t="shared" ref="K457:K480" si="20">LEFT(J457, 12)</f>
        <v>CO-BLM-GR8-2</v>
      </c>
      <c r="L457">
        <f>VLOOKUP(K457,[1]GTTO!O:P,2,FALSE)</f>
        <v>4</v>
      </c>
      <c r="M457">
        <v>31415.927</v>
      </c>
      <c r="N457">
        <v>1000000</v>
      </c>
    </row>
    <row r="458" spans="1:14" x14ac:dyDescent="0.25">
      <c r="A458" s="1">
        <v>43280</v>
      </c>
      <c r="B458">
        <v>2018</v>
      </c>
      <c r="C458" t="s">
        <v>33</v>
      </c>
      <c r="D458">
        <v>1</v>
      </c>
      <c r="E458" t="s">
        <v>514</v>
      </c>
      <c r="F458" t="s">
        <v>515</v>
      </c>
      <c r="G458">
        <v>57</v>
      </c>
      <c r="H458">
        <v>1</v>
      </c>
      <c r="I458" t="str">
        <f t="shared" si="19"/>
        <v>CO-BLM-GR8</v>
      </c>
      <c r="J458" t="s">
        <v>166</v>
      </c>
      <c r="K458" t="str">
        <f t="shared" si="20"/>
        <v>CO-BLM-GR8-3</v>
      </c>
      <c r="L458">
        <f>VLOOKUP(K458,[1]GTTO!O:P,2,FALSE)</f>
        <v>4</v>
      </c>
      <c r="M458">
        <v>31415.927</v>
      </c>
      <c r="N458">
        <v>1000000</v>
      </c>
    </row>
    <row r="459" spans="1:14" x14ac:dyDescent="0.25">
      <c r="A459" s="1">
        <v>43280</v>
      </c>
      <c r="B459">
        <v>2018</v>
      </c>
      <c r="C459" t="s">
        <v>33</v>
      </c>
      <c r="D459">
        <v>1</v>
      </c>
      <c r="E459" t="s">
        <v>514</v>
      </c>
      <c r="F459" t="s">
        <v>515</v>
      </c>
      <c r="G459">
        <v>63</v>
      </c>
      <c r="H459">
        <v>1</v>
      </c>
      <c r="I459" t="str">
        <f t="shared" si="19"/>
        <v>CO-BLM-GR8</v>
      </c>
      <c r="J459" t="s">
        <v>166</v>
      </c>
      <c r="K459" t="str">
        <f t="shared" si="20"/>
        <v>CO-BLM-GR8-3</v>
      </c>
      <c r="L459">
        <f>VLOOKUP(K459,[1]GTTO!O:P,2,FALSE)</f>
        <v>4</v>
      </c>
      <c r="M459">
        <v>31415.927</v>
      </c>
      <c r="N459">
        <v>1000000</v>
      </c>
    </row>
    <row r="460" spans="1:14" x14ac:dyDescent="0.25">
      <c r="A460" s="1">
        <v>43246</v>
      </c>
      <c r="B460">
        <v>2018</v>
      </c>
      <c r="C460" t="s">
        <v>14</v>
      </c>
      <c r="D460">
        <v>3</v>
      </c>
      <c r="E460" t="s">
        <v>514</v>
      </c>
      <c r="F460" t="s">
        <v>515</v>
      </c>
      <c r="G460">
        <v>66</v>
      </c>
      <c r="H460">
        <v>1</v>
      </c>
      <c r="I460" t="str">
        <f t="shared" si="19"/>
        <v>CO-BLM-GR8</v>
      </c>
      <c r="J460" t="s">
        <v>165</v>
      </c>
      <c r="K460" t="str">
        <f t="shared" si="20"/>
        <v>CO-BLM-GR8-3</v>
      </c>
      <c r="L460">
        <f>VLOOKUP(K460,[1]GTTO!O:P,2,FALSE)</f>
        <v>4</v>
      </c>
      <c r="M460">
        <v>31415.927</v>
      </c>
      <c r="N460">
        <v>1000000</v>
      </c>
    </row>
    <row r="461" spans="1:14" x14ac:dyDescent="0.25">
      <c r="A461" s="1">
        <v>43246</v>
      </c>
      <c r="B461">
        <v>2018</v>
      </c>
      <c r="C461" t="s">
        <v>14</v>
      </c>
      <c r="D461">
        <v>4</v>
      </c>
      <c r="E461" t="s">
        <v>514</v>
      </c>
      <c r="F461" t="s">
        <v>515</v>
      </c>
      <c r="G461">
        <v>92</v>
      </c>
      <c r="H461">
        <v>1</v>
      </c>
      <c r="I461" t="str">
        <f t="shared" si="19"/>
        <v>CO-BLM-GR8</v>
      </c>
      <c r="J461" t="s">
        <v>165</v>
      </c>
      <c r="K461" t="str">
        <f t="shared" si="20"/>
        <v>CO-BLM-GR8-3</v>
      </c>
      <c r="L461">
        <f>VLOOKUP(K461,[1]GTTO!O:P,2,FALSE)</f>
        <v>4</v>
      </c>
      <c r="M461">
        <v>31415.927</v>
      </c>
      <c r="N461">
        <v>1000000</v>
      </c>
    </row>
    <row r="462" spans="1:14" x14ac:dyDescent="0.25">
      <c r="A462" s="1">
        <v>43246</v>
      </c>
      <c r="B462">
        <v>2018</v>
      </c>
      <c r="C462" t="s">
        <v>14</v>
      </c>
      <c r="D462">
        <v>1</v>
      </c>
      <c r="E462" t="s">
        <v>514</v>
      </c>
      <c r="F462" t="s">
        <v>515</v>
      </c>
      <c r="G462">
        <v>63</v>
      </c>
      <c r="H462">
        <v>1</v>
      </c>
      <c r="I462" t="str">
        <f t="shared" si="19"/>
        <v>CO-BLM-GR8</v>
      </c>
      <c r="J462" t="s">
        <v>167</v>
      </c>
      <c r="K462" t="str">
        <f t="shared" si="20"/>
        <v>CO-BLM-GR8-4</v>
      </c>
      <c r="L462">
        <f>VLOOKUP(K462,[1]GTTO!O:P,2,FALSE)</f>
        <v>4</v>
      </c>
      <c r="M462">
        <v>31415.927</v>
      </c>
      <c r="N462">
        <v>1000000</v>
      </c>
    </row>
    <row r="463" spans="1:14" x14ac:dyDescent="0.25">
      <c r="A463" s="1">
        <v>43280</v>
      </c>
      <c r="B463">
        <v>2018</v>
      </c>
      <c r="C463" t="s">
        <v>33</v>
      </c>
      <c r="D463">
        <v>1</v>
      </c>
      <c r="E463" t="s">
        <v>514</v>
      </c>
      <c r="F463" t="s">
        <v>515</v>
      </c>
      <c r="G463">
        <v>90</v>
      </c>
      <c r="H463">
        <v>1</v>
      </c>
      <c r="I463" t="str">
        <f t="shared" si="19"/>
        <v>CO-BLM-GR8</v>
      </c>
      <c r="J463" t="s">
        <v>615</v>
      </c>
      <c r="K463" t="str">
        <f t="shared" si="20"/>
        <v>CO-BLM-GR8-4</v>
      </c>
      <c r="L463">
        <f>VLOOKUP(K463,[1]GTTO!O:P,2,FALSE)</f>
        <v>4</v>
      </c>
      <c r="M463">
        <v>31415.927</v>
      </c>
      <c r="N463">
        <v>1000000</v>
      </c>
    </row>
    <row r="464" spans="1:14" x14ac:dyDescent="0.25">
      <c r="A464" s="1">
        <v>43280</v>
      </c>
      <c r="B464">
        <v>2018</v>
      </c>
      <c r="C464" t="s">
        <v>33</v>
      </c>
      <c r="D464">
        <v>2</v>
      </c>
      <c r="E464" t="s">
        <v>514</v>
      </c>
      <c r="F464" t="s">
        <v>515</v>
      </c>
      <c r="G464">
        <v>160</v>
      </c>
      <c r="H464">
        <v>1</v>
      </c>
      <c r="I464" t="str">
        <f t="shared" si="19"/>
        <v>CO-BLM-GR8</v>
      </c>
      <c r="J464" t="s">
        <v>615</v>
      </c>
      <c r="K464" t="str">
        <f t="shared" si="20"/>
        <v>CO-BLM-GR8-4</v>
      </c>
      <c r="L464">
        <f>VLOOKUP(K464,[1]GTTO!O:P,2,FALSE)</f>
        <v>4</v>
      </c>
      <c r="M464">
        <v>31415.927</v>
      </c>
      <c r="N464">
        <v>1000000</v>
      </c>
    </row>
    <row r="465" spans="1:14" x14ac:dyDescent="0.25">
      <c r="A465" s="1">
        <v>43280</v>
      </c>
      <c r="B465">
        <v>2018</v>
      </c>
      <c r="C465" t="s">
        <v>33</v>
      </c>
      <c r="D465">
        <v>4</v>
      </c>
      <c r="E465" t="s">
        <v>514</v>
      </c>
      <c r="F465" t="s">
        <v>515</v>
      </c>
      <c r="G465">
        <v>183</v>
      </c>
      <c r="H465">
        <v>1</v>
      </c>
      <c r="I465" t="str">
        <f t="shared" si="19"/>
        <v>CO-BLM-GR8</v>
      </c>
      <c r="J465" t="s">
        <v>615</v>
      </c>
      <c r="K465" t="str">
        <f t="shared" si="20"/>
        <v>CO-BLM-GR8-4</v>
      </c>
      <c r="L465">
        <f>VLOOKUP(K465,[1]GTTO!O:P,2,FALSE)</f>
        <v>4</v>
      </c>
      <c r="M465">
        <v>31415.927</v>
      </c>
      <c r="N465">
        <v>1000000</v>
      </c>
    </row>
    <row r="466" spans="1:14" x14ac:dyDescent="0.25">
      <c r="A466" s="1">
        <v>43280</v>
      </c>
      <c r="B466">
        <v>2018</v>
      </c>
      <c r="C466" t="s">
        <v>33</v>
      </c>
      <c r="D466">
        <v>5</v>
      </c>
      <c r="E466" t="s">
        <v>514</v>
      </c>
      <c r="F466" t="s">
        <v>515</v>
      </c>
      <c r="G466">
        <v>163</v>
      </c>
      <c r="H466">
        <v>1</v>
      </c>
      <c r="I466" t="str">
        <f t="shared" si="19"/>
        <v>CO-BLM-GR8</v>
      </c>
      <c r="J466" t="s">
        <v>615</v>
      </c>
      <c r="K466" t="str">
        <f t="shared" si="20"/>
        <v>CO-BLM-GR8-4</v>
      </c>
      <c r="L466">
        <f>VLOOKUP(K466,[1]GTTO!O:P,2,FALSE)</f>
        <v>4</v>
      </c>
      <c r="M466">
        <v>31415.927</v>
      </c>
      <c r="N466">
        <v>1000000</v>
      </c>
    </row>
    <row r="467" spans="1:14" x14ac:dyDescent="0.25">
      <c r="A467" s="1">
        <v>43280</v>
      </c>
      <c r="B467">
        <v>2018</v>
      </c>
      <c r="C467" t="s">
        <v>33</v>
      </c>
      <c r="D467">
        <v>5</v>
      </c>
      <c r="E467" t="s">
        <v>514</v>
      </c>
      <c r="F467" t="s">
        <v>515</v>
      </c>
      <c r="G467">
        <v>150</v>
      </c>
      <c r="H467">
        <v>1</v>
      </c>
      <c r="I467" t="str">
        <f t="shared" si="19"/>
        <v>CO-BLM-GR8</v>
      </c>
      <c r="J467" t="s">
        <v>615</v>
      </c>
      <c r="K467" t="str">
        <f t="shared" si="20"/>
        <v>CO-BLM-GR8-4</v>
      </c>
      <c r="L467">
        <f>VLOOKUP(K467,[1]GTTO!O:P,2,FALSE)</f>
        <v>4</v>
      </c>
      <c r="M467">
        <v>31415.927</v>
      </c>
      <c r="N467">
        <v>1000000</v>
      </c>
    </row>
    <row r="468" spans="1:14" x14ac:dyDescent="0.25">
      <c r="A468" s="1">
        <v>43246</v>
      </c>
      <c r="B468">
        <v>2018</v>
      </c>
      <c r="C468" t="s">
        <v>14</v>
      </c>
      <c r="D468">
        <v>1</v>
      </c>
      <c r="E468" t="s">
        <v>514</v>
      </c>
      <c r="F468" t="s">
        <v>515</v>
      </c>
      <c r="G468">
        <v>51</v>
      </c>
      <c r="H468">
        <v>1</v>
      </c>
      <c r="I468" t="str">
        <f t="shared" si="19"/>
        <v>CO-BLM-GR8</v>
      </c>
      <c r="J468" t="s">
        <v>169</v>
      </c>
      <c r="K468" t="str">
        <f t="shared" si="20"/>
        <v>CO-BLM-GR8-5</v>
      </c>
      <c r="L468">
        <f>VLOOKUP(K468,[1]GTTO!O:P,2,FALSE)</f>
        <v>4</v>
      </c>
      <c r="M468">
        <v>31415.927</v>
      </c>
      <c r="N468">
        <v>1000000</v>
      </c>
    </row>
    <row r="469" spans="1:14" x14ac:dyDescent="0.25">
      <c r="A469" s="1">
        <v>43280</v>
      </c>
      <c r="B469">
        <v>2018</v>
      </c>
      <c r="C469" t="s">
        <v>33</v>
      </c>
      <c r="D469">
        <v>1</v>
      </c>
      <c r="E469" t="s">
        <v>514</v>
      </c>
      <c r="F469" t="s">
        <v>515</v>
      </c>
      <c r="G469">
        <v>38</v>
      </c>
      <c r="H469">
        <v>1</v>
      </c>
      <c r="I469" t="str">
        <f t="shared" si="19"/>
        <v>CO-BLM-GR8</v>
      </c>
      <c r="J469" t="s">
        <v>168</v>
      </c>
      <c r="K469" t="str">
        <f t="shared" si="20"/>
        <v>CO-BLM-GR8-5</v>
      </c>
      <c r="L469">
        <f>VLOOKUP(K469,[1]GTTO!O:P,2,FALSE)</f>
        <v>4</v>
      </c>
      <c r="M469">
        <v>31415.927</v>
      </c>
      <c r="N469">
        <v>1000000</v>
      </c>
    </row>
    <row r="470" spans="1:14" x14ac:dyDescent="0.25">
      <c r="A470" s="1">
        <v>43246</v>
      </c>
      <c r="B470">
        <v>2018</v>
      </c>
      <c r="C470" t="s">
        <v>14</v>
      </c>
      <c r="D470">
        <v>5</v>
      </c>
      <c r="E470" t="s">
        <v>514</v>
      </c>
      <c r="F470" t="s">
        <v>515</v>
      </c>
      <c r="G470">
        <v>54</v>
      </c>
      <c r="H470">
        <v>1</v>
      </c>
      <c r="I470" t="str">
        <f t="shared" si="19"/>
        <v>CO-BLM-GR8</v>
      </c>
      <c r="J470" t="s">
        <v>169</v>
      </c>
      <c r="K470" t="str">
        <f t="shared" si="20"/>
        <v>CO-BLM-GR8-5</v>
      </c>
      <c r="L470">
        <f>VLOOKUP(K470,[1]GTTO!O:P,2,FALSE)</f>
        <v>4</v>
      </c>
      <c r="M470">
        <v>31415.927</v>
      </c>
      <c r="N470">
        <v>1000000</v>
      </c>
    </row>
    <row r="471" spans="1:14" x14ac:dyDescent="0.25">
      <c r="A471" s="1">
        <v>43280</v>
      </c>
      <c r="B471">
        <v>2018</v>
      </c>
      <c r="C471" t="s">
        <v>33</v>
      </c>
      <c r="D471">
        <v>6</v>
      </c>
      <c r="E471" t="s">
        <v>514</v>
      </c>
      <c r="F471" t="s">
        <v>515</v>
      </c>
      <c r="G471">
        <v>31</v>
      </c>
      <c r="H471">
        <v>1</v>
      </c>
      <c r="I471" t="str">
        <f t="shared" si="19"/>
        <v>CO-BLM-GR8</v>
      </c>
      <c r="J471" t="s">
        <v>168</v>
      </c>
      <c r="K471" t="str">
        <f t="shared" si="20"/>
        <v>CO-BLM-GR8-5</v>
      </c>
      <c r="L471">
        <f>VLOOKUP(K471,[1]GTTO!O:P,2,FALSE)</f>
        <v>4</v>
      </c>
      <c r="M471">
        <v>31415.927</v>
      </c>
      <c r="N471">
        <v>1000000</v>
      </c>
    </row>
    <row r="472" spans="1:14" x14ac:dyDescent="0.25">
      <c r="A472" s="1">
        <v>43246</v>
      </c>
      <c r="B472">
        <v>2018</v>
      </c>
      <c r="C472" t="s">
        <v>14</v>
      </c>
      <c r="D472">
        <v>1</v>
      </c>
      <c r="E472" t="s">
        <v>514</v>
      </c>
      <c r="F472" t="s">
        <v>515</v>
      </c>
      <c r="G472">
        <v>79</v>
      </c>
      <c r="H472">
        <v>1</v>
      </c>
      <c r="I472" t="str">
        <f t="shared" si="19"/>
        <v>CO-BLM-GR8</v>
      </c>
      <c r="J472" t="s">
        <v>170</v>
      </c>
      <c r="K472" t="str">
        <f t="shared" si="20"/>
        <v>CO-BLM-GR8-6</v>
      </c>
      <c r="L472">
        <f>VLOOKUP(K472,[1]GTTO!O:P,2,FALSE)</f>
        <v>3</v>
      </c>
      <c r="M472">
        <v>31415.927</v>
      </c>
      <c r="N472">
        <v>1000000</v>
      </c>
    </row>
    <row r="473" spans="1:14" x14ac:dyDescent="0.25">
      <c r="A473" s="1">
        <v>43246</v>
      </c>
      <c r="B473">
        <v>2018</v>
      </c>
      <c r="C473" t="s">
        <v>14</v>
      </c>
      <c r="D473">
        <v>2</v>
      </c>
      <c r="E473" t="s">
        <v>514</v>
      </c>
      <c r="F473" t="s">
        <v>515</v>
      </c>
      <c r="G473">
        <v>66</v>
      </c>
      <c r="H473">
        <v>1</v>
      </c>
      <c r="I473" t="str">
        <f t="shared" si="19"/>
        <v>CO-BLM-GR8</v>
      </c>
      <c r="J473" t="s">
        <v>170</v>
      </c>
      <c r="K473" t="str">
        <f t="shared" si="20"/>
        <v>CO-BLM-GR8-6</v>
      </c>
      <c r="L473">
        <f>VLOOKUP(K473,[1]GTTO!O:P,2,FALSE)</f>
        <v>3</v>
      </c>
      <c r="M473">
        <v>31415.927</v>
      </c>
      <c r="N473">
        <v>1000000</v>
      </c>
    </row>
    <row r="474" spans="1:14" x14ac:dyDescent="0.25">
      <c r="A474" s="1">
        <v>43246</v>
      </c>
      <c r="B474">
        <v>2018</v>
      </c>
      <c r="C474" t="s">
        <v>14</v>
      </c>
      <c r="D474">
        <v>4</v>
      </c>
      <c r="E474" t="s">
        <v>514</v>
      </c>
      <c r="F474" t="s">
        <v>515</v>
      </c>
      <c r="G474">
        <v>46</v>
      </c>
      <c r="H474">
        <v>1</v>
      </c>
      <c r="I474" t="str">
        <f t="shared" si="19"/>
        <v>CO-BLM-GR8</v>
      </c>
      <c r="J474" t="s">
        <v>170</v>
      </c>
      <c r="K474" t="str">
        <f t="shared" si="20"/>
        <v>CO-BLM-GR8-6</v>
      </c>
      <c r="L474">
        <f>VLOOKUP(K474,[1]GTTO!O:P,2,FALSE)</f>
        <v>3</v>
      </c>
      <c r="M474">
        <v>31415.927</v>
      </c>
      <c r="N474">
        <v>1000000</v>
      </c>
    </row>
    <row r="475" spans="1:14" x14ac:dyDescent="0.25">
      <c r="A475" s="1">
        <v>43246</v>
      </c>
      <c r="B475">
        <v>2018</v>
      </c>
      <c r="C475" t="s">
        <v>14</v>
      </c>
      <c r="D475">
        <v>1</v>
      </c>
      <c r="E475" t="s">
        <v>514</v>
      </c>
      <c r="F475" t="s">
        <v>515</v>
      </c>
      <c r="G475">
        <v>64</v>
      </c>
      <c r="H475">
        <v>1</v>
      </c>
      <c r="I475" t="str">
        <f t="shared" si="19"/>
        <v>CO-BLM-GR8</v>
      </c>
      <c r="J475" t="s">
        <v>171</v>
      </c>
      <c r="K475" t="str">
        <f t="shared" si="20"/>
        <v>CO-BLM-GR8-7</v>
      </c>
      <c r="L475">
        <f>VLOOKUP(K475,[1]GTTO!O:P,2,FALSE)</f>
        <v>3</v>
      </c>
      <c r="M475">
        <v>31415.927</v>
      </c>
      <c r="N475">
        <v>1000000</v>
      </c>
    </row>
    <row r="476" spans="1:14" x14ac:dyDescent="0.25">
      <c r="A476" s="1">
        <v>43246</v>
      </c>
      <c r="B476">
        <v>2018</v>
      </c>
      <c r="C476" t="s">
        <v>14</v>
      </c>
      <c r="D476">
        <v>1</v>
      </c>
      <c r="E476" t="s">
        <v>514</v>
      </c>
      <c r="F476" t="s">
        <v>515</v>
      </c>
      <c r="G476">
        <v>71</v>
      </c>
      <c r="H476">
        <v>1</v>
      </c>
      <c r="I476" t="str">
        <f t="shared" si="19"/>
        <v>CO-BLM-GR8</v>
      </c>
      <c r="J476" t="s">
        <v>172</v>
      </c>
      <c r="K476" t="str">
        <f t="shared" si="20"/>
        <v>CO-BLM-GR8-8</v>
      </c>
      <c r="L476">
        <f>VLOOKUP(K476,[1]GTTO!O:P,2,FALSE)</f>
        <v>3</v>
      </c>
      <c r="M476">
        <v>31415.927</v>
      </c>
      <c r="N476">
        <v>1000000</v>
      </c>
    </row>
    <row r="477" spans="1:14" x14ac:dyDescent="0.25">
      <c r="A477" s="1">
        <v>43246</v>
      </c>
      <c r="B477">
        <v>2018</v>
      </c>
      <c r="C477" t="s">
        <v>14</v>
      </c>
      <c r="D477">
        <v>4</v>
      </c>
      <c r="E477" t="s">
        <v>514</v>
      </c>
      <c r="F477" t="s">
        <v>515</v>
      </c>
      <c r="G477">
        <v>46</v>
      </c>
      <c r="H477">
        <v>1</v>
      </c>
      <c r="I477" t="str">
        <f t="shared" si="19"/>
        <v>CO-BLM-GR8</v>
      </c>
      <c r="J477" t="s">
        <v>172</v>
      </c>
      <c r="K477" t="str">
        <f t="shared" si="20"/>
        <v>CO-BLM-GR8-8</v>
      </c>
      <c r="L477">
        <f>VLOOKUP(K477,[1]GTTO!O:P,2,FALSE)</f>
        <v>3</v>
      </c>
      <c r="M477">
        <v>31415.927</v>
      </c>
      <c r="N477">
        <v>1000000</v>
      </c>
    </row>
    <row r="478" spans="1:14" x14ac:dyDescent="0.25">
      <c r="A478" s="1">
        <v>43280</v>
      </c>
      <c r="B478">
        <v>2018</v>
      </c>
      <c r="C478" t="s">
        <v>33</v>
      </c>
      <c r="D478">
        <v>4</v>
      </c>
      <c r="E478" t="s">
        <v>514</v>
      </c>
      <c r="F478" t="s">
        <v>515</v>
      </c>
      <c r="G478">
        <v>31</v>
      </c>
      <c r="H478">
        <v>1</v>
      </c>
      <c r="I478" t="str">
        <f t="shared" si="19"/>
        <v>CO-BLM-GR8</v>
      </c>
      <c r="J478" t="s">
        <v>174</v>
      </c>
      <c r="K478" t="str">
        <f t="shared" si="20"/>
        <v>CO-BLM-GR8-9</v>
      </c>
      <c r="L478">
        <f>VLOOKUP(K478,[1]GTTO!O:P,2,FALSE)</f>
        <v>4</v>
      </c>
      <c r="M478">
        <v>31415.927</v>
      </c>
      <c r="N478">
        <v>1000000</v>
      </c>
    </row>
    <row r="479" spans="1:14" x14ac:dyDescent="0.25">
      <c r="A479" s="1">
        <v>43280</v>
      </c>
      <c r="B479">
        <v>2018</v>
      </c>
      <c r="C479" t="s">
        <v>33</v>
      </c>
      <c r="D479">
        <v>5</v>
      </c>
      <c r="E479" t="s">
        <v>514</v>
      </c>
      <c r="F479" t="s">
        <v>515</v>
      </c>
      <c r="G479">
        <v>51</v>
      </c>
      <c r="H479">
        <v>1</v>
      </c>
      <c r="I479" t="str">
        <f t="shared" si="19"/>
        <v>CO-BLM-GR8</v>
      </c>
      <c r="J479" t="s">
        <v>174</v>
      </c>
      <c r="K479" t="str">
        <f t="shared" si="20"/>
        <v>CO-BLM-GR8-9</v>
      </c>
      <c r="L479">
        <f>VLOOKUP(K479,[1]GTTO!O:P,2,FALSE)</f>
        <v>4</v>
      </c>
      <c r="M479">
        <v>31415.927</v>
      </c>
      <c r="N479">
        <v>1000000</v>
      </c>
    </row>
    <row r="480" spans="1:14" x14ac:dyDescent="0.25">
      <c r="A480" s="1">
        <v>43246</v>
      </c>
      <c r="B480">
        <v>2018</v>
      </c>
      <c r="C480" t="s">
        <v>14</v>
      </c>
      <c r="D480">
        <v>5</v>
      </c>
      <c r="E480" t="s">
        <v>514</v>
      </c>
      <c r="F480" t="s">
        <v>515</v>
      </c>
      <c r="G480">
        <v>33</v>
      </c>
      <c r="H480">
        <v>1</v>
      </c>
      <c r="I480" t="str">
        <f t="shared" si="19"/>
        <v>CO-BLM-GR8</v>
      </c>
      <c r="J480" t="s">
        <v>173</v>
      </c>
      <c r="K480" t="str">
        <f t="shared" si="20"/>
        <v>CO-BLM-GR8-9</v>
      </c>
      <c r="L480">
        <f>VLOOKUP(K480,[1]GTTO!O:P,2,FALSE)</f>
        <v>4</v>
      </c>
      <c r="M480">
        <v>31415.927</v>
      </c>
      <c r="N480">
        <v>1000000</v>
      </c>
    </row>
    <row r="481" spans="1:14" x14ac:dyDescent="0.25">
      <c r="A481" s="1">
        <v>43246</v>
      </c>
      <c r="B481">
        <v>2018</v>
      </c>
      <c r="C481" t="s">
        <v>14</v>
      </c>
      <c r="D481">
        <v>3</v>
      </c>
      <c r="E481" t="s">
        <v>514</v>
      </c>
      <c r="F481" t="s">
        <v>515</v>
      </c>
      <c r="G481">
        <v>84</v>
      </c>
      <c r="H481">
        <v>1</v>
      </c>
      <c r="I481" t="str">
        <f t="shared" si="19"/>
        <v>CO-BLM-GR8</v>
      </c>
      <c r="J481" t="s">
        <v>175</v>
      </c>
      <c r="K481" t="str">
        <f t="shared" si="18"/>
        <v>CO-BLM-GR8-10</v>
      </c>
      <c r="L481">
        <f>VLOOKUP(K481,[1]GTTO!O:P,2,FALSE)</f>
        <v>3</v>
      </c>
      <c r="M481">
        <v>31415.927</v>
      </c>
      <c r="N481">
        <v>1000000</v>
      </c>
    </row>
    <row r="482" spans="1:14" x14ac:dyDescent="0.25">
      <c r="A482" s="1">
        <v>43246</v>
      </c>
      <c r="B482">
        <v>2018</v>
      </c>
      <c r="C482" t="s">
        <v>14</v>
      </c>
      <c r="D482">
        <v>6</v>
      </c>
      <c r="E482" t="s">
        <v>514</v>
      </c>
      <c r="F482" t="s">
        <v>515</v>
      </c>
      <c r="G482">
        <v>17</v>
      </c>
      <c r="H482">
        <v>1</v>
      </c>
      <c r="I482" t="str">
        <f t="shared" si="19"/>
        <v>CO-BLM-GR8</v>
      </c>
      <c r="J482" t="s">
        <v>175</v>
      </c>
      <c r="K482" t="str">
        <f t="shared" si="18"/>
        <v>CO-BLM-GR8-10</v>
      </c>
      <c r="L482">
        <f>VLOOKUP(K482,[1]GTTO!O:P,2,FALSE)</f>
        <v>3</v>
      </c>
      <c r="M482">
        <v>31415.927</v>
      </c>
      <c r="N482">
        <v>1000000</v>
      </c>
    </row>
    <row r="483" spans="1:14" x14ac:dyDescent="0.25">
      <c r="A483" s="1">
        <v>43246</v>
      </c>
      <c r="B483">
        <v>2018</v>
      </c>
      <c r="C483" t="s">
        <v>14</v>
      </c>
      <c r="D483">
        <v>1</v>
      </c>
      <c r="E483" t="s">
        <v>514</v>
      </c>
      <c r="F483" t="s">
        <v>515</v>
      </c>
      <c r="G483">
        <v>72</v>
      </c>
      <c r="H483">
        <v>1</v>
      </c>
      <c r="I483" t="str">
        <f t="shared" si="19"/>
        <v>CO-BLM-GR8</v>
      </c>
      <c r="J483" t="s">
        <v>176</v>
      </c>
      <c r="K483" t="str">
        <f t="shared" si="18"/>
        <v>CO-BLM-GR8-11</v>
      </c>
      <c r="L483">
        <f>VLOOKUP(K483,[1]GTTO!O:P,2,FALSE)</f>
        <v>3</v>
      </c>
      <c r="M483">
        <v>31415.927</v>
      </c>
      <c r="N483">
        <v>1000000</v>
      </c>
    </row>
    <row r="484" spans="1:14" x14ac:dyDescent="0.25">
      <c r="A484" s="1">
        <v>43246</v>
      </c>
      <c r="B484">
        <v>2018</v>
      </c>
      <c r="C484" t="s">
        <v>14</v>
      </c>
      <c r="D484">
        <v>2</v>
      </c>
      <c r="E484" t="s">
        <v>514</v>
      </c>
      <c r="F484" t="s">
        <v>515</v>
      </c>
      <c r="G484">
        <v>43</v>
      </c>
      <c r="H484">
        <v>1</v>
      </c>
      <c r="I484" t="str">
        <f t="shared" si="19"/>
        <v>CO-BLM-GR8</v>
      </c>
      <c r="J484" t="s">
        <v>176</v>
      </c>
      <c r="K484" t="str">
        <f t="shared" si="18"/>
        <v>CO-BLM-GR8-11</v>
      </c>
      <c r="L484">
        <f>VLOOKUP(K484,[1]GTTO!O:P,2,FALSE)</f>
        <v>3</v>
      </c>
      <c r="M484">
        <v>31415.927</v>
      </c>
      <c r="N484">
        <v>1000000</v>
      </c>
    </row>
    <row r="485" spans="1:14" x14ac:dyDescent="0.25">
      <c r="A485" s="1">
        <v>43246</v>
      </c>
      <c r="B485">
        <v>2018</v>
      </c>
      <c r="C485" t="s">
        <v>14</v>
      </c>
      <c r="D485">
        <v>2</v>
      </c>
      <c r="E485" t="s">
        <v>514</v>
      </c>
      <c r="F485" t="s">
        <v>515</v>
      </c>
      <c r="G485">
        <v>75</v>
      </c>
      <c r="H485">
        <v>1</v>
      </c>
      <c r="I485" t="str">
        <f t="shared" si="19"/>
        <v>CO-BLM-GR8</v>
      </c>
      <c r="J485" t="s">
        <v>177</v>
      </c>
      <c r="K485" t="str">
        <f t="shared" si="18"/>
        <v>CO-BLM-GR8-12</v>
      </c>
      <c r="L485">
        <f>VLOOKUP(K485,[1]GTTO!O:P,2,FALSE)</f>
        <v>3</v>
      </c>
      <c r="M485">
        <v>31415.927</v>
      </c>
      <c r="N485">
        <v>1000000</v>
      </c>
    </row>
    <row r="486" spans="1:14" x14ac:dyDescent="0.25">
      <c r="A486" s="1">
        <v>43280</v>
      </c>
      <c r="B486">
        <v>2018</v>
      </c>
      <c r="C486" t="s">
        <v>33</v>
      </c>
      <c r="D486">
        <v>6</v>
      </c>
      <c r="E486" t="s">
        <v>514</v>
      </c>
      <c r="F486" t="s">
        <v>515</v>
      </c>
      <c r="G486">
        <v>22</v>
      </c>
      <c r="H486">
        <v>1</v>
      </c>
      <c r="I486" t="str">
        <f t="shared" si="19"/>
        <v>CO-BLM-GR8</v>
      </c>
      <c r="J486" t="s">
        <v>178</v>
      </c>
      <c r="K486" t="str">
        <f t="shared" si="18"/>
        <v>CO-BLM-GR8-13</v>
      </c>
      <c r="L486">
        <f>VLOOKUP(K486,[1]GTTO!O:P,2,FALSE)</f>
        <v>3</v>
      </c>
      <c r="M486">
        <v>31415.927</v>
      </c>
      <c r="N486">
        <v>1000000</v>
      </c>
    </row>
    <row r="487" spans="1:14" x14ac:dyDescent="0.25">
      <c r="A487" s="1">
        <v>43280</v>
      </c>
      <c r="B487">
        <v>2018</v>
      </c>
      <c r="C487" t="s">
        <v>33</v>
      </c>
      <c r="D487">
        <v>2</v>
      </c>
      <c r="E487" t="s">
        <v>514</v>
      </c>
      <c r="F487" t="s">
        <v>515</v>
      </c>
      <c r="G487">
        <v>34</v>
      </c>
      <c r="H487">
        <v>1</v>
      </c>
      <c r="I487" t="str">
        <f t="shared" si="19"/>
        <v>CO-BLM-GR8</v>
      </c>
      <c r="J487" t="s">
        <v>616</v>
      </c>
      <c r="K487" t="str">
        <f t="shared" si="18"/>
        <v>CO-BLM-GR8-14</v>
      </c>
      <c r="L487">
        <f>VLOOKUP(K487,[1]GTTO!O:P,2,FALSE)</f>
        <v>4</v>
      </c>
      <c r="M487">
        <v>31415.927</v>
      </c>
      <c r="N487">
        <v>1000000</v>
      </c>
    </row>
    <row r="488" spans="1:14" x14ac:dyDescent="0.25">
      <c r="A488" s="1">
        <v>43246</v>
      </c>
      <c r="B488">
        <v>2018</v>
      </c>
      <c r="C488" t="s">
        <v>14</v>
      </c>
      <c r="D488">
        <v>2</v>
      </c>
      <c r="E488" t="s">
        <v>514</v>
      </c>
      <c r="F488" t="s">
        <v>515</v>
      </c>
      <c r="G488">
        <v>46</v>
      </c>
      <c r="H488">
        <v>1</v>
      </c>
      <c r="I488" t="str">
        <f t="shared" si="19"/>
        <v>CO-BLM-GR8</v>
      </c>
      <c r="J488" t="s">
        <v>617</v>
      </c>
      <c r="K488" t="str">
        <f t="shared" ref="K488:K542" si="21">LEFT(J488, 13)</f>
        <v>CO-BLM-GR8-14</v>
      </c>
      <c r="L488">
        <f>VLOOKUP(K488,[1]GTTO!O:P,2,FALSE)</f>
        <v>4</v>
      </c>
      <c r="M488">
        <v>31415.927</v>
      </c>
      <c r="N488">
        <v>1000000</v>
      </c>
    </row>
    <row r="489" spans="1:14" x14ac:dyDescent="0.25">
      <c r="A489" s="1">
        <v>43246</v>
      </c>
      <c r="B489">
        <v>2018</v>
      </c>
      <c r="C489" t="s">
        <v>14</v>
      </c>
      <c r="D489">
        <v>1</v>
      </c>
      <c r="E489" t="s">
        <v>514</v>
      </c>
      <c r="F489" t="s">
        <v>515</v>
      </c>
      <c r="G489">
        <v>65</v>
      </c>
      <c r="H489">
        <v>1</v>
      </c>
      <c r="I489" t="str">
        <f t="shared" si="19"/>
        <v>CO-BLM-GR8</v>
      </c>
      <c r="J489" t="s">
        <v>179</v>
      </c>
      <c r="K489" t="str">
        <f t="shared" si="21"/>
        <v>CO-BLM-GR8-15</v>
      </c>
      <c r="L489">
        <f>VLOOKUP(K489,[1]GTTO!O:P,2,FALSE)</f>
        <v>4</v>
      </c>
      <c r="M489">
        <v>31415.927</v>
      </c>
      <c r="N489">
        <v>1000000</v>
      </c>
    </row>
    <row r="490" spans="1:14" x14ac:dyDescent="0.25">
      <c r="A490" s="1">
        <v>43246</v>
      </c>
      <c r="B490">
        <v>2018</v>
      </c>
      <c r="C490" t="s">
        <v>14</v>
      </c>
      <c r="D490">
        <v>2</v>
      </c>
      <c r="E490" t="s">
        <v>514</v>
      </c>
      <c r="F490" t="s">
        <v>515</v>
      </c>
      <c r="G490">
        <v>93</v>
      </c>
      <c r="H490">
        <v>1</v>
      </c>
      <c r="I490" t="str">
        <f t="shared" si="19"/>
        <v>CO-BLM-GR8</v>
      </c>
      <c r="J490" t="s">
        <v>179</v>
      </c>
      <c r="K490" t="str">
        <f t="shared" si="21"/>
        <v>CO-BLM-GR8-15</v>
      </c>
      <c r="L490">
        <f>VLOOKUP(K490,[1]GTTO!O:P,2,FALSE)</f>
        <v>4</v>
      </c>
      <c r="M490">
        <v>31415.927</v>
      </c>
      <c r="N490">
        <v>1000000</v>
      </c>
    </row>
    <row r="491" spans="1:14" x14ac:dyDescent="0.25">
      <c r="A491" s="1">
        <v>43246</v>
      </c>
      <c r="B491">
        <v>2018</v>
      </c>
      <c r="C491" t="s">
        <v>14</v>
      </c>
      <c r="D491">
        <v>2</v>
      </c>
      <c r="E491" t="s">
        <v>514</v>
      </c>
      <c r="F491" t="s">
        <v>515</v>
      </c>
      <c r="G491">
        <v>46</v>
      </c>
      <c r="H491">
        <v>1</v>
      </c>
      <c r="I491" t="str">
        <f t="shared" si="19"/>
        <v>CO-BLM-GR8</v>
      </c>
      <c r="J491" t="s">
        <v>179</v>
      </c>
      <c r="K491" t="str">
        <f t="shared" si="21"/>
        <v>CO-BLM-GR8-15</v>
      </c>
      <c r="L491">
        <f>VLOOKUP(K491,[1]GTTO!O:P,2,FALSE)</f>
        <v>4</v>
      </c>
      <c r="M491">
        <v>31415.927</v>
      </c>
      <c r="N491">
        <v>1000000</v>
      </c>
    </row>
    <row r="492" spans="1:14" x14ac:dyDescent="0.25">
      <c r="A492" s="1">
        <v>43280</v>
      </c>
      <c r="B492">
        <v>2018</v>
      </c>
      <c r="C492" t="s">
        <v>33</v>
      </c>
      <c r="D492">
        <v>1</v>
      </c>
      <c r="E492" t="s">
        <v>514</v>
      </c>
      <c r="F492" t="s">
        <v>515</v>
      </c>
      <c r="G492">
        <v>63</v>
      </c>
      <c r="H492">
        <v>1</v>
      </c>
      <c r="I492" t="str">
        <f t="shared" si="19"/>
        <v>CO-BLM-GR8</v>
      </c>
      <c r="J492" t="s">
        <v>618</v>
      </c>
      <c r="K492" t="str">
        <f t="shared" si="21"/>
        <v>CO-BLM-GR8-16</v>
      </c>
      <c r="L492">
        <f>VLOOKUP(K492,[1]GTTO!O:P,2,FALSE)</f>
        <v>4</v>
      </c>
      <c r="M492">
        <v>31415.927</v>
      </c>
      <c r="N492">
        <v>1000000</v>
      </c>
    </row>
    <row r="493" spans="1:14" x14ac:dyDescent="0.25">
      <c r="A493" s="1">
        <v>43246</v>
      </c>
      <c r="B493">
        <v>2018</v>
      </c>
      <c r="C493" t="s">
        <v>14</v>
      </c>
      <c r="D493">
        <v>2</v>
      </c>
      <c r="E493" t="s">
        <v>514</v>
      </c>
      <c r="F493" t="s">
        <v>515</v>
      </c>
      <c r="G493">
        <v>84</v>
      </c>
      <c r="H493">
        <v>1</v>
      </c>
      <c r="I493" t="str">
        <f t="shared" si="19"/>
        <v>CO-BLM-GR8</v>
      </c>
      <c r="J493" t="s">
        <v>181</v>
      </c>
      <c r="K493" t="str">
        <f t="shared" si="21"/>
        <v>CO-BLM-GR8-16</v>
      </c>
      <c r="L493">
        <f>VLOOKUP(K493,[1]GTTO!O:P,2,FALSE)</f>
        <v>4</v>
      </c>
      <c r="M493">
        <v>31415.927</v>
      </c>
      <c r="N493">
        <v>1000000</v>
      </c>
    </row>
    <row r="494" spans="1:14" x14ac:dyDescent="0.25">
      <c r="A494" s="1">
        <v>43280</v>
      </c>
      <c r="B494">
        <v>2018</v>
      </c>
      <c r="C494" t="s">
        <v>33</v>
      </c>
      <c r="D494">
        <v>3</v>
      </c>
      <c r="E494" t="s">
        <v>514</v>
      </c>
      <c r="F494" t="s">
        <v>515</v>
      </c>
      <c r="G494">
        <v>91</v>
      </c>
      <c r="H494">
        <v>1</v>
      </c>
      <c r="I494" t="str">
        <f t="shared" si="19"/>
        <v>CO-BLM-GR8</v>
      </c>
      <c r="J494" t="s">
        <v>618</v>
      </c>
      <c r="K494" t="str">
        <f t="shared" si="21"/>
        <v>CO-BLM-GR8-16</v>
      </c>
      <c r="L494">
        <f>VLOOKUP(K494,[1]GTTO!O:P,2,FALSE)</f>
        <v>4</v>
      </c>
      <c r="M494">
        <v>31415.927</v>
      </c>
      <c r="N494">
        <v>1000000</v>
      </c>
    </row>
    <row r="495" spans="1:14" x14ac:dyDescent="0.25">
      <c r="A495" s="1">
        <v>43280</v>
      </c>
      <c r="B495">
        <v>2018</v>
      </c>
      <c r="C495" t="s">
        <v>33</v>
      </c>
      <c r="D495">
        <v>3</v>
      </c>
      <c r="E495" t="s">
        <v>514</v>
      </c>
      <c r="F495" t="s">
        <v>515</v>
      </c>
      <c r="G495">
        <v>121</v>
      </c>
      <c r="H495">
        <v>1</v>
      </c>
      <c r="I495" t="str">
        <f t="shared" si="19"/>
        <v>CO-BLM-GR8</v>
      </c>
      <c r="J495" t="s">
        <v>618</v>
      </c>
      <c r="K495" t="str">
        <f t="shared" si="21"/>
        <v>CO-BLM-GR8-16</v>
      </c>
      <c r="L495">
        <f>VLOOKUP(K495,[1]GTTO!O:P,2,FALSE)</f>
        <v>4</v>
      </c>
      <c r="M495">
        <v>31415.927</v>
      </c>
      <c r="N495">
        <v>1000000</v>
      </c>
    </row>
    <row r="496" spans="1:14" x14ac:dyDescent="0.25">
      <c r="A496" s="1">
        <v>43246</v>
      </c>
      <c r="B496">
        <v>2018</v>
      </c>
      <c r="C496" t="s">
        <v>14</v>
      </c>
      <c r="D496">
        <v>6</v>
      </c>
      <c r="E496" t="s">
        <v>514</v>
      </c>
      <c r="F496" t="s">
        <v>515</v>
      </c>
      <c r="G496">
        <v>58</v>
      </c>
      <c r="H496">
        <v>1</v>
      </c>
      <c r="I496" t="str">
        <f t="shared" si="19"/>
        <v>CO-BLM-GR8</v>
      </c>
      <c r="J496" t="s">
        <v>181</v>
      </c>
      <c r="K496" t="str">
        <f t="shared" si="21"/>
        <v>CO-BLM-GR8-16</v>
      </c>
      <c r="L496">
        <f>VLOOKUP(K496,[1]GTTO!O:P,2,FALSE)</f>
        <v>4</v>
      </c>
      <c r="M496">
        <v>31415.927</v>
      </c>
      <c r="N496">
        <v>1000000</v>
      </c>
    </row>
    <row r="497" spans="1:14" x14ac:dyDescent="0.25">
      <c r="A497" s="1">
        <v>43273</v>
      </c>
      <c r="B497">
        <v>2018</v>
      </c>
      <c r="C497" t="s">
        <v>14</v>
      </c>
      <c r="D497">
        <v>2</v>
      </c>
      <c r="E497" t="s">
        <v>514</v>
      </c>
      <c r="F497" t="s">
        <v>515</v>
      </c>
      <c r="G497">
        <v>41</v>
      </c>
      <c r="H497">
        <v>1</v>
      </c>
      <c r="I497" t="str">
        <f t="shared" si="19"/>
        <v>CO-BLM-GU1</v>
      </c>
      <c r="J497" t="s">
        <v>182</v>
      </c>
      <c r="K497" t="str">
        <f t="shared" si="21"/>
        <v>CO-BLM-GU1-2</v>
      </c>
      <c r="L497">
        <f>VLOOKUP(K497,[1]GTTO!O:P,2,FALSE)</f>
        <v>3</v>
      </c>
      <c r="M497">
        <v>31415.927</v>
      </c>
      <c r="N497">
        <v>1000000</v>
      </c>
    </row>
    <row r="498" spans="1:14" x14ac:dyDescent="0.25">
      <c r="A498" s="1">
        <v>43273</v>
      </c>
      <c r="B498">
        <v>2018</v>
      </c>
      <c r="C498" t="s">
        <v>14</v>
      </c>
      <c r="D498">
        <v>1</v>
      </c>
      <c r="E498" t="s">
        <v>514</v>
      </c>
      <c r="F498" t="s">
        <v>515</v>
      </c>
      <c r="G498">
        <v>69</v>
      </c>
      <c r="H498">
        <v>1</v>
      </c>
      <c r="I498" t="str">
        <f t="shared" si="19"/>
        <v>CO-BLM-GU1</v>
      </c>
      <c r="J498" t="s">
        <v>183</v>
      </c>
      <c r="K498" t="str">
        <f t="shared" si="21"/>
        <v>CO-BLM-GU1-3</v>
      </c>
      <c r="L498">
        <f>VLOOKUP(K498,[1]GTTO!O:P,2,FALSE)</f>
        <v>3</v>
      </c>
      <c r="M498">
        <v>31415.927</v>
      </c>
      <c r="N498">
        <v>1000000</v>
      </c>
    </row>
    <row r="499" spans="1:14" x14ac:dyDescent="0.25">
      <c r="A499" s="1">
        <v>43273</v>
      </c>
      <c r="B499">
        <v>2018</v>
      </c>
      <c r="C499" t="s">
        <v>14</v>
      </c>
      <c r="D499">
        <v>1</v>
      </c>
      <c r="E499" t="s">
        <v>514</v>
      </c>
      <c r="F499" t="s">
        <v>515</v>
      </c>
      <c r="G499">
        <v>52</v>
      </c>
      <c r="H499">
        <v>1</v>
      </c>
      <c r="I499" t="str">
        <f t="shared" si="19"/>
        <v>CO-BLM-GU1</v>
      </c>
      <c r="J499" t="s">
        <v>183</v>
      </c>
      <c r="K499" t="str">
        <f t="shared" si="21"/>
        <v>CO-BLM-GU1-3</v>
      </c>
      <c r="L499">
        <f>VLOOKUP(K499,[1]GTTO!O:P,2,FALSE)</f>
        <v>3</v>
      </c>
      <c r="M499">
        <v>31415.927</v>
      </c>
      <c r="N499">
        <v>1000000</v>
      </c>
    </row>
    <row r="500" spans="1:14" x14ac:dyDescent="0.25">
      <c r="A500" s="1">
        <v>43273</v>
      </c>
      <c r="B500">
        <v>2018</v>
      </c>
      <c r="C500" t="s">
        <v>14</v>
      </c>
      <c r="D500">
        <v>2</v>
      </c>
      <c r="E500" t="s">
        <v>514</v>
      </c>
      <c r="F500" t="s">
        <v>515</v>
      </c>
      <c r="G500">
        <v>87</v>
      </c>
      <c r="H500">
        <v>1</v>
      </c>
      <c r="I500" t="str">
        <f t="shared" si="19"/>
        <v>CO-BLM-GU1</v>
      </c>
      <c r="J500" t="s">
        <v>183</v>
      </c>
      <c r="K500" t="str">
        <f t="shared" si="21"/>
        <v>CO-BLM-GU1-3</v>
      </c>
      <c r="L500">
        <f>VLOOKUP(K500,[1]GTTO!O:P,2,FALSE)</f>
        <v>3</v>
      </c>
      <c r="M500">
        <v>31415.927</v>
      </c>
      <c r="N500">
        <v>1000000</v>
      </c>
    </row>
    <row r="501" spans="1:14" x14ac:dyDescent="0.25">
      <c r="A501" s="1">
        <v>43273</v>
      </c>
      <c r="B501">
        <v>2018</v>
      </c>
      <c r="C501" t="s">
        <v>14</v>
      </c>
      <c r="D501">
        <v>1</v>
      </c>
      <c r="E501" t="s">
        <v>514</v>
      </c>
      <c r="F501" t="s">
        <v>515</v>
      </c>
      <c r="G501">
        <v>93</v>
      </c>
      <c r="H501">
        <v>1</v>
      </c>
      <c r="I501" t="str">
        <f t="shared" si="19"/>
        <v>CO-BLM-GU1</v>
      </c>
      <c r="J501" t="s">
        <v>561</v>
      </c>
      <c r="K501" t="str">
        <f t="shared" si="21"/>
        <v>CO-BLM-GU1-4</v>
      </c>
      <c r="L501">
        <f>VLOOKUP(K501,[1]GTTO!O:P,2,FALSE)</f>
        <v>3</v>
      </c>
      <c r="M501">
        <v>31415.927</v>
      </c>
      <c r="N501">
        <v>1000000</v>
      </c>
    </row>
    <row r="502" spans="1:14" x14ac:dyDescent="0.25">
      <c r="A502" s="1">
        <v>43273</v>
      </c>
      <c r="B502">
        <v>2018</v>
      </c>
      <c r="C502" t="s">
        <v>14</v>
      </c>
      <c r="D502">
        <v>5</v>
      </c>
      <c r="E502" t="s">
        <v>514</v>
      </c>
      <c r="F502" t="s">
        <v>515</v>
      </c>
      <c r="G502">
        <v>98</v>
      </c>
      <c r="H502">
        <v>1</v>
      </c>
      <c r="I502" t="str">
        <f t="shared" si="19"/>
        <v>CO-BLM-GU1</v>
      </c>
      <c r="J502" t="s">
        <v>561</v>
      </c>
      <c r="K502" t="str">
        <f t="shared" si="21"/>
        <v>CO-BLM-GU1-4</v>
      </c>
      <c r="L502">
        <f>VLOOKUP(K502,[1]GTTO!O:P,2,FALSE)</f>
        <v>3</v>
      </c>
      <c r="M502">
        <v>31415.927</v>
      </c>
      <c r="N502">
        <v>1000000</v>
      </c>
    </row>
    <row r="503" spans="1:14" x14ac:dyDescent="0.25">
      <c r="A503" s="1">
        <v>43273</v>
      </c>
      <c r="B503">
        <v>2018</v>
      </c>
      <c r="C503" t="s">
        <v>14</v>
      </c>
      <c r="D503">
        <v>1</v>
      </c>
      <c r="E503" t="s">
        <v>514</v>
      </c>
      <c r="F503" t="s">
        <v>515</v>
      </c>
      <c r="G503">
        <v>34</v>
      </c>
      <c r="H503">
        <v>1</v>
      </c>
      <c r="I503" t="str">
        <f t="shared" si="19"/>
        <v>CO-BLM-GU1</v>
      </c>
      <c r="J503" t="s">
        <v>562</v>
      </c>
      <c r="K503" t="str">
        <f t="shared" si="21"/>
        <v>CO-BLM-GU1-5</v>
      </c>
      <c r="L503">
        <f>VLOOKUP(K503,[1]GTTO!O:P,2,FALSE)</f>
        <v>3</v>
      </c>
      <c r="M503">
        <v>31415.927</v>
      </c>
      <c r="N503">
        <v>1000000</v>
      </c>
    </row>
    <row r="504" spans="1:14" x14ac:dyDescent="0.25">
      <c r="A504" s="1">
        <v>43273</v>
      </c>
      <c r="B504">
        <v>2018</v>
      </c>
      <c r="C504" t="s">
        <v>14</v>
      </c>
      <c r="D504">
        <v>1</v>
      </c>
      <c r="E504" t="s">
        <v>514</v>
      </c>
      <c r="F504" t="s">
        <v>515</v>
      </c>
      <c r="G504">
        <v>54</v>
      </c>
      <c r="H504">
        <v>1</v>
      </c>
      <c r="I504" t="str">
        <f t="shared" si="19"/>
        <v>CO-BLM-GU1</v>
      </c>
      <c r="J504" t="s">
        <v>562</v>
      </c>
      <c r="K504" t="str">
        <f t="shared" si="21"/>
        <v>CO-BLM-GU1-5</v>
      </c>
      <c r="L504">
        <f>VLOOKUP(K504,[1]GTTO!O:P,2,FALSE)</f>
        <v>3</v>
      </c>
      <c r="M504">
        <v>31415.927</v>
      </c>
      <c r="N504">
        <v>1000000</v>
      </c>
    </row>
    <row r="505" spans="1:14" x14ac:dyDescent="0.25">
      <c r="A505" s="1">
        <v>43273</v>
      </c>
      <c r="B505">
        <v>2018</v>
      </c>
      <c r="C505" t="s">
        <v>14</v>
      </c>
      <c r="D505">
        <v>4</v>
      </c>
      <c r="E505" t="s">
        <v>514</v>
      </c>
      <c r="F505" t="s">
        <v>515</v>
      </c>
      <c r="G505">
        <v>61</v>
      </c>
      <c r="H505">
        <v>1</v>
      </c>
      <c r="I505" t="str">
        <f t="shared" si="19"/>
        <v>CO-BLM-GU1</v>
      </c>
      <c r="J505" t="s">
        <v>562</v>
      </c>
      <c r="K505" t="str">
        <f t="shared" si="21"/>
        <v>CO-BLM-GU1-5</v>
      </c>
      <c r="L505">
        <f>VLOOKUP(K505,[1]GTTO!O:P,2,FALSE)</f>
        <v>3</v>
      </c>
      <c r="M505">
        <v>31415.927</v>
      </c>
      <c r="N505">
        <v>1000000</v>
      </c>
    </row>
    <row r="506" spans="1:14" x14ac:dyDescent="0.25">
      <c r="A506" s="1">
        <v>43273</v>
      </c>
      <c r="B506">
        <v>2018</v>
      </c>
      <c r="C506" t="s">
        <v>14</v>
      </c>
      <c r="D506">
        <v>1</v>
      </c>
      <c r="E506" t="s">
        <v>514</v>
      </c>
      <c r="F506" t="s">
        <v>515</v>
      </c>
      <c r="G506">
        <v>65</v>
      </c>
      <c r="H506">
        <v>1</v>
      </c>
      <c r="I506" t="str">
        <f t="shared" si="19"/>
        <v>CO-BLM-GU1</v>
      </c>
      <c r="J506" t="s">
        <v>563</v>
      </c>
      <c r="K506" t="str">
        <f t="shared" si="21"/>
        <v>CO-BLM-GU1-6</v>
      </c>
      <c r="L506">
        <f>VLOOKUP(K506,[1]GTTO!O:P,2,FALSE)</f>
        <v>2</v>
      </c>
      <c r="M506">
        <v>31415.927</v>
      </c>
      <c r="N506">
        <v>1000000</v>
      </c>
    </row>
    <row r="507" spans="1:14" x14ac:dyDescent="0.25">
      <c r="A507" s="1">
        <v>43273</v>
      </c>
      <c r="B507">
        <v>2018</v>
      </c>
      <c r="C507" t="s">
        <v>14</v>
      </c>
      <c r="D507">
        <v>1</v>
      </c>
      <c r="E507" t="s">
        <v>514</v>
      </c>
      <c r="F507" t="s">
        <v>515</v>
      </c>
      <c r="G507">
        <v>54</v>
      </c>
      <c r="H507">
        <v>1</v>
      </c>
      <c r="I507" t="str">
        <f t="shared" si="19"/>
        <v>CO-BLM-GU1</v>
      </c>
      <c r="J507" t="s">
        <v>563</v>
      </c>
      <c r="K507" t="str">
        <f t="shared" si="21"/>
        <v>CO-BLM-GU1-6</v>
      </c>
      <c r="L507">
        <f>VLOOKUP(K507,[1]GTTO!O:P,2,FALSE)</f>
        <v>2</v>
      </c>
      <c r="M507">
        <v>31415.927</v>
      </c>
      <c r="N507">
        <v>1000000</v>
      </c>
    </row>
    <row r="508" spans="1:14" x14ac:dyDescent="0.25">
      <c r="A508" s="1">
        <v>43273</v>
      </c>
      <c r="B508">
        <v>2018</v>
      </c>
      <c r="C508" t="s">
        <v>14</v>
      </c>
      <c r="D508">
        <v>4</v>
      </c>
      <c r="E508" t="s">
        <v>514</v>
      </c>
      <c r="F508" t="s">
        <v>515</v>
      </c>
      <c r="G508">
        <v>62</v>
      </c>
      <c r="H508">
        <v>1</v>
      </c>
      <c r="I508" t="str">
        <f t="shared" si="19"/>
        <v>CO-BLM-GU1</v>
      </c>
      <c r="J508" t="s">
        <v>563</v>
      </c>
      <c r="K508" t="str">
        <f t="shared" si="21"/>
        <v>CO-BLM-GU1-6</v>
      </c>
      <c r="L508">
        <f>VLOOKUP(K508,[1]GTTO!O:P,2,FALSE)</f>
        <v>2</v>
      </c>
      <c r="M508">
        <v>31415.927</v>
      </c>
      <c r="N508">
        <v>1000000</v>
      </c>
    </row>
    <row r="509" spans="1:14" x14ac:dyDescent="0.25">
      <c r="A509" s="1">
        <v>43273</v>
      </c>
      <c r="B509">
        <v>2018</v>
      </c>
      <c r="C509" t="s">
        <v>14</v>
      </c>
      <c r="D509">
        <v>5</v>
      </c>
      <c r="E509" t="s">
        <v>514</v>
      </c>
      <c r="F509" t="s">
        <v>515</v>
      </c>
      <c r="G509">
        <v>47</v>
      </c>
      <c r="H509">
        <v>1</v>
      </c>
      <c r="I509" t="str">
        <f t="shared" si="19"/>
        <v>CO-BLM-GU1</v>
      </c>
      <c r="J509" t="s">
        <v>563</v>
      </c>
      <c r="K509" t="str">
        <f t="shared" si="21"/>
        <v>CO-BLM-GU1-6</v>
      </c>
      <c r="L509">
        <f>VLOOKUP(K509,[1]GTTO!O:P,2,FALSE)</f>
        <v>2</v>
      </c>
      <c r="M509">
        <v>31415.927</v>
      </c>
      <c r="N509">
        <v>1000000</v>
      </c>
    </row>
    <row r="510" spans="1:14" x14ac:dyDescent="0.25">
      <c r="A510" s="1">
        <v>43273</v>
      </c>
      <c r="B510">
        <v>2018</v>
      </c>
      <c r="C510" t="s">
        <v>14</v>
      </c>
      <c r="D510">
        <v>1</v>
      </c>
      <c r="E510" t="s">
        <v>514</v>
      </c>
      <c r="F510" t="s">
        <v>515</v>
      </c>
      <c r="G510">
        <v>76</v>
      </c>
      <c r="H510">
        <v>1</v>
      </c>
      <c r="I510" t="str">
        <f t="shared" si="19"/>
        <v>CO-BLM-GU1</v>
      </c>
      <c r="J510" t="s">
        <v>403</v>
      </c>
      <c r="K510" t="str">
        <f t="shared" si="21"/>
        <v>CO-BLM-GU1-7</v>
      </c>
      <c r="L510">
        <f>VLOOKUP(K510,[1]GTTO!O:P,2,FALSE)</f>
        <v>3</v>
      </c>
      <c r="M510">
        <v>31415.927</v>
      </c>
      <c r="N510">
        <v>1000000</v>
      </c>
    </row>
    <row r="511" spans="1:14" x14ac:dyDescent="0.25">
      <c r="A511" s="1">
        <v>43273</v>
      </c>
      <c r="B511">
        <v>2018</v>
      </c>
      <c r="C511" t="s">
        <v>14</v>
      </c>
      <c r="D511">
        <v>2</v>
      </c>
      <c r="E511" t="s">
        <v>514</v>
      </c>
      <c r="F511" t="s">
        <v>515</v>
      </c>
      <c r="G511">
        <v>95</v>
      </c>
      <c r="H511">
        <v>1</v>
      </c>
      <c r="I511" t="str">
        <f t="shared" si="19"/>
        <v>CO-BLM-GU1</v>
      </c>
      <c r="J511" t="s">
        <v>403</v>
      </c>
      <c r="K511" t="str">
        <f t="shared" si="21"/>
        <v>CO-BLM-GU1-7</v>
      </c>
      <c r="L511">
        <f>VLOOKUP(K511,[1]GTTO!O:P,2,FALSE)</f>
        <v>3</v>
      </c>
      <c r="M511">
        <v>31415.927</v>
      </c>
      <c r="N511">
        <v>1000000</v>
      </c>
    </row>
    <row r="512" spans="1:14" x14ac:dyDescent="0.25">
      <c r="A512" s="1">
        <v>43273</v>
      </c>
      <c r="B512">
        <v>2018</v>
      </c>
      <c r="C512" t="s">
        <v>14</v>
      </c>
      <c r="D512">
        <v>1</v>
      </c>
      <c r="E512" t="s">
        <v>514</v>
      </c>
      <c r="F512" t="s">
        <v>515</v>
      </c>
      <c r="G512">
        <v>55</v>
      </c>
      <c r="H512">
        <v>1</v>
      </c>
      <c r="I512" t="str">
        <f t="shared" si="19"/>
        <v>CO-BLM-GU1</v>
      </c>
      <c r="J512" t="s">
        <v>404</v>
      </c>
      <c r="K512" t="str">
        <f t="shared" si="21"/>
        <v>CO-BLM-GU1-8</v>
      </c>
      <c r="L512">
        <f>VLOOKUP(K512,[1]GTTO!O:P,2,FALSE)</f>
        <v>3</v>
      </c>
      <c r="M512">
        <v>31415.927</v>
      </c>
      <c r="N512">
        <v>1000000</v>
      </c>
    </row>
    <row r="513" spans="1:14" x14ac:dyDescent="0.25">
      <c r="A513" s="1">
        <v>43273</v>
      </c>
      <c r="B513">
        <v>2018</v>
      </c>
      <c r="C513" t="s">
        <v>14</v>
      </c>
      <c r="D513">
        <v>2</v>
      </c>
      <c r="E513" t="s">
        <v>514</v>
      </c>
      <c r="F513" t="s">
        <v>515</v>
      </c>
      <c r="G513">
        <v>42</v>
      </c>
      <c r="H513">
        <v>1</v>
      </c>
      <c r="I513" t="str">
        <f t="shared" si="19"/>
        <v>CO-BLM-GU1</v>
      </c>
      <c r="J513" t="s">
        <v>404</v>
      </c>
      <c r="K513" t="str">
        <f t="shared" si="21"/>
        <v>CO-BLM-GU1-8</v>
      </c>
      <c r="L513">
        <f>VLOOKUP(K513,[1]GTTO!O:P,2,FALSE)</f>
        <v>3</v>
      </c>
      <c r="M513">
        <v>31415.927</v>
      </c>
      <c r="N513">
        <v>1000000</v>
      </c>
    </row>
    <row r="514" spans="1:14" x14ac:dyDescent="0.25">
      <c r="A514" s="1">
        <v>43273</v>
      </c>
      <c r="B514">
        <v>2018</v>
      </c>
      <c r="C514" t="s">
        <v>14</v>
      </c>
      <c r="D514">
        <v>4</v>
      </c>
      <c r="E514" t="s">
        <v>514</v>
      </c>
      <c r="F514" t="s">
        <v>515</v>
      </c>
      <c r="G514">
        <v>74</v>
      </c>
      <c r="H514">
        <v>1</v>
      </c>
      <c r="I514" t="str">
        <f t="shared" si="19"/>
        <v>CO-BLM-GU1</v>
      </c>
      <c r="J514" t="s">
        <v>404</v>
      </c>
      <c r="K514" t="str">
        <f t="shared" si="21"/>
        <v>CO-BLM-GU1-8</v>
      </c>
      <c r="L514">
        <f>VLOOKUP(K514,[1]GTTO!O:P,2,FALSE)</f>
        <v>3</v>
      </c>
      <c r="M514">
        <v>31415.927</v>
      </c>
      <c r="N514">
        <v>1000000</v>
      </c>
    </row>
    <row r="515" spans="1:14" x14ac:dyDescent="0.25">
      <c r="A515" s="1">
        <v>43273</v>
      </c>
      <c r="B515">
        <v>2018</v>
      </c>
      <c r="C515" t="s">
        <v>14</v>
      </c>
      <c r="D515">
        <v>2</v>
      </c>
      <c r="E515" t="s">
        <v>514</v>
      </c>
      <c r="F515" t="s">
        <v>515</v>
      </c>
      <c r="G515">
        <v>150</v>
      </c>
      <c r="H515">
        <v>1</v>
      </c>
      <c r="I515" t="str">
        <f t="shared" si="19"/>
        <v>CO-BLM-GU1</v>
      </c>
      <c r="J515" t="s">
        <v>564</v>
      </c>
      <c r="K515" t="str">
        <f t="shared" si="21"/>
        <v>CO-BLM-GU1-9</v>
      </c>
      <c r="L515">
        <f>VLOOKUP(K515,[1]GTTO!O:P,2,FALSE)</f>
        <v>3</v>
      </c>
      <c r="M515">
        <v>31415.927</v>
      </c>
      <c r="N515">
        <v>1000000</v>
      </c>
    </row>
    <row r="516" spans="1:14" x14ac:dyDescent="0.25">
      <c r="A516" s="1">
        <v>43273</v>
      </c>
      <c r="B516">
        <v>2018</v>
      </c>
      <c r="C516" t="s">
        <v>14</v>
      </c>
      <c r="D516">
        <v>1</v>
      </c>
      <c r="E516" t="s">
        <v>514</v>
      </c>
      <c r="F516" t="s">
        <v>515</v>
      </c>
      <c r="G516">
        <v>24</v>
      </c>
      <c r="H516">
        <v>1</v>
      </c>
      <c r="I516" t="str">
        <f t="shared" ref="I516:I579" si="22">LEFT(J516, 10)</f>
        <v>CO-BLM-GU1</v>
      </c>
      <c r="J516" t="s">
        <v>565</v>
      </c>
      <c r="K516" t="str">
        <f t="shared" si="21"/>
        <v>CO-BLM-GU1-10</v>
      </c>
      <c r="L516">
        <f>VLOOKUP(K516,[1]GTTO!O:P,2,FALSE)</f>
        <v>3</v>
      </c>
      <c r="M516">
        <v>31415.927</v>
      </c>
      <c r="N516">
        <v>1000000</v>
      </c>
    </row>
    <row r="517" spans="1:14" x14ac:dyDescent="0.25">
      <c r="A517" s="1">
        <v>43273</v>
      </c>
      <c r="B517">
        <v>2018</v>
      </c>
      <c r="C517" t="s">
        <v>14</v>
      </c>
      <c r="D517">
        <v>2</v>
      </c>
      <c r="E517" t="s">
        <v>514</v>
      </c>
      <c r="F517" t="s">
        <v>515</v>
      </c>
      <c r="G517">
        <v>100</v>
      </c>
      <c r="H517">
        <v>1</v>
      </c>
      <c r="I517" t="str">
        <f t="shared" si="22"/>
        <v>CO-BLM-GU1</v>
      </c>
      <c r="J517" t="s">
        <v>565</v>
      </c>
      <c r="K517" t="str">
        <f t="shared" si="21"/>
        <v>CO-BLM-GU1-10</v>
      </c>
      <c r="L517">
        <f>VLOOKUP(K517,[1]GTTO!O:P,2,FALSE)</f>
        <v>3</v>
      </c>
      <c r="M517">
        <v>31415.927</v>
      </c>
      <c r="N517">
        <v>1000000</v>
      </c>
    </row>
    <row r="518" spans="1:14" x14ac:dyDescent="0.25">
      <c r="A518" s="1">
        <v>43273</v>
      </c>
      <c r="B518">
        <v>2018</v>
      </c>
      <c r="C518" t="s">
        <v>14</v>
      </c>
      <c r="D518">
        <v>5</v>
      </c>
      <c r="E518" t="s">
        <v>514</v>
      </c>
      <c r="F518" t="s">
        <v>515</v>
      </c>
      <c r="G518">
        <v>92</v>
      </c>
      <c r="H518">
        <v>1</v>
      </c>
      <c r="I518" t="str">
        <f t="shared" si="22"/>
        <v>CO-BLM-GU1</v>
      </c>
      <c r="J518" t="s">
        <v>565</v>
      </c>
      <c r="K518" t="str">
        <f t="shared" si="21"/>
        <v>CO-BLM-GU1-10</v>
      </c>
      <c r="L518">
        <f>VLOOKUP(K518,[1]GTTO!O:P,2,FALSE)</f>
        <v>3</v>
      </c>
      <c r="M518">
        <v>31415.927</v>
      </c>
      <c r="N518">
        <v>1000000</v>
      </c>
    </row>
    <row r="519" spans="1:14" x14ac:dyDescent="0.25">
      <c r="A519" s="1">
        <v>43273</v>
      </c>
      <c r="B519">
        <v>2018</v>
      </c>
      <c r="C519" t="s">
        <v>14</v>
      </c>
      <c r="D519">
        <v>2</v>
      </c>
      <c r="E519" t="s">
        <v>514</v>
      </c>
      <c r="F519" t="s">
        <v>515</v>
      </c>
      <c r="G519">
        <v>86</v>
      </c>
      <c r="H519">
        <v>1</v>
      </c>
      <c r="I519" t="str">
        <f t="shared" si="22"/>
        <v>CO-BLM-GU1</v>
      </c>
      <c r="J519" t="s">
        <v>480</v>
      </c>
      <c r="K519" t="str">
        <f t="shared" si="21"/>
        <v>CO-BLM-GU1-11</v>
      </c>
      <c r="L519">
        <f>VLOOKUP(K519,[1]GTTO!O:P,2,FALSE)</f>
        <v>3</v>
      </c>
      <c r="M519">
        <v>31415.927</v>
      </c>
      <c r="N519">
        <v>1000000</v>
      </c>
    </row>
    <row r="520" spans="1:14" x14ac:dyDescent="0.25">
      <c r="A520" s="1">
        <v>43273</v>
      </c>
      <c r="B520">
        <v>2018</v>
      </c>
      <c r="C520" t="s">
        <v>14</v>
      </c>
      <c r="D520">
        <v>4</v>
      </c>
      <c r="E520" t="s">
        <v>514</v>
      </c>
      <c r="F520" t="s">
        <v>515</v>
      </c>
      <c r="G520">
        <v>72</v>
      </c>
      <c r="H520">
        <v>1</v>
      </c>
      <c r="I520" t="str">
        <f t="shared" si="22"/>
        <v>CO-BLM-GU1</v>
      </c>
      <c r="J520" t="s">
        <v>184</v>
      </c>
      <c r="K520" t="str">
        <f t="shared" si="21"/>
        <v>CO-BLM-GU1-12</v>
      </c>
      <c r="L520">
        <f>VLOOKUP(K520,[1]GTTO!O:P,2,FALSE)</f>
        <v>3</v>
      </c>
      <c r="M520">
        <v>31415.927</v>
      </c>
      <c r="N520">
        <v>1000000</v>
      </c>
    </row>
    <row r="521" spans="1:14" x14ac:dyDescent="0.25">
      <c r="A521" s="1">
        <v>43273</v>
      </c>
      <c r="B521">
        <v>2018</v>
      </c>
      <c r="C521" t="s">
        <v>14</v>
      </c>
      <c r="D521">
        <v>4</v>
      </c>
      <c r="E521" t="s">
        <v>514</v>
      </c>
      <c r="F521" t="s">
        <v>515</v>
      </c>
      <c r="G521">
        <v>41</v>
      </c>
      <c r="H521">
        <v>1</v>
      </c>
      <c r="I521" t="str">
        <f t="shared" si="22"/>
        <v>CO-BLM-GU1</v>
      </c>
      <c r="J521" t="s">
        <v>566</v>
      </c>
      <c r="K521" t="str">
        <f t="shared" si="21"/>
        <v>CO-BLM-GU1-13</v>
      </c>
      <c r="L521">
        <f>VLOOKUP(K521,[1]GTTO!O:P,2,FALSE)</f>
        <v>2</v>
      </c>
      <c r="M521">
        <v>31415.927</v>
      </c>
      <c r="N521">
        <v>1000000</v>
      </c>
    </row>
    <row r="522" spans="1:14" x14ac:dyDescent="0.25">
      <c r="A522" s="1">
        <v>43273</v>
      </c>
      <c r="B522">
        <v>2018</v>
      </c>
      <c r="C522" t="s">
        <v>14</v>
      </c>
      <c r="D522">
        <v>3</v>
      </c>
      <c r="E522" t="s">
        <v>514</v>
      </c>
      <c r="F522" t="s">
        <v>515</v>
      </c>
      <c r="G522">
        <v>100</v>
      </c>
      <c r="H522">
        <v>1</v>
      </c>
      <c r="I522" t="str">
        <f t="shared" si="22"/>
        <v>CO-BLM-GU1</v>
      </c>
      <c r="J522" t="s">
        <v>567</v>
      </c>
      <c r="K522" t="str">
        <f t="shared" si="21"/>
        <v>CO-BLM-GU1-14</v>
      </c>
      <c r="L522">
        <f>VLOOKUP(K522,[1]GTTO!O:P,2,FALSE)</f>
        <v>2</v>
      </c>
      <c r="M522">
        <v>31415.927</v>
      </c>
      <c r="N522">
        <v>1000000</v>
      </c>
    </row>
    <row r="523" spans="1:14" x14ac:dyDescent="0.25">
      <c r="A523" s="1">
        <v>43273</v>
      </c>
      <c r="B523">
        <v>2018</v>
      </c>
      <c r="C523" t="s">
        <v>14</v>
      </c>
      <c r="D523">
        <v>3</v>
      </c>
      <c r="E523" t="s">
        <v>514</v>
      </c>
      <c r="F523" t="s">
        <v>515</v>
      </c>
      <c r="G523">
        <v>33</v>
      </c>
      <c r="H523">
        <v>1</v>
      </c>
      <c r="I523" t="str">
        <f t="shared" si="22"/>
        <v>CO-BLM-GU1</v>
      </c>
      <c r="J523" t="s">
        <v>405</v>
      </c>
      <c r="K523" t="str">
        <f t="shared" si="21"/>
        <v>CO-BLM-GU1-15</v>
      </c>
      <c r="L523">
        <f>VLOOKUP(K523,[1]GTTO!O:P,2,FALSE)</f>
        <v>3</v>
      </c>
      <c r="M523">
        <v>31415.927</v>
      </c>
      <c r="N523">
        <v>1000000</v>
      </c>
    </row>
    <row r="524" spans="1:14" x14ac:dyDescent="0.25">
      <c r="A524" s="1">
        <v>43273</v>
      </c>
      <c r="B524">
        <v>2018</v>
      </c>
      <c r="C524" t="s">
        <v>14</v>
      </c>
      <c r="D524">
        <v>5</v>
      </c>
      <c r="E524" t="s">
        <v>514</v>
      </c>
      <c r="F524" t="s">
        <v>515</v>
      </c>
      <c r="G524">
        <v>105</v>
      </c>
      <c r="H524">
        <v>1</v>
      </c>
      <c r="I524" t="str">
        <f t="shared" si="22"/>
        <v>CO-BLM-GU1</v>
      </c>
      <c r="J524" t="s">
        <v>405</v>
      </c>
      <c r="K524" t="str">
        <f t="shared" si="21"/>
        <v>CO-BLM-GU1-15</v>
      </c>
      <c r="L524">
        <f>VLOOKUP(K524,[1]GTTO!O:P,2,FALSE)</f>
        <v>3</v>
      </c>
      <c r="M524">
        <v>31415.927</v>
      </c>
      <c r="N524">
        <v>1000000</v>
      </c>
    </row>
    <row r="525" spans="1:14" x14ac:dyDescent="0.25">
      <c r="A525" s="1">
        <v>43273</v>
      </c>
      <c r="B525">
        <v>2018</v>
      </c>
      <c r="C525" t="s">
        <v>14</v>
      </c>
      <c r="D525">
        <v>3</v>
      </c>
      <c r="E525" t="s">
        <v>514</v>
      </c>
      <c r="F525" t="s">
        <v>515</v>
      </c>
      <c r="G525">
        <v>95</v>
      </c>
      <c r="H525">
        <v>1</v>
      </c>
      <c r="I525" t="str">
        <f t="shared" si="22"/>
        <v>CO-BLM-GU1</v>
      </c>
      <c r="J525" t="s">
        <v>185</v>
      </c>
      <c r="K525" t="str">
        <f t="shared" si="21"/>
        <v>CO-BLM-GU1-16</v>
      </c>
      <c r="L525">
        <f>VLOOKUP(K525,[1]GTTO!O:P,2,FALSE)</f>
        <v>2</v>
      </c>
      <c r="M525">
        <v>31415.927</v>
      </c>
      <c r="N525">
        <v>1000000</v>
      </c>
    </row>
    <row r="526" spans="1:14" x14ac:dyDescent="0.25">
      <c r="A526" s="1">
        <v>43273</v>
      </c>
      <c r="B526">
        <v>2018</v>
      </c>
      <c r="C526" t="s">
        <v>14</v>
      </c>
      <c r="D526">
        <v>3</v>
      </c>
      <c r="E526" t="s">
        <v>514</v>
      </c>
      <c r="F526" t="s">
        <v>515</v>
      </c>
      <c r="G526">
        <v>60</v>
      </c>
      <c r="H526">
        <v>1</v>
      </c>
      <c r="I526" t="str">
        <f t="shared" si="22"/>
        <v>CO-BLM-GU1</v>
      </c>
      <c r="J526" t="s">
        <v>185</v>
      </c>
      <c r="K526" t="str">
        <f t="shared" si="21"/>
        <v>CO-BLM-GU1-16</v>
      </c>
      <c r="L526">
        <f>VLOOKUP(K526,[1]GTTO!O:P,2,FALSE)</f>
        <v>2</v>
      </c>
      <c r="M526">
        <v>31415.927</v>
      </c>
      <c r="N526">
        <v>1000000</v>
      </c>
    </row>
    <row r="527" spans="1:14" x14ac:dyDescent="0.25">
      <c r="A527" s="1">
        <v>43273</v>
      </c>
      <c r="B527">
        <v>2018</v>
      </c>
      <c r="C527" t="s">
        <v>14</v>
      </c>
      <c r="D527">
        <v>6</v>
      </c>
      <c r="E527" t="s">
        <v>514</v>
      </c>
      <c r="F527" t="s">
        <v>515</v>
      </c>
      <c r="G527">
        <v>55</v>
      </c>
      <c r="H527">
        <v>1</v>
      </c>
      <c r="I527" t="str">
        <f t="shared" si="22"/>
        <v>CO-BLM-GU1</v>
      </c>
      <c r="J527" t="s">
        <v>185</v>
      </c>
      <c r="K527" t="str">
        <f t="shared" si="21"/>
        <v>CO-BLM-GU1-16</v>
      </c>
      <c r="L527">
        <f>VLOOKUP(K527,[1]GTTO!O:P,2,FALSE)</f>
        <v>2</v>
      </c>
      <c r="M527">
        <v>31415.927</v>
      </c>
      <c r="N527">
        <v>1000000</v>
      </c>
    </row>
    <row r="528" spans="1:14" x14ac:dyDescent="0.25">
      <c r="A528" s="1">
        <v>43276</v>
      </c>
      <c r="B528">
        <v>2018</v>
      </c>
      <c r="C528" t="s">
        <v>14</v>
      </c>
      <c r="D528">
        <v>1</v>
      </c>
      <c r="E528" t="s">
        <v>514</v>
      </c>
      <c r="F528" t="s">
        <v>515</v>
      </c>
      <c r="G528">
        <v>41</v>
      </c>
      <c r="H528">
        <v>1</v>
      </c>
      <c r="I528" t="str">
        <f t="shared" ref="I528:I558" si="23">LEFT(J528, 11)</f>
        <v>CO-BLM-GU11</v>
      </c>
      <c r="J528" t="s">
        <v>186</v>
      </c>
      <c r="K528" t="str">
        <f t="shared" si="21"/>
        <v>CO-BLM-GU11-1</v>
      </c>
      <c r="L528">
        <f>VLOOKUP(K528,[1]GTTO!O:P,2,FALSE)</f>
        <v>3</v>
      </c>
      <c r="M528">
        <v>31415.927</v>
      </c>
      <c r="N528">
        <v>1000000</v>
      </c>
    </row>
    <row r="529" spans="1:14" x14ac:dyDescent="0.25">
      <c r="A529" s="1">
        <v>43276</v>
      </c>
      <c r="B529">
        <v>2018</v>
      </c>
      <c r="C529" t="s">
        <v>14</v>
      </c>
      <c r="D529">
        <v>5</v>
      </c>
      <c r="E529" t="s">
        <v>514</v>
      </c>
      <c r="F529" t="s">
        <v>515</v>
      </c>
      <c r="G529">
        <v>69</v>
      </c>
      <c r="H529">
        <v>1</v>
      </c>
      <c r="I529" t="str">
        <f t="shared" si="23"/>
        <v>CO-BLM-GU11</v>
      </c>
      <c r="J529" t="s">
        <v>406</v>
      </c>
      <c r="K529" t="str">
        <f t="shared" si="21"/>
        <v>CO-BLM-GU11-2</v>
      </c>
      <c r="L529">
        <f>VLOOKUP(K529,[1]GTTO!O:P,2,FALSE)</f>
        <v>3</v>
      </c>
      <c r="M529">
        <v>31415.927</v>
      </c>
      <c r="N529">
        <v>1000000</v>
      </c>
    </row>
    <row r="530" spans="1:14" x14ac:dyDescent="0.25">
      <c r="A530" s="1">
        <v>43276</v>
      </c>
      <c r="B530">
        <v>2018</v>
      </c>
      <c r="C530" t="s">
        <v>14</v>
      </c>
      <c r="D530">
        <v>1</v>
      </c>
      <c r="E530" t="s">
        <v>514</v>
      </c>
      <c r="F530" t="s">
        <v>515</v>
      </c>
      <c r="G530">
        <v>69</v>
      </c>
      <c r="H530">
        <v>1</v>
      </c>
      <c r="I530" t="str">
        <f t="shared" si="23"/>
        <v>CO-BLM-GU11</v>
      </c>
      <c r="J530" t="s">
        <v>187</v>
      </c>
      <c r="K530" t="str">
        <f t="shared" si="21"/>
        <v>CO-BLM-GU11-3</v>
      </c>
      <c r="L530">
        <f>VLOOKUP(K530,[1]GTTO!O:P,2,FALSE)</f>
        <v>3</v>
      </c>
      <c r="M530">
        <v>31415.927</v>
      </c>
      <c r="N530">
        <v>1000000</v>
      </c>
    </row>
    <row r="531" spans="1:14" x14ac:dyDescent="0.25">
      <c r="A531" s="1">
        <v>43276</v>
      </c>
      <c r="B531">
        <v>2018</v>
      </c>
      <c r="C531" t="s">
        <v>14</v>
      </c>
      <c r="D531">
        <v>4</v>
      </c>
      <c r="E531" t="s">
        <v>514</v>
      </c>
      <c r="F531" t="s">
        <v>515</v>
      </c>
      <c r="G531">
        <v>76</v>
      </c>
      <c r="H531">
        <v>1</v>
      </c>
      <c r="I531" t="str">
        <f t="shared" si="23"/>
        <v>CO-BLM-GU11</v>
      </c>
      <c r="J531" t="s">
        <v>187</v>
      </c>
      <c r="K531" t="str">
        <f t="shared" si="21"/>
        <v>CO-BLM-GU11-3</v>
      </c>
      <c r="L531">
        <f>VLOOKUP(K531,[1]GTTO!O:P,2,FALSE)</f>
        <v>3</v>
      </c>
      <c r="M531">
        <v>31415.927</v>
      </c>
      <c r="N531">
        <v>1000000</v>
      </c>
    </row>
    <row r="532" spans="1:14" x14ac:dyDescent="0.25">
      <c r="A532" s="1">
        <v>43276</v>
      </c>
      <c r="B532">
        <v>2018</v>
      </c>
      <c r="C532" t="s">
        <v>14</v>
      </c>
      <c r="D532">
        <v>5</v>
      </c>
      <c r="E532" t="s">
        <v>514</v>
      </c>
      <c r="F532" t="s">
        <v>515</v>
      </c>
      <c r="G532">
        <v>21</v>
      </c>
      <c r="H532">
        <v>1</v>
      </c>
      <c r="I532" t="str">
        <f t="shared" si="23"/>
        <v>CO-BLM-GU11</v>
      </c>
      <c r="J532" t="s">
        <v>188</v>
      </c>
      <c r="K532" t="str">
        <f t="shared" si="21"/>
        <v>CO-BLM-GU11-4</v>
      </c>
      <c r="L532">
        <f>VLOOKUP(K532,[1]GTTO!O:P,2,FALSE)</f>
        <v>3</v>
      </c>
      <c r="M532">
        <v>31415.927</v>
      </c>
      <c r="N532">
        <v>1000000</v>
      </c>
    </row>
    <row r="533" spans="1:14" x14ac:dyDescent="0.25">
      <c r="A533" s="1">
        <v>43276</v>
      </c>
      <c r="B533">
        <v>2018</v>
      </c>
      <c r="C533" t="s">
        <v>14</v>
      </c>
      <c r="D533">
        <v>2</v>
      </c>
      <c r="E533" t="s">
        <v>514</v>
      </c>
      <c r="F533" t="s">
        <v>515</v>
      </c>
      <c r="G533">
        <v>52</v>
      </c>
      <c r="H533">
        <v>1</v>
      </c>
      <c r="I533" t="str">
        <f t="shared" si="23"/>
        <v>CO-BLM-GU11</v>
      </c>
      <c r="J533" t="s">
        <v>189</v>
      </c>
      <c r="K533" t="str">
        <f t="shared" si="21"/>
        <v>CO-BLM-GU11-5</v>
      </c>
      <c r="L533">
        <f>VLOOKUP(K533,[1]GTTO!O:P,2,FALSE)</f>
        <v>3</v>
      </c>
      <c r="M533">
        <v>31415.927</v>
      </c>
      <c r="N533">
        <v>1000000</v>
      </c>
    </row>
    <row r="534" spans="1:14" x14ac:dyDescent="0.25">
      <c r="A534" s="1">
        <v>43276</v>
      </c>
      <c r="B534">
        <v>2018</v>
      </c>
      <c r="C534" t="s">
        <v>14</v>
      </c>
      <c r="D534">
        <v>1</v>
      </c>
      <c r="E534" t="s">
        <v>514</v>
      </c>
      <c r="F534" t="s">
        <v>515</v>
      </c>
      <c r="G534">
        <v>47</v>
      </c>
      <c r="H534">
        <v>1</v>
      </c>
      <c r="I534" t="str">
        <f t="shared" si="23"/>
        <v>CO-BLM-GU11</v>
      </c>
      <c r="J534" t="s">
        <v>191</v>
      </c>
      <c r="K534" t="str">
        <f t="shared" si="21"/>
        <v>CO-BLM-GU11-7</v>
      </c>
      <c r="L534">
        <f>VLOOKUP(K534,[1]GTTO!O:P,2,FALSE)</f>
        <v>3</v>
      </c>
      <c r="M534">
        <v>31415.927</v>
      </c>
      <c r="N534">
        <v>1000000</v>
      </c>
    </row>
    <row r="535" spans="1:14" x14ac:dyDescent="0.25">
      <c r="A535" s="1">
        <v>43276</v>
      </c>
      <c r="B535">
        <v>2018</v>
      </c>
      <c r="C535" t="s">
        <v>14</v>
      </c>
      <c r="D535">
        <v>1</v>
      </c>
      <c r="E535" t="s">
        <v>514</v>
      </c>
      <c r="F535" t="s">
        <v>515</v>
      </c>
      <c r="G535">
        <v>39</v>
      </c>
      <c r="H535">
        <v>1</v>
      </c>
      <c r="I535" t="str">
        <f t="shared" si="23"/>
        <v>CO-BLM-GU11</v>
      </c>
      <c r="J535" t="s">
        <v>191</v>
      </c>
      <c r="K535" t="str">
        <f t="shared" si="21"/>
        <v>CO-BLM-GU11-7</v>
      </c>
      <c r="L535">
        <f>VLOOKUP(K535,[1]GTTO!O:P,2,FALSE)</f>
        <v>3</v>
      </c>
      <c r="M535">
        <v>31415.927</v>
      </c>
      <c r="N535">
        <v>1000000</v>
      </c>
    </row>
    <row r="536" spans="1:14" x14ac:dyDescent="0.25">
      <c r="A536" s="1">
        <v>43276</v>
      </c>
      <c r="B536">
        <v>2018</v>
      </c>
      <c r="C536" t="s">
        <v>14</v>
      </c>
      <c r="D536">
        <v>1</v>
      </c>
      <c r="E536" t="s">
        <v>514</v>
      </c>
      <c r="F536" t="s">
        <v>515</v>
      </c>
      <c r="G536">
        <v>62</v>
      </c>
      <c r="H536">
        <v>1</v>
      </c>
      <c r="I536" t="str">
        <f t="shared" si="23"/>
        <v>CO-BLM-GU11</v>
      </c>
      <c r="J536" t="s">
        <v>192</v>
      </c>
      <c r="K536" t="str">
        <f t="shared" si="21"/>
        <v>CO-BLM-GU11-8</v>
      </c>
      <c r="L536">
        <f>VLOOKUP(K536,[1]GTTO!O:P,2,FALSE)</f>
        <v>3</v>
      </c>
      <c r="M536">
        <v>31415.927</v>
      </c>
      <c r="N536">
        <v>1000000</v>
      </c>
    </row>
    <row r="537" spans="1:14" x14ac:dyDescent="0.25">
      <c r="A537" s="1">
        <v>43276</v>
      </c>
      <c r="B537">
        <v>2018</v>
      </c>
      <c r="C537" t="s">
        <v>14</v>
      </c>
      <c r="D537">
        <v>1</v>
      </c>
      <c r="E537" t="s">
        <v>514</v>
      </c>
      <c r="F537" t="s">
        <v>515</v>
      </c>
      <c r="G537">
        <v>126</v>
      </c>
      <c r="H537">
        <v>1</v>
      </c>
      <c r="I537" t="str">
        <f t="shared" si="23"/>
        <v>CO-BLM-GU11</v>
      </c>
      <c r="J537" t="s">
        <v>192</v>
      </c>
      <c r="K537" t="str">
        <f t="shared" si="21"/>
        <v>CO-BLM-GU11-8</v>
      </c>
      <c r="L537">
        <f>VLOOKUP(K537,[1]GTTO!O:P,2,FALSE)</f>
        <v>3</v>
      </c>
      <c r="M537">
        <v>31415.927</v>
      </c>
      <c r="N537">
        <v>1000000</v>
      </c>
    </row>
    <row r="538" spans="1:14" x14ac:dyDescent="0.25">
      <c r="A538" s="1">
        <v>43276</v>
      </c>
      <c r="B538">
        <v>2018</v>
      </c>
      <c r="C538" t="s">
        <v>14</v>
      </c>
      <c r="D538">
        <v>4</v>
      </c>
      <c r="E538" t="s">
        <v>514</v>
      </c>
      <c r="F538" t="s">
        <v>515</v>
      </c>
      <c r="G538">
        <v>46</v>
      </c>
      <c r="H538">
        <v>1</v>
      </c>
      <c r="I538" t="str">
        <f t="shared" si="23"/>
        <v>CO-BLM-GU11</v>
      </c>
      <c r="J538" t="s">
        <v>192</v>
      </c>
      <c r="K538" t="str">
        <f t="shared" si="21"/>
        <v>CO-BLM-GU11-8</v>
      </c>
      <c r="L538">
        <f>VLOOKUP(K538,[1]GTTO!O:P,2,FALSE)</f>
        <v>3</v>
      </c>
      <c r="M538">
        <v>31415.927</v>
      </c>
      <c r="N538">
        <v>1000000</v>
      </c>
    </row>
    <row r="539" spans="1:14" x14ac:dyDescent="0.25">
      <c r="A539" s="1">
        <v>43276</v>
      </c>
      <c r="B539">
        <v>2018</v>
      </c>
      <c r="C539" t="s">
        <v>14</v>
      </c>
      <c r="D539">
        <v>4</v>
      </c>
      <c r="E539" t="s">
        <v>514</v>
      </c>
      <c r="F539" t="s">
        <v>515</v>
      </c>
      <c r="G539">
        <v>71</v>
      </c>
      <c r="H539">
        <v>1</v>
      </c>
      <c r="I539" t="str">
        <f t="shared" si="23"/>
        <v>CO-BLM-GU11</v>
      </c>
      <c r="J539" t="s">
        <v>192</v>
      </c>
      <c r="K539" t="str">
        <f t="shared" si="21"/>
        <v>CO-BLM-GU11-8</v>
      </c>
      <c r="L539">
        <f>VLOOKUP(K539,[1]GTTO!O:P,2,FALSE)</f>
        <v>3</v>
      </c>
      <c r="M539">
        <v>31415.927</v>
      </c>
      <c r="N539">
        <v>1000000</v>
      </c>
    </row>
    <row r="540" spans="1:14" x14ac:dyDescent="0.25">
      <c r="A540" s="1">
        <v>43276</v>
      </c>
      <c r="B540">
        <v>2018</v>
      </c>
      <c r="C540" t="s">
        <v>14</v>
      </c>
      <c r="D540">
        <v>5</v>
      </c>
      <c r="E540" t="s">
        <v>514</v>
      </c>
      <c r="F540" t="s">
        <v>515</v>
      </c>
      <c r="G540">
        <v>49</v>
      </c>
      <c r="H540">
        <v>1</v>
      </c>
      <c r="I540" t="str">
        <f t="shared" si="23"/>
        <v>CO-BLM-GU11</v>
      </c>
      <c r="J540" t="s">
        <v>192</v>
      </c>
      <c r="K540" t="str">
        <f t="shared" si="21"/>
        <v>CO-BLM-GU11-8</v>
      </c>
      <c r="L540">
        <f>VLOOKUP(K540,[1]GTTO!O:P,2,FALSE)</f>
        <v>3</v>
      </c>
      <c r="M540">
        <v>31415.927</v>
      </c>
      <c r="N540">
        <v>1000000</v>
      </c>
    </row>
    <row r="541" spans="1:14" x14ac:dyDescent="0.25">
      <c r="A541" s="1">
        <v>43276</v>
      </c>
      <c r="B541">
        <v>2018</v>
      </c>
      <c r="C541" t="s">
        <v>14</v>
      </c>
      <c r="D541">
        <v>1</v>
      </c>
      <c r="E541" t="s">
        <v>514</v>
      </c>
      <c r="F541" t="s">
        <v>515</v>
      </c>
      <c r="G541">
        <v>55</v>
      </c>
      <c r="H541">
        <v>1</v>
      </c>
      <c r="I541" t="str">
        <f t="shared" si="23"/>
        <v>CO-BLM-GU11</v>
      </c>
      <c r="J541" t="s">
        <v>193</v>
      </c>
      <c r="K541" t="str">
        <f t="shared" si="21"/>
        <v>CO-BLM-GU11-9</v>
      </c>
      <c r="L541">
        <f>VLOOKUP(K541,[1]GTTO!O:P,2,FALSE)</f>
        <v>3</v>
      </c>
      <c r="M541">
        <v>31415.927</v>
      </c>
      <c r="N541">
        <v>1000000</v>
      </c>
    </row>
    <row r="542" spans="1:14" x14ac:dyDescent="0.25">
      <c r="A542" s="1">
        <v>43276</v>
      </c>
      <c r="B542">
        <v>2018</v>
      </c>
      <c r="C542" t="s">
        <v>14</v>
      </c>
      <c r="D542">
        <v>2</v>
      </c>
      <c r="E542" t="s">
        <v>514</v>
      </c>
      <c r="F542" t="s">
        <v>515</v>
      </c>
      <c r="G542">
        <v>68</v>
      </c>
      <c r="H542">
        <v>1</v>
      </c>
      <c r="I542" t="str">
        <f t="shared" si="23"/>
        <v>CO-BLM-GU11</v>
      </c>
      <c r="J542" t="s">
        <v>193</v>
      </c>
      <c r="K542" t="str">
        <f t="shared" si="21"/>
        <v>CO-BLM-GU11-9</v>
      </c>
      <c r="L542">
        <f>VLOOKUP(K542,[1]GTTO!O:P,2,FALSE)</f>
        <v>3</v>
      </c>
      <c r="M542">
        <v>31415.927</v>
      </c>
      <c r="N542">
        <v>1000000</v>
      </c>
    </row>
    <row r="543" spans="1:14" x14ac:dyDescent="0.25">
      <c r="A543" s="1">
        <v>43276</v>
      </c>
      <c r="B543">
        <v>2018</v>
      </c>
      <c r="C543" t="s">
        <v>14</v>
      </c>
      <c r="D543">
        <v>1</v>
      </c>
      <c r="E543" t="s">
        <v>514</v>
      </c>
      <c r="F543" t="s">
        <v>515</v>
      </c>
      <c r="G543">
        <v>53</v>
      </c>
      <c r="H543">
        <v>1</v>
      </c>
      <c r="I543" t="str">
        <f t="shared" si="23"/>
        <v>CO-BLM-GU11</v>
      </c>
      <c r="J543" t="s">
        <v>195</v>
      </c>
      <c r="K543" t="str">
        <f>LEFT(J543, 14)</f>
        <v>CO-BLM-GU11-11</v>
      </c>
      <c r="L543">
        <f>VLOOKUP(K543,[1]GTTO!O:P,2,FALSE)</f>
        <v>3</v>
      </c>
      <c r="M543">
        <v>31415.927</v>
      </c>
      <c r="N543">
        <v>1000000</v>
      </c>
    </row>
    <row r="544" spans="1:14" x14ac:dyDescent="0.25">
      <c r="A544" s="1">
        <v>43276</v>
      </c>
      <c r="B544">
        <v>2018</v>
      </c>
      <c r="C544" t="s">
        <v>14</v>
      </c>
      <c r="D544">
        <v>1</v>
      </c>
      <c r="E544" t="s">
        <v>514</v>
      </c>
      <c r="F544" t="s">
        <v>515</v>
      </c>
      <c r="G544">
        <v>53</v>
      </c>
      <c r="H544">
        <v>1</v>
      </c>
      <c r="I544" t="str">
        <f t="shared" si="23"/>
        <v>CO-BLM-GU11</v>
      </c>
      <c r="J544" t="s">
        <v>195</v>
      </c>
      <c r="K544" t="str">
        <f t="shared" ref="K544:K559" si="24">LEFT(J544, 14)</f>
        <v>CO-BLM-GU11-11</v>
      </c>
      <c r="L544">
        <f>VLOOKUP(K544,[1]GTTO!O:P,2,FALSE)</f>
        <v>3</v>
      </c>
      <c r="M544">
        <v>31415.927</v>
      </c>
      <c r="N544">
        <v>1000000</v>
      </c>
    </row>
    <row r="545" spans="1:14" x14ac:dyDescent="0.25">
      <c r="A545" s="1">
        <v>43276</v>
      </c>
      <c r="B545">
        <v>2018</v>
      </c>
      <c r="C545" t="s">
        <v>14</v>
      </c>
      <c r="D545">
        <v>1</v>
      </c>
      <c r="E545" t="s">
        <v>514</v>
      </c>
      <c r="F545" t="s">
        <v>515</v>
      </c>
      <c r="G545">
        <v>82</v>
      </c>
      <c r="H545">
        <v>1</v>
      </c>
      <c r="I545" t="str">
        <f t="shared" si="23"/>
        <v>CO-BLM-GU11</v>
      </c>
      <c r="J545" t="s">
        <v>195</v>
      </c>
      <c r="K545" t="str">
        <f t="shared" si="24"/>
        <v>CO-BLM-GU11-11</v>
      </c>
      <c r="L545">
        <f>VLOOKUP(K545,[1]GTTO!O:P,2,FALSE)</f>
        <v>3</v>
      </c>
      <c r="M545">
        <v>31415.927</v>
      </c>
      <c r="N545">
        <v>1000000</v>
      </c>
    </row>
    <row r="546" spans="1:14" x14ac:dyDescent="0.25">
      <c r="A546" s="1">
        <v>43276</v>
      </c>
      <c r="B546">
        <v>2018</v>
      </c>
      <c r="C546" t="s">
        <v>14</v>
      </c>
      <c r="D546">
        <v>2</v>
      </c>
      <c r="E546" t="s">
        <v>514</v>
      </c>
      <c r="F546" t="s">
        <v>515</v>
      </c>
      <c r="G546">
        <v>77</v>
      </c>
      <c r="H546">
        <v>1</v>
      </c>
      <c r="I546" t="str">
        <f t="shared" si="23"/>
        <v>CO-BLM-GU11</v>
      </c>
      <c r="J546" t="s">
        <v>195</v>
      </c>
      <c r="K546" t="str">
        <f t="shared" si="24"/>
        <v>CO-BLM-GU11-11</v>
      </c>
      <c r="L546">
        <f>VLOOKUP(K546,[1]GTTO!O:P,2,FALSE)</f>
        <v>3</v>
      </c>
      <c r="M546">
        <v>31415.927</v>
      </c>
      <c r="N546">
        <v>1000000</v>
      </c>
    </row>
    <row r="547" spans="1:14" x14ac:dyDescent="0.25">
      <c r="A547" s="1">
        <v>43276</v>
      </c>
      <c r="B547">
        <v>2018</v>
      </c>
      <c r="C547" t="s">
        <v>14</v>
      </c>
      <c r="D547">
        <v>1</v>
      </c>
      <c r="E547" t="s">
        <v>514</v>
      </c>
      <c r="F547" t="s">
        <v>515</v>
      </c>
      <c r="G547">
        <v>44</v>
      </c>
      <c r="H547">
        <v>1</v>
      </c>
      <c r="I547" t="str">
        <f t="shared" si="23"/>
        <v>CO-BLM-GU11</v>
      </c>
      <c r="J547" t="s">
        <v>196</v>
      </c>
      <c r="K547" t="str">
        <f t="shared" si="24"/>
        <v>CO-BLM-GU11-12</v>
      </c>
      <c r="L547">
        <f>VLOOKUP(K547,[1]GTTO!O:P,2,FALSE)</f>
        <v>3</v>
      </c>
      <c r="M547">
        <v>31415.927</v>
      </c>
      <c r="N547">
        <v>1000000</v>
      </c>
    </row>
    <row r="548" spans="1:14" x14ac:dyDescent="0.25">
      <c r="A548" s="1">
        <v>43276</v>
      </c>
      <c r="B548">
        <v>2018</v>
      </c>
      <c r="C548" t="s">
        <v>14</v>
      </c>
      <c r="D548">
        <v>1</v>
      </c>
      <c r="E548" t="s">
        <v>514</v>
      </c>
      <c r="F548" t="s">
        <v>515</v>
      </c>
      <c r="G548">
        <v>43</v>
      </c>
      <c r="H548">
        <v>1</v>
      </c>
      <c r="I548" t="str">
        <f t="shared" si="23"/>
        <v>CO-BLM-GU11</v>
      </c>
      <c r="J548" t="s">
        <v>196</v>
      </c>
      <c r="K548" t="str">
        <f t="shared" si="24"/>
        <v>CO-BLM-GU11-12</v>
      </c>
      <c r="L548">
        <f>VLOOKUP(K548,[1]GTTO!O:P,2,FALSE)</f>
        <v>3</v>
      </c>
      <c r="M548">
        <v>31415.927</v>
      </c>
      <c r="N548">
        <v>1000000</v>
      </c>
    </row>
    <row r="549" spans="1:14" x14ac:dyDescent="0.25">
      <c r="A549" s="1">
        <v>43276</v>
      </c>
      <c r="B549">
        <v>2018</v>
      </c>
      <c r="C549" t="s">
        <v>14</v>
      </c>
      <c r="D549">
        <v>2</v>
      </c>
      <c r="E549" t="s">
        <v>514</v>
      </c>
      <c r="F549" t="s">
        <v>515</v>
      </c>
      <c r="G549">
        <v>51</v>
      </c>
      <c r="H549">
        <v>1</v>
      </c>
      <c r="I549" t="str">
        <f t="shared" si="23"/>
        <v>CO-BLM-GU11</v>
      </c>
      <c r="J549" t="s">
        <v>196</v>
      </c>
      <c r="K549" t="str">
        <f t="shared" si="24"/>
        <v>CO-BLM-GU11-12</v>
      </c>
      <c r="L549">
        <f>VLOOKUP(K549,[1]GTTO!O:P,2,FALSE)</f>
        <v>3</v>
      </c>
      <c r="M549">
        <v>31415.927</v>
      </c>
      <c r="N549">
        <v>1000000</v>
      </c>
    </row>
    <row r="550" spans="1:14" x14ac:dyDescent="0.25">
      <c r="A550" s="1">
        <v>43276</v>
      </c>
      <c r="B550">
        <v>2018</v>
      </c>
      <c r="C550" t="s">
        <v>14</v>
      </c>
      <c r="D550">
        <v>1</v>
      </c>
      <c r="E550" t="s">
        <v>514</v>
      </c>
      <c r="F550" t="s">
        <v>515</v>
      </c>
      <c r="G550">
        <v>32</v>
      </c>
      <c r="H550">
        <v>1</v>
      </c>
      <c r="I550" t="str">
        <f t="shared" si="23"/>
        <v>CO-BLM-GU11</v>
      </c>
      <c r="J550" t="s">
        <v>197</v>
      </c>
      <c r="K550" t="str">
        <f t="shared" si="24"/>
        <v>CO-BLM-GU11-13</v>
      </c>
      <c r="L550">
        <f>VLOOKUP(K550,[1]GTTO!O:P,2,FALSE)</f>
        <v>3</v>
      </c>
      <c r="M550">
        <v>31415.927</v>
      </c>
      <c r="N550">
        <v>1000000</v>
      </c>
    </row>
    <row r="551" spans="1:14" x14ac:dyDescent="0.25">
      <c r="A551" s="1">
        <v>43276</v>
      </c>
      <c r="B551">
        <v>2018</v>
      </c>
      <c r="C551" t="s">
        <v>14</v>
      </c>
      <c r="D551">
        <v>1</v>
      </c>
      <c r="E551" t="s">
        <v>514</v>
      </c>
      <c r="F551" t="s">
        <v>515</v>
      </c>
      <c r="G551">
        <v>73</v>
      </c>
      <c r="H551">
        <v>1</v>
      </c>
      <c r="I551" t="str">
        <f t="shared" si="23"/>
        <v>CO-BLM-GU11</v>
      </c>
      <c r="J551" t="s">
        <v>198</v>
      </c>
      <c r="K551" t="str">
        <f t="shared" si="24"/>
        <v>CO-BLM-GU11-14</v>
      </c>
      <c r="L551">
        <f>VLOOKUP(K551,[1]GTTO!O:P,2,FALSE)</f>
        <v>3</v>
      </c>
      <c r="M551">
        <v>31415.927</v>
      </c>
      <c r="N551">
        <v>1000000</v>
      </c>
    </row>
    <row r="552" spans="1:14" x14ac:dyDescent="0.25">
      <c r="A552" s="1">
        <v>43276</v>
      </c>
      <c r="B552">
        <v>2018</v>
      </c>
      <c r="C552" t="s">
        <v>14</v>
      </c>
      <c r="D552">
        <v>2</v>
      </c>
      <c r="E552" t="s">
        <v>514</v>
      </c>
      <c r="F552" t="s">
        <v>515</v>
      </c>
      <c r="G552">
        <v>129</v>
      </c>
      <c r="H552">
        <v>1</v>
      </c>
      <c r="I552" t="str">
        <f t="shared" si="23"/>
        <v>CO-BLM-GU11</v>
      </c>
      <c r="J552" t="s">
        <v>198</v>
      </c>
      <c r="K552" t="str">
        <f t="shared" si="24"/>
        <v>CO-BLM-GU11-14</v>
      </c>
      <c r="L552">
        <f>VLOOKUP(K552,[1]GTTO!O:P,2,FALSE)</f>
        <v>3</v>
      </c>
      <c r="M552">
        <v>31415.927</v>
      </c>
      <c r="N552">
        <v>1000000</v>
      </c>
    </row>
    <row r="553" spans="1:14" x14ac:dyDescent="0.25">
      <c r="A553" s="1">
        <v>43276</v>
      </c>
      <c r="B553">
        <v>2018</v>
      </c>
      <c r="C553" t="s">
        <v>14</v>
      </c>
      <c r="D553">
        <v>3</v>
      </c>
      <c r="E553" t="s">
        <v>514</v>
      </c>
      <c r="F553" t="s">
        <v>515</v>
      </c>
      <c r="G553">
        <v>50</v>
      </c>
      <c r="H553">
        <v>1</v>
      </c>
      <c r="I553" t="str">
        <f t="shared" si="23"/>
        <v>CO-BLM-GU11</v>
      </c>
      <c r="J553" t="s">
        <v>198</v>
      </c>
      <c r="K553" t="str">
        <f t="shared" si="24"/>
        <v>CO-BLM-GU11-14</v>
      </c>
      <c r="L553">
        <f>VLOOKUP(K553,[1]GTTO!O:P,2,FALSE)</f>
        <v>3</v>
      </c>
      <c r="M553">
        <v>31415.927</v>
      </c>
      <c r="N553">
        <v>1000000</v>
      </c>
    </row>
    <row r="554" spans="1:14" x14ac:dyDescent="0.25">
      <c r="A554" s="1">
        <v>43276</v>
      </c>
      <c r="B554">
        <v>2018</v>
      </c>
      <c r="C554" t="s">
        <v>14</v>
      </c>
      <c r="D554">
        <v>1</v>
      </c>
      <c r="E554" t="s">
        <v>514</v>
      </c>
      <c r="F554" t="s">
        <v>515</v>
      </c>
      <c r="G554">
        <v>67</v>
      </c>
      <c r="H554">
        <v>1</v>
      </c>
      <c r="I554" t="str">
        <f t="shared" si="23"/>
        <v>CO-BLM-GU11</v>
      </c>
      <c r="J554" t="s">
        <v>199</v>
      </c>
      <c r="K554" t="str">
        <f t="shared" si="24"/>
        <v>CO-BLM-GU11-15</v>
      </c>
      <c r="L554">
        <f>VLOOKUP(K554,[1]GTTO!O:P,2,FALSE)</f>
        <v>3</v>
      </c>
      <c r="M554">
        <v>31415.927</v>
      </c>
      <c r="N554">
        <v>1000000</v>
      </c>
    </row>
    <row r="555" spans="1:14" x14ac:dyDescent="0.25">
      <c r="A555" s="1">
        <v>43276</v>
      </c>
      <c r="B555">
        <v>2018</v>
      </c>
      <c r="C555" t="s">
        <v>14</v>
      </c>
      <c r="D555">
        <v>3</v>
      </c>
      <c r="E555" t="s">
        <v>514</v>
      </c>
      <c r="F555" t="s">
        <v>515</v>
      </c>
      <c r="G555">
        <v>87</v>
      </c>
      <c r="H555">
        <v>1</v>
      </c>
      <c r="I555" t="str">
        <f t="shared" si="23"/>
        <v>CO-BLM-GU11</v>
      </c>
      <c r="J555" t="s">
        <v>199</v>
      </c>
      <c r="K555" t="str">
        <f t="shared" si="24"/>
        <v>CO-BLM-GU11-15</v>
      </c>
      <c r="L555">
        <f>VLOOKUP(K555,[1]GTTO!O:P,2,FALSE)</f>
        <v>3</v>
      </c>
      <c r="M555">
        <v>31415.927</v>
      </c>
      <c r="N555">
        <v>1000000</v>
      </c>
    </row>
    <row r="556" spans="1:14" x14ac:dyDescent="0.25">
      <c r="A556" s="1">
        <v>43276</v>
      </c>
      <c r="B556">
        <v>2018</v>
      </c>
      <c r="C556" t="s">
        <v>14</v>
      </c>
      <c r="D556">
        <v>6</v>
      </c>
      <c r="E556" t="s">
        <v>514</v>
      </c>
      <c r="F556" t="s">
        <v>515</v>
      </c>
      <c r="G556">
        <v>77</v>
      </c>
      <c r="H556">
        <v>1</v>
      </c>
      <c r="I556" t="str">
        <f t="shared" si="23"/>
        <v>CO-BLM-GU11</v>
      </c>
      <c r="J556" t="s">
        <v>199</v>
      </c>
      <c r="K556" t="str">
        <f t="shared" si="24"/>
        <v>CO-BLM-GU11-15</v>
      </c>
      <c r="L556">
        <f>VLOOKUP(K556,[1]GTTO!O:P,2,FALSE)</f>
        <v>3</v>
      </c>
      <c r="M556">
        <v>31415.927</v>
      </c>
      <c r="N556">
        <v>1000000</v>
      </c>
    </row>
    <row r="557" spans="1:14" x14ac:dyDescent="0.25">
      <c r="A557" s="1">
        <v>43276</v>
      </c>
      <c r="B557">
        <v>2018</v>
      </c>
      <c r="C557" t="s">
        <v>14</v>
      </c>
      <c r="D557">
        <v>1</v>
      </c>
      <c r="E557" t="s">
        <v>514</v>
      </c>
      <c r="F557" t="s">
        <v>515</v>
      </c>
      <c r="G557">
        <v>58</v>
      </c>
      <c r="H557">
        <v>1</v>
      </c>
      <c r="I557" t="str">
        <f t="shared" si="23"/>
        <v>CO-BLM-GU11</v>
      </c>
      <c r="J557" t="s">
        <v>200</v>
      </c>
      <c r="K557" t="str">
        <f t="shared" si="24"/>
        <v>CO-BLM-GU11-16</v>
      </c>
      <c r="L557">
        <f>VLOOKUP(K557,[1]GTTO!O:P,2,FALSE)</f>
        <v>3</v>
      </c>
      <c r="M557">
        <v>31415.927</v>
      </c>
      <c r="N557">
        <v>1000000</v>
      </c>
    </row>
    <row r="558" spans="1:14" x14ac:dyDescent="0.25">
      <c r="A558" s="1">
        <v>43276</v>
      </c>
      <c r="B558">
        <v>2018</v>
      </c>
      <c r="C558" t="s">
        <v>14</v>
      </c>
      <c r="D558">
        <v>1</v>
      </c>
      <c r="E558" t="s">
        <v>514</v>
      </c>
      <c r="F558" t="s">
        <v>515</v>
      </c>
      <c r="G558">
        <v>55</v>
      </c>
      <c r="H558">
        <v>1</v>
      </c>
      <c r="I558" t="str">
        <f t="shared" si="23"/>
        <v>CO-BLM-GU11</v>
      </c>
      <c r="J558" t="s">
        <v>200</v>
      </c>
      <c r="K558" t="str">
        <f t="shared" si="24"/>
        <v>CO-BLM-GU11-16</v>
      </c>
      <c r="L558">
        <f>VLOOKUP(K558,[1]GTTO!O:P,2,FALSE)</f>
        <v>3</v>
      </c>
      <c r="M558">
        <v>31415.927</v>
      </c>
      <c r="N558">
        <v>1000000</v>
      </c>
    </row>
    <row r="559" spans="1:14" x14ac:dyDescent="0.25">
      <c r="A559" s="1">
        <v>43276</v>
      </c>
      <c r="B559">
        <v>2018</v>
      </c>
      <c r="C559" t="s">
        <v>14</v>
      </c>
      <c r="D559">
        <v>5</v>
      </c>
      <c r="E559" t="s">
        <v>514</v>
      </c>
      <c r="F559" t="s">
        <v>515</v>
      </c>
      <c r="G559">
        <v>42</v>
      </c>
      <c r="H559">
        <v>1</v>
      </c>
      <c r="I559" t="str">
        <f>LEFT(J559, 11)</f>
        <v>CO-BLM-GU11</v>
      </c>
      <c r="J559" t="s">
        <v>200</v>
      </c>
      <c r="K559" t="str">
        <f t="shared" si="24"/>
        <v>CO-BLM-GU11-16</v>
      </c>
      <c r="L559">
        <f>VLOOKUP(K559,[1]GTTO!O:P,2,FALSE)</f>
        <v>3</v>
      </c>
      <c r="M559">
        <v>31415.927</v>
      </c>
      <c r="N559">
        <v>1000000</v>
      </c>
    </row>
    <row r="560" spans="1:14" x14ac:dyDescent="0.25">
      <c r="A560" s="1">
        <v>43248</v>
      </c>
      <c r="B560">
        <v>2018</v>
      </c>
      <c r="C560" t="s">
        <v>14</v>
      </c>
      <c r="D560">
        <v>1</v>
      </c>
      <c r="E560" t="s">
        <v>514</v>
      </c>
      <c r="F560" t="s">
        <v>515</v>
      </c>
      <c r="G560">
        <v>80</v>
      </c>
      <c r="H560">
        <v>1</v>
      </c>
      <c r="I560" t="str">
        <f t="shared" si="22"/>
        <v>CO-BLM-GU2</v>
      </c>
      <c r="J560" t="s">
        <v>201</v>
      </c>
      <c r="K560" t="str">
        <f t="shared" ref="K560:K593" si="25">LEFT(J560, 13)</f>
        <v>CO-BLM-GU2-1</v>
      </c>
      <c r="L560">
        <f>VLOOKUP(K560,[1]GTTO!O:P,2,FALSE)</f>
        <v>3</v>
      </c>
      <c r="M560">
        <v>31415.927</v>
      </c>
      <c r="N560">
        <v>1000000</v>
      </c>
    </row>
    <row r="561" spans="1:14" x14ac:dyDescent="0.25">
      <c r="A561" s="1">
        <v>43248</v>
      </c>
      <c r="B561">
        <v>2018</v>
      </c>
      <c r="C561" t="s">
        <v>14</v>
      </c>
      <c r="D561">
        <v>1</v>
      </c>
      <c r="E561" t="s">
        <v>514</v>
      </c>
      <c r="F561" t="s">
        <v>515</v>
      </c>
      <c r="G561">
        <v>47</v>
      </c>
      <c r="H561">
        <v>1</v>
      </c>
      <c r="I561" t="str">
        <f t="shared" si="22"/>
        <v>CO-BLM-GU2</v>
      </c>
      <c r="J561" t="s">
        <v>201</v>
      </c>
      <c r="K561" t="str">
        <f t="shared" si="25"/>
        <v>CO-BLM-GU2-1</v>
      </c>
      <c r="L561">
        <f>VLOOKUP(K561,[1]GTTO!O:P,2,FALSE)</f>
        <v>3</v>
      </c>
      <c r="M561">
        <v>31415.927</v>
      </c>
      <c r="N561">
        <v>1000000</v>
      </c>
    </row>
    <row r="562" spans="1:14" x14ac:dyDescent="0.25">
      <c r="A562" s="1">
        <v>43248</v>
      </c>
      <c r="B562">
        <v>2018</v>
      </c>
      <c r="C562" t="s">
        <v>14</v>
      </c>
      <c r="D562">
        <v>2</v>
      </c>
      <c r="E562" t="s">
        <v>514</v>
      </c>
      <c r="F562" t="s">
        <v>515</v>
      </c>
      <c r="G562">
        <v>107</v>
      </c>
      <c r="H562">
        <v>1</v>
      </c>
      <c r="I562" t="str">
        <f t="shared" si="22"/>
        <v>CO-BLM-GU2</v>
      </c>
      <c r="J562" t="s">
        <v>201</v>
      </c>
      <c r="K562" t="str">
        <f t="shared" si="25"/>
        <v>CO-BLM-GU2-1</v>
      </c>
      <c r="L562">
        <f>VLOOKUP(K562,[1]GTTO!O:P,2,FALSE)</f>
        <v>3</v>
      </c>
      <c r="M562">
        <v>31415.927</v>
      </c>
      <c r="N562">
        <v>1000000</v>
      </c>
    </row>
    <row r="563" spans="1:14" x14ac:dyDescent="0.25">
      <c r="A563" s="1">
        <v>43248</v>
      </c>
      <c r="B563">
        <v>2018</v>
      </c>
      <c r="C563" t="s">
        <v>14</v>
      </c>
      <c r="D563">
        <v>1</v>
      </c>
      <c r="E563" t="s">
        <v>514</v>
      </c>
      <c r="F563" t="s">
        <v>515</v>
      </c>
      <c r="G563">
        <v>26</v>
      </c>
      <c r="H563">
        <v>1</v>
      </c>
      <c r="I563" t="str">
        <f t="shared" si="22"/>
        <v>CO-BLM-GU2</v>
      </c>
      <c r="J563" t="s">
        <v>202</v>
      </c>
      <c r="K563" t="str">
        <f t="shared" si="25"/>
        <v>CO-BLM-GU2-2</v>
      </c>
      <c r="L563">
        <f>VLOOKUP(K563,[1]GTTO!O:P,2,FALSE)</f>
        <v>3</v>
      </c>
      <c r="M563">
        <v>31415.927</v>
      </c>
      <c r="N563">
        <v>1000000</v>
      </c>
    </row>
    <row r="564" spans="1:14" x14ac:dyDescent="0.25">
      <c r="A564" s="1">
        <v>43248</v>
      </c>
      <c r="B564">
        <v>2018</v>
      </c>
      <c r="C564" t="s">
        <v>14</v>
      </c>
      <c r="D564">
        <v>1</v>
      </c>
      <c r="E564" t="s">
        <v>514</v>
      </c>
      <c r="F564" t="s">
        <v>515</v>
      </c>
      <c r="G564">
        <v>41</v>
      </c>
      <c r="H564">
        <v>1</v>
      </c>
      <c r="I564" t="str">
        <f t="shared" si="22"/>
        <v>CO-BLM-GU2</v>
      </c>
      <c r="J564" t="s">
        <v>203</v>
      </c>
      <c r="K564" t="str">
        <f t="shared" si="25"/>
        <v>CO-BLM-GU2-3</v>
      </c>
      <c r="L564">
        <f>VLOOKUP(K564,[1]GTTO!O:P,2,FALSE)</f>
        <v>3</v>
      </c>
      <c r="M564">
        <v>31415.927</v>
      </c>
      <c r="N564">
        <v>1000000</v>
      </c>
    </row>
    <row r="565" spans="1:14" x14ac:dyDescent="0.25">
      <c r="A565" s="1">
        <v>43248</v>
      </c>
      <c r="B565">
        <v>2018</v>
      </c>
      <c r="C565" t="s">
        <v>14</v>
      </c>
      <c r="D565">
        <v>2</v>
      </c>
      <c r="E565" t="s">
        <v>514</v>
      </c>
      <c r="F565" t="s">
        <v>515</v>
      </c>
      <c r="G565">
        <v>113</v>
      </c>
      <c r="H565">
        <v>1</v>
      </c>
      <c r="I565" t="str">
        <f t="shared" si="22"/>
        <v>CO-BLM-GU2</v>
      </c>
      <c r="J565" t="s">
        <v>203</v>
      </c>
      <c r="K565" t="str">
        <f t="shared" si="25"/>
        <v>CO-BLM-GU2-3</v>
      </c>
      <c r="L565">
        <f>VLOOKUP(K565,[1]GTTO!O:P,2,FALSE)</f>
        <v>3</v>
      </c>
      <c r="M565">
        <v>31415.927</v>
      </c>
      <c r="N565">
        <v>1000000</v>
      </c>
    </row>
    <row r="566" spans="1:14" x14ac:dyDescent="0.25">
      <c r="A566" s="1">
        <v>43248</v>
      </c>
      <c r="B566">
        <v>2018</v>
      </c>
      <c r="C566" t="s">
        <v>14</v>
      </c>
      <c r="D566">
        <v>2</v>
      </c>
      <c r="E566" t="s">
        <v>514</v>
      </c>
      <c r="F566" t="s">
        <v>515</v>
      </c>
      <c r="G566">
        <v>99</v>
      </c>
      <c r="H566">
        <v>1</v>
      </c>
      <c r="I566" t="str">
        <f t="shared" si="22"/>
        <v>CO-BLM-GU2</v>
      </c>
      <c r="J566" t="s">
        <v>204</v>
      </c>
      <c r="K566" t="str">
        <f t="shared" si="25"/>
        <v>CO-BLM-GU2-5</v>
      </c>
      <c r="L566">
        <f>VLOOKUP(K566,[1]GTTO!O:P,2,FALSE)</f>
        <v>3</v>
      </c>
      <c r="M566">
        <v>31415.927</v>
      </c>
      <c r="N566">
        <v>1000000</v>
      </c>
    </row>
    <row r="567" spans="1:14" x14ac:dyDescent="0.25">
      <c r="A567" s="1">
        <v>43248</v>
      </c>
      <c r="B567">
        <v>2018</v>
      </c>
      <c r="C567" t="s">
        <v>14</v>
      </c>
      <c r="D567">
        <v>5</v>
      </c>
      <c r="E567" t="s">
        <v>514</v>
      </c>
      <c r="F567" t="s">
        <v>515</v>
      </c>
      <c r="G567">
        <v>60</v>
      </c>
      <c r="H567">
        <v>1</v>
      </c>
      <c r="I567" t="str">
        <f t="shared" si="22"/>
        <v>CO-BLM-GU2</v>
      </c>
      <c r="J567" t="s">
        <v>204</v>
      </c>
      <c r="K567" t="str">
        <f t="shared" si="25"/>
        <v>CO-BLM-GU2-5</v>
      </c>
      <c r="L567">
        <f>VLOOKUP(K567,[1]GTTO!O:P,2,FALSE)</f>
        <v>3</v>
      </c>
      <c r="M567">
        <v>31415.927</v>
      </c>
      <c r="N567">
        <v>1000000</v>
      </c>
    </row>
    <row r="568" spans="1:14" x14ac:dyDescent="0.25">
      <c r="A568" s="1">
        <v>43248</v>
      </c>
      <c r="B568">
        <v>2018</v>
      </c>
      <c r="C568" t="s">
        <v>14</v>
      </c>
      <c r="D568">
        <v>1</v>
      </c>
      <c r="E568" t="s">
        <v>514</v>
      </c>
      <c r="F568" t="s">
        <v>515</v>
      </c>
      <c r="G568">
        <v>29</v>
      </c>
      <c r="H568">
        <v>1</v>
      </c>
      <c r="I568" t="str">
        <f t="shared" si="22"/>
        <v>CO-BLM-GU2</v>
      </c>
      <c r="J568" t="s">
        <v>407</v>
      </c>
      <c r="K568" t="str">
        <f t="shared" si="25"/>
        <v>CO-BLM-GU2-6</v>
      </c>
      <c r="L568">
        <f>VLOOKUP(K568,[1]GTTO!O:P,2,FALSE)</f>
        <v>3</v>
      </c>
      <c r="M568">
        <v>31415.927</v>
      </c>
      <c r="N568">
        <v>1000000</v>
      </c>
    </row>
    <row r="569" spans="1:14" x14ac:dyDescent="0.25">
      <c r="A569" s="1">
        <v>43248</v>
      </c>
      <c r="B569">
        <v>2018</v>
      </c>
      <c r="C569" t="s">
        <v>14</v>
      </c>
      <c r="D569">
        <v>1</v>
      </c>
      <c r="E569" t="s">
        <v>514</v>
      </c>
      <c r="F569" t="s">
        <v>515</v>
      </c>
      <c r="G569">
        <v>65</v>
      </c>
      <c r="H569">
        <v>1</v>
      </c>
      <c r="I569" t="str">
        <f t="shared" si="22"/>
        <v>CO-BLM-GU2</v>
      </c>
      <c r="J569" t="s">
        <v>407</v>
      </c>
      <c r="K569" t="str">
        <f t="shared" si="25"/>
        <v>CO-BLM-GU2-6</v>
      </c>
      <c r="L569">
        <f>VLOOKUP(K569,[1]GTTO!O:P,2,FALSE)</f>
        <v>3</v>
      </c>
      <c r="M569">
        <v>31415.927</v>
      </c>
      <c r="N569">
        <v>1000000</v>
      </c>
    </row>
    <row r="570" spans="1:14" x14ac:dyDescent="0.25">
      <c r="A570" s="1">
        <v>43248</v>
      </c>
      <c r="B570">
        <v>2018</v>
      </c>
      <c r="C570" t="s">
        <v>14</v>
      </c>
      <c r="D570">
        <v>1</v>
      </c>
      <c r="E570" t="s">
        <v>514</v>
      </c>
      <c r="F570" t="s">
        <v>515</v>
      </c>
      <c r="G570">
        <v>39</v>
      </c>
      <c r="H570">
        <v>1</v>
      </c>
      <c r="I570" t="str">
        <f t="shared" si="22"/>
        <v>CO-BLM-GU2</v>
      </c>
      <c r="J570" t="s">
        <v>205</v>
      </c>
      <c r="K570" t="str">
        <f t="shared" si="25"/>
        <v>CO-BLM-GU2-7</v>
      </c>
      <c r="L570">
        <f>VLOOKUP(K570,[1]GTTO!O:P,2,FALSE)</f>
        <v>3</v>
      </c>
      <c r="M570">
        <v>31415.927</v>
      </c>
      <c r="N570">
        <v>1000000</v>
      </c>
    </row>
    <row r="571" spans="1:14" x14ac:dyDescent="0.25">
      <c r="A571" s="1">
        <v>43248</v>
      </c>
      <c r="B571">
        <v>2018</v>
      </c>
      <c r="C571" t="s">
        <v>14</v>
      </c>
      <c r="D571">
        <v>1</v>
      </c>
      <c r="E571" t="s">
        <v>514</v>
      </c>
      <c r="F571" t="s">
        <v>515</v>
      </c>
      <c r="G571">
        <v>62</v>
      </c>
      <c r="H571">
        <v>1</v>
      </c>
      <c r="I571" t="str">
        <f t="shared" si="22"/>
        <v>CO-BLM-GU2</v>
      </c>
      <c r="J571" t="s">
        <v>205</v>
      </c>
      <c r="K571" t="str">
        <f t="shared" si="25"/>
        <v>CO-BLM-GU2-7</v>
      </c>
      <c r="L571">
        <f>VLOOKUP(K571,[1]GTTO!O:P,2,FALSE)</f>
        <v>3</v>
      </c>
      <c r="M571">
        <v>31415.927</v>
      </c>
      <c r="N571">
        <v>1000000</v>
      </c>
    </row>
    <row r="572" spans="1:14" x14ac:dyDescent="0.25">
      <c r="A572" s="1">
        <v>43248</v>
      </c>
      <c r="B572">
        <v>2018</v>
      </c>
      <c r="C572" t="s">
        <v>14</v>
      </c>
      <c r="D572">
        <v>6</v>
      </c>
      <c r="E572" t="s">
        <v>514</v>
      </c>
      <c r="F572" t="s">
        <v>515</v>
      </c>
      <c r="G572">
        <v>97</v>
      </c>
      <c r="H572">
        <v>1</v>
      </c>
      <c r="I572" t="str">
        <f t="shared" si="22"/>
        <v>CO-BLM-GU2</v>
      </c>
      <c r="J572" t="s">
        <v>205</v>
      </c>
      <c r="K572" t="str">
        <f t="shared" si="25"/>
        <v>CO-BLM-GU2-7</v>
      </c>
      <c r="L572">
        <f>VLOOKUP(K572,[1]GTTO!O:P,2,FALSE)</f>
        <v>3</v>
      </c>
      <c r="M572">
        <v>31415.927</v>
      </c>
      <c r="N572">
        <v>1000000</v>
      </c>
    </row>
    <row r="573" spans="1:14" x14ac:dyDescent="0.25">
      <c r="A573" s="1">
        <v>43248</v>
      </c>
      <c r="B573">
        <v>2018</v>
      </c>
      <c r="C573" t="s">
        <v>14</v>
      </c>
      <c r="D573">
        <v>1</v>
      </c>
      <c r="E573" t="s">
        <v>514</v>
      </c>
      <c r="F573" t="s">
        <v>515</v>
      </c>
      <c r="G573">
        <v>51</v>
      </c>
      <c r="H573">
        <v>1</v>
      </c>
      <c r="I573" t="str">
        <f t="shared" si="22"/>
        <v>CO-BLM-GU2</v>
      </c>
      <c r="J573" t="s">
        <v>408</v>
      </c>
      <c r="K573" t="str">
        <f t="shared" si="25"/>
        <v>CO-BLM-GU2-9</v>
      </c>
      <c r="L573">
        <f>VLOOKUP(K573,[1]GTTO!O:P,2,FALSE)</f>
        <v>3</v>
      </c>
      <c r="M573">
        <v>31415.927</v>
      </c>
      <c r="N573">
        <v>1000000</v>
      </c>
    </row>
    <row r="574" spans="1:14" x14ac:dyDescent="0.25">
      <c r="A574" s="1">
        <v>43248</v>
      </c>
      <c r="B574">
        <v>2018</v>
      </c>
      <c r="C574" t="s">
        <v>14</v>
      </c>
      <c r="D574">
        <v>4</v>
      </c>
      <c r="E574" t="s">
        <v>514</v>
      </c>
      <c r="F574" t="s">
        <v>515</v>
      </c>
      <c r="G574">
        <v>86</v>
      </c>
      <c r="H574">
        <v>1</v>
      </c>
      <c r="I574" t="str">
        <f t="shared" si="22"/>
        <v>CO-BLM-GU2</v>
      </c>
      <c r="J574" t="s">
        <v>408</v>
      </c>
      <c r="K574" t="str">
        <f t="shared" si="25"/>
        <v>CO-BLM-GU2-9</v>
      </c>
      <c r="L574">
        <f>VLOOKUP(K574,[1]GTTO!O:P,2,FALSE)</f>
        <v>3</v>
      </c>
      <c r="M574">
        <v>31415.927</v>
      </c>
      <c r="N574">
        <v>1000000</v>
      </c>
    </row>
    <row r="575" spans="1:14" x14ac:dyDescent="0.25">
      <c r="A575" s="1">
        <v>43248</v>
      </c>
      <c r="B575">
        <v>2018</v>
      </c>
      <c r="C575" t="s">
        <v>14</v>
      </c>
      <c r="D575">
        <v>1</v>
      </c>
      <c r="E575" t="s">
        <v>514</v>
      </c>
      <c r="F575" t="s">
        <v>515</v>
      </c>
      <c r="G575">
        <v>71</v>
      </c>
      <c r="H575">
        <v>1</v>
      </c>
      <c r="I575" t="str">
        <f t="shared" si="22"/>
        <v>CO-BLM-GU2</v>
      </c>
      <c r="J575" t="s">
        <v>206</v>
      </c>
      <c r="K575" t="str">
        <f t="shared" si="25"/>
        <v>CO-BLM-GU2-10</v>
      </c>
      <c r="L575">
        <f>VLOOKUP(K575,[1]GTTO!O:P,2,FALSE)</f>
        <v>3</v>
      </c>
      <c r="M575">
        <v>31415.927</v>
      </c>
      <c r="N575">
        <v>1000000</v>
      </c>
    </row>
    <row r="576" spans="1:14" x14ac:dyDescent="0.25">
      <c r="A576" s="1">
        <v>43248</v>
      </c>
      <c r="B576">
        <v>2018</v>
      </c>
      <c r="C576" t="s">
        <v>14</v>
      </c>
      <c r="D576">
        <v>2</v>
      </c>
      <c r="E576" t="s">
        <v>514</v>
      </c>
      <c r="F576" t="s">
        <v>515</v>
      </c>
      <c r="G576">
        <v>77</v>
      </c>
      <c r="H576">
        <v>1</v>
      </c>
      <c r="I576" t="str">
        <f t="shared" si="22"/>
        <v>CO-BLM-GU2</v>
      </c>
      <c r="J576" t="s">
        <v>206</v>
      </c>
      <c r="K576" t="str">
        <f t="shared" si="25"/>
        <v>CO-BLM-GU2-10</v>
      </c>
      <c r="L576">
        <f>VLOOKUP(K576,[1]GTTO!O:P,2,FALSE)</f>
        <v>3</v>
      </c>
      <c r="M576">
        <v>31415.927</v>
      </c>
      <c r="N576">
        <v>1000000</v>
      </c>
    </row>
    <row r="577" spans="1:14" x14ac:dyDescent="0.25">
      <c r="A577" s="1">
        <v>43248</v>
      </c>
      <c r="B577">
        <v>2018</v>
      </c>
      <c r="C577" t="s">
        <v>14</v>
      </c>
      <c r="D577">
        <v>5</v>
      </c>
      <c r="E577" t="s">
        <v>514</v>
      </c>
      <c r="F577" t="s">
        <v>515</v>
      </c>
      <c r="G577">
        <v>116</v>
      </c>
      <c r="H577">
        <v>1</v>
      </c>
      <c r="I577" t="str">
        <f t="shared" si="22"/>
        <v>CO-BLM-GU2</v>
      </c>
      <c r="J577" t="s">
        <v>206</v>
      </c>
      <c r="K577" t="str">
        <f t="shared" si="25"/>
        <v>CO-BLM-GU2-10</v>
      </c>
      <c r="L577">
        <f>VLOOKUP(K577,[1]GTTO!O:P,2,FALSE)</f>
        <v>3</v>
      </c>
      <c r="M577">
        <v>31415.927</v>
      </c>
      <c r="N577">
        <v>1000000</v>
      </c>
    </row>
    <row r="578" spans="1:14" x14ac:dyDescent="0.25">
      <c r="A578" s="1">
        <v>43248</v>
      </c>
      <c r="B578">
        <v>2018</v>
      </c>
      <c r="C578" t="s">
        <v>14</v>
      </c>
      <c r="D578">
        <v>1</v>
      </c>
      <c r="E578" t="s">
        <v>514</v>
      </c>
      <c r="F578" t="s">
        <v>515</v>
      </c>
      <c r="G578">
        <v>92</v>
      </c>
      <c r="H578">
        <v>1</v>
      </c>
      <c r="I578" t="str">
        <f t="shared" si="22"/>
        <v>CO-BLM-GU2</v>
      </c>
      <c r="J578" t="s">
        <v>207</v>
      </c>
      <c r="K578" t="str">
        <f t="shared" si="25"/>
        <v>CO-BLM-GU2-11</v>
      </c>
      <c r="L578">
        <f>VLOOKUP(K578,[1]GTTO!O:P,2,FALSE)</f>
        <v>3</v>
      </c>
      <c r="M578">
        <v>31415.927</v>
      </c>
      <c r="N578">
        <v>1000000</v>
      </c>
    </row>
    <row r="579" spans="1:14" x14ac:dyDescent="0.25">
      <c r="A579" s="1">
        <v>43248</v>
      </c>
      <c r="B579">
        <v>2018</v>
      </c>
      <c r="C579" t="s">
        <v>14</v>
      </c>
      <c r="D579">
        <v>4</v>
      </c>
      <c r="E579" t="s">
        <v>514</v>
      </c>
      <c r="F579" t="s">
        <v>515</v>
      </c>
      <c r="G579">
        <v>68</v>
      </c>
      <c r="H579">
        <v>1</v>
      </c>
      <c r="I579" t="str">
        <f t="shared" si="22"/>
        <v>CO-BLM-GU2</v>
      </c>
      <c r="J579" t="s">
        <v>207</v>
      </c>
      <c r="K579" t="str">
        <f t="shared" si="25"/>
        <v>CO-BLM-GU2-11</v>
      </c>
      <c r="L579">
        <f>VLOOKUP(K579,[1]GTTO!O:P,2,FALSE)</f>
        <v>3</v>
      </c>
      <c r="M579">
        <v>31415.927</v>
      </c>
      <c r="N579">
        <v>1000000</v>
      </c>
    </row>
    <row r="580" spans="1:14" x14ac:dyDescent="0.25">
      <c r="A580" s="1">
        <v>43248</v>
      </c>
      <c r="B580">
        <v>2018</v>
      </c>
      <c r="C580" t="s">
        <v>14</v>
      </c>
      <c r="D580">
        <v>4</v>
      </c>
      <c r="E580" t="s">
        <v>514</v>
      </c>
      <c r="F580" t="s">
        <v>515</v>
      </c>
      <c r="G580">
        <v>79</v>
      </c>
      <c r="H580">
        <v>1</v>
      </c>
      <c r="I580" t="str">
        <f t="shared" ref="I580:I643" si="26">LEFT(J580, 10)</f>
        <v>CO-BLM-GU2</v>
      </c>
      <c r="J580" t="s">
        <v>207</v>
      </c>
      <c r="K580" t="str">
        <f t="shared" si="25"/>
        <v>CO-BLM-GU2-11</v>
      </c>
      <c r="L580">
        <f>VLOOKUP(K580,[1]GTTO!O:P,2,FALSE)</f>
        <v>3</v>
      </c>
      <c r="M580">
        <v>31415.927</v>
      </c>
      <c r="N580">
        <v>1000000</v>
      </c>
    </row>
    <row r="581" spans="1:14" x14ac:dyDescent="0.25">
      <c r="A581" s="1">
        <v>43248</v>
      </c>
      <c r="B581">
        <v>2018</v>
      </c>
      <c r="C581" t="s">
        <v>14</v>
      </c>
      <c r="D581">
        <v>5</v>
      </c>
      <c r="E581" t="s">
        <v>514</v>
      </c>
      <c r="F581" t="s">
        <v>515</v>
      </c>
      <c r="G581">
        <v>76</v>
      </c>
      <c r="H581">
        <v>1</v>
      </c>
      <c r="I581" t="str">
        <f t="shared" si="26"/>
        <v>CO-BLM-GU2</v>
      </c>
      <c r="J581" t="s">
        <v>207</v>
      </c>
      <c r="K581" t="str">
        <f t="shared" si="25"/>
        <v>CO-BLM-GU2-11</v>
      </c>
      <c r="L581">
        <f>VLOOKUP(K581,[1]GTTO!O:P,2,FALSE)</f>
        <v>3</v>
      </c>
      <c r="M581">
        <v>31415.927</v>
      </c>
      <c r="N581">
        <v>1000000</v>
      </c>
    </row>
    <row r="582" spans="1:14" x14ac:dyDescent="0.25">
      <c r="A582" s="1">
        <v>43248</v>
      </c>
      <c r="B582">
        <v>2018</v>
      </c>
      <c r="C582" t="s">
        <v>14</v>
      </c>
      <c r="D582">
        <v>1</v>
      </c>
      <c r="E582" t="s">
        <v>514</v>
      </c>
      <c r="F582" t="s">
        <v>515</v>
      </c>
      <c r="G582">
        <v>37</v>
      </c>
      <c r="H582">
        <v>1</v>
      </c>
      <c r="I582" t="str">
        <f t="shared" si="26"/>
        <v>CO-BLM-GU2</v>
      </c>
      <c r="J582" t="s">
        <v>575</v>
      </c>
      <c r="K582" t="str">
        <f t="shared" si="25"/>
        <v>CO-BLM-GU2-12</v>
      </c>
      <c r="L582">
        <f>VLOOKUP(K582,[1]GTTO!O:P,2,FALSE)</f>
        <v>2</v>
      </c>
      <c r="M582">
        <v>31415.927</v>
      </c>
      <c r="N582">
        <v>1000000</v>
      </c>
    </row>
    <row r="583" spans="1:14" x14ac:dyDescent="0.25">
      <c r="A583" s="1">
        <v>43248</v>
      </c>
      <c r="B583">
        <v>2018</v>
      </c>
      <c r="C583" t="s">
        <v>14</v>
      </c>
      <c r="D583">
        <v>5</v>
      </c>
      <c r="E583" t="s">
        <v>514</v>
      </c>
      <c r="F583" t="s">
        <v>515</v>
      </c>
      <c r="G583">
        <v>59</v>
      </c>
      <c r="H583">
        <v>1</v>
      </c>
      <c r="I583" t="str">
        <f t="shared" si="26"/>
        <v>CO-BLM-GU2</v>
      </c>
      <c r="J583" t="s">
        <v>575</v>
      </c>
      <c r="K583" t="str">
        <f t="shared" si="25"/>
        <v>CO-BLM-GU2-12</v>
      </c>
      <c r="L583">
        <f>VLOOKUP(K583,[1]GTTO!O:P,2,FALSE)</f>
        <v>2</v>
      </c>
      <c r="M583">
        <v>31415.927</v>
      </c>
      <c r="N583">
        <v>1000000</v>
      </c>
    </row>
    <row r="584" spans="1:14" x14ac:dyDescent="0.25">
      <c r="A584" s="1">
        <v>43248</v>
      </c>
      <c r="B584">
        <v>2018</v>
      </c>
      <c r="C584" t="s">
        <v>14</v>
      </c>
      <c r="D584">
        <v>1</v>
      </c>
      <c r="E584" t="s">
        <v>514</v>
      </c>
      <c r="F584" t="s">
        <v>515</v>
      </c>
      <c r="G584">
        <v>69</v>
      </c>
      <c r="H584">
        <v>1</v>
      </c>
      <c r="I584" t="str">
        <f t="shared" si="26"/>
        <v>CO-BLM-GU2</v>
      </c>
      <c r="J584" t="s">
        <v>208</v>
      </c>
      <c r="K584" t="str">
        <f t="shared" si="25"/>
        <v>CO-BLM-GU2-13</v>
      </c>
      <c r="L584">
        <f>VLOOKUP(K584,[1]GTTO!O:P,2,FALSE)</f>
        <v>3</v>
      </c>
      <c r="M584">
        <v>31415.927</v>
      </c>
      <c r="N584">
        <v>1000000</v>
      </c>
    </row>
    <row r="585" spans="1:14" x14ac:dyDescent="0.25">
      <c r="A585" s="1">
        <v>43248</v>
      </c>
      <c r="B585">
        <v>2018</v>
      </c>
      <c r="C585" t="s">
        <v>14</v>
      </c>
      <c r="D585">
        <v>3</v>
      </c>
      <c r="E585" t="s">
        <v>514</v>
      </c>
      <c r="F585" t="s">
        <v>515</v>
      </c>
      <c r="G585">
        <v>116</v>
      </c>
      <c r="H585">
        <v>1</v>
      </c>
      <c r="I585" t="str">
        <f t="shared" si="26"/>
        <v>CO-BLM-GU2</v>
      </c>
      <c r="J585" t="s">
        <v>208</v>
      </c>
      <c r="K585" t="str">
        <f t="shared" si="25"/>
        <v>CO-BLM-GU2-13</v>
      </c>
      <c r="L585">
        <f>VLOOKUP(K585,[1]GTTO!O:P,2,FALSE)</f>
        <v>3</v>
      </c>
      <c r="M585">
        <v>31415.927</v>
      </c>
      <c r="N585">
        <v>1000000</v>
      </c>
    </row>
    <row r="586" spans="1:14" x14ac:dyDescent="0.25">
      <c r="A586" s="1">
        <v>43248</v>
      </c>
      <c r="B586">
        <v>2018</v>
      </c>
      <c r="C586" t="s">
        <v>14</v>
      </c>
      <c r="D586">
        <v>4</v>
      </c>
      <c r="E586" t="s">
        <v>514</v>
      </c>
      <c r="F586" t="s">
        <v>515</v>
      </c>
      <c r="G586">
        <v>17</v>
      </c>
      <c r="H586">
        <v>1</v>
      </c>
      <c r="I586" t="str">
        <f t="shared" si="26"/>
        <v>CO-BLM-GU2</v>
      </c>
      <c r="J586" t="s">
        <v>208</v>
      </c>
      <c r="K586" t="str">
        <f t="shared" si="25"/>
        <v>CO-BLM-GU2-13</v>
      </c>
      <c r="L586">
        <f>VLOOKUP(K586,[1]GTTO!O:P,2,FALSE)</f>
        <v>3</v>
      </c>
      <c r="M586">
        <v>31415.927</v>
      </c>
      <c r="N586">
        <v>1000000</v>
      </c>
    </row>
    <row r="587" spans="1:14" x14ac:dyDescent="0.25">
      <c r="A587" s="1">
        <v>43248</v>
      </c>
      <c r="B587">
        <v>2018</v>
      </c>
      <c r="C587" t="s">
        <v>14</v>
      </c>
      <c r="D587">
        <v>1</v>
      </c>
      <c r="E587" t="s">
        <v>514</v>
      </c>
      <c r="F587" t="s">
        <v>515</v>
      </c>
      <c r="G587">
        <v>91</v>
      </c>
      <c r="H587">
        <v>1</v>
      </c>
      <c r="I587" t="str">
        <f t="shared" si="26"/>
        <v>CO-BLM-GU2</v>
      </c>
      <c r="J587" t="s">
        <v>209</v>
      </c>
      <c r="K587" t="str">
        <f t="shared" si="25"/>
        <v>CO-BLM-GU2-14</v>
      </c>
      <c r="L587">
        <f>VLOOKUP(K587,[1]GTTO!O:P,2,FALSE)</f>
        <v>3</v>
      </c>
      <c r="M587">
        <v>31415.927</v>
      </c>
      <c r="N587">
        <v>1000000</v>
      </c>
    </row>
    <row r="588" spans="1:14" x14ac:dyDescent="0.25">
      <c r="A588" s="1">
        <v>43248</v>
      </c>
      <c r="B588">
        <v>2018</v>
      </c>
      <c r="C588" t="s">
        <v>14</v>
      </c>
      <c r="D588">
        <v>4</v>
      </c>
      <c r="E588" t="s">
        <v>514</v>
      </c>
      <c r="F588" t="s">
        <v>515</v>
      </c>
      <c r="G588">
        <v>57</v>
      </c>
      <c r="H588">
        <v>1</v>
      </c>
      <c r="I588" t="str">
        <f t="shared" si="26"/>
        <v>CO-BLM-GU2</v>
      </c>
      <c r="J588" t="s">
        <v>209</v>
      </c>
      <c r="K588" t="str">
        <f t="shared" si="25"/>
        <v>CO-BLM-GU2-14</v>
      </c>
      <c r="L588">
        <f>VLOOKUP(K588,[1]GTTO!O:P,2,FALSE)</f>
        <v>3</v>
      </c>
      <c r="M588">
        <v>31415.927</v>
      </c>
      <c r="N588">
        <v>1000000</v>
      </c>
    </row>
    <row r="589" spans="1:14" x14ac:dyDescent="0.25">
      <c r="A589" s="1">
        <v>43248</v>
      </c>
      <c r="B589">
        <v>2018</v>
      </c>
      <c r="C589" t="s">
        <v>14</v>
      </c>
      <c r="D589">
        <v>5</v>
      </c>
      <c r="E589" t="s">
        <v>514</v>
      </c>
      <c r="F589" t="s">
        <v>515</v>
      </c>
      <c r="G589">
        <v>70</v>
      </c>
      <c r="H589">
        <v>1</v>
      </c>
      <c r="I589" t="str">
        <f t="shared" si="26"/>
        <v>CO-BLM-GU2</v>
      </c>
      <c r="J589" t="s">
        <v>209</v>
      </c>
      <c r="K589" t="str">
        <f t="shared" si="25"/>
        <v>CO-BLM-GU2-14</v>
      </c>
      <c r="L589">
        <f>VLOOKUP(K589,[1]GTTO!O:P,2,FALSE)</f>
        <v>3</v>
      </c>
      <c r="M589">
        <v>31415.927</v>
      </c>
      <c r="N589">
        <v>1000000</v>
      </c>
    </row>
    <row r="590" spans="1:14" x14ac:dyDescent="0.25">
      <c r="A590" s="1">
        <v>43248</v>
      </c>
      <c r="B590">
        <v>2018</v>
      </c>
      <c r="C590" t="s">
        <v>14</v>
      </c>
      <c r="D590">
        <v>2</v>
      </c>
      <c r="E590" t="s">
        <v>514</v>
      </c>
      <c r="F590" t="s">
        <v>515</v>
      </c>
      <c r="G590">
        <v>33</v>
      </c>
      <c r="H590">
        <v>1</v>
      </c>
      <c r="I590" t="str">
        <f t="shared" si="26"/>
        <v>CO-BLM-GU2</v>
      </c>
      <c r="J590" t="s">
        <v>210</v>
      </c>
      <c r="K590" t="str">
        <f t="shared" si="25"/>
        <v>CO-BLM-GU2-15</v>
      </c>
      <c r="L590">
        <f>VLOOKUP(K590,[1]GTTO!O:P,2,FALSE)</f>
        <v>3</v>
      </c>
      <c r="M590">
        <v>31415.927</v>
      </c>
      <c r="N590">
        <v>1000000</v>
      </c>
    </row>
    <row r="591" spans="1:14" x14ac:dyDescent="0.25">
      <c r="A591" s="1">
        <v>43248</v>
      </c>
      <c r="B591">
        <v>2018</v>
      </c>
      <c r="C591" t="s">
        <v>14</v>
      </c>
      <c r="D591">
        <v>2</v>
      </c>
      <c r="E591" t="s">
        <v>514</v>
      </c>
      <c r="F591" t="s">
        <v>515</v>
      </c>
      <c r="G591">
        <v>135</v>
      </c>
      <c r="H591">
        <v>1</v>
      </c>
      <c r="I591" t="str">
        <f t="shared" si="26"/>
        <v>CO-BLM-GU2</v>
      </c>
      <c r="J591" t="s">
        <v>210</v>
      </c>
      <c r="K591" t="str">
        <f t="shared" si="25"/>
        <v>CO-BLM-GU2-15</v>
      </c>
      <c r="L591">
        <f>VLOOKUP(K591,[1]GTTO!O:P,2,FALSE)</f>
        <v>3</v>
      </c>
      <c r="M591">
        <v>31415.927</v>
      </c>
      <c r="N591">
        <v>1000000</v>
      </c>
    </row>
    <row r="592" spans="1:14" x14ac:dyDescent="0.25">
      <c r="A592" s="1">
        <v>43248</v>
      </c>
      <c r="B592">
        <v>2018</v>
      </c>
      <c r="C592" t="s">
        <v>14</v>
      </c>
      <c r="D592">
        <v>1</v>
      </c>
      <c r="E592" t="s">
        <v>514</v>
      </c>
      <c r="F592" t="s">
        <v>515</v>
      </c>
      <c r="G592">
        <v>95</v>
      </c>
      <c r="H592">
        <v>1</v>
      </c>
      <c r="I592" t="str">
        <f t="shared" si="26"/>
        <v>CO-BLM-GU2</v>
      </c>
      <c r="J592" t="s">
        <v>493</v>
      </c>
      <c r="K592" t="str">
        <f t="shared" si="25"/>
        <v>CO-BLM-GU2-16</v>
      </c>
      <c r="L592">
        <f>VLOOKUP(K592,[1]GTTO!O:P,2,FALSE)</f>
        <v>2</v>
      </c>
      <c r="M592">
        <v>31415.927</v>
      </c>
      <c r="N592">
        <v>1000000</v>
      </c>
    </row>
    <row r="593" spans="1:14" x14ac:dyDescent="0.25">
      <c r="A593" s="1">
        <v>43248</v>
      </c>
      <c r="B593">
        <v>2018</v>
      </c>
      <c r="C593" t="s">
        <v>14</v>
      </c>
      <c r="D593">
        <v>1</v>
      </c>
      <c r="E593" t="s">
        <v>514</v>
      </c>
      <c r="F593" t="s">
        <v>515</v>
      </c>
      <c r="G593">
        <v>67</v>
      </c>
      <c r="H593">
        <v>1</v>
      </c>
      <c r="I593" t="str">
        <f t="shared" si="26"/>
        <v>CO-BLM-GU2</v>
      </c>
      <c r="J593" t="s">
        <v>493</v>
      </c>
      <c r="K593" t="str">
        <f t="shared" si="25"/>
        <v>CO-BLM-GU2-16</v>
      </c>
      <c r="L593">
        <f>VLOOKUP(K593,[1]GTTO!O:P,2,FALSE)</f>
        <v>2</v>
      </c>
      <c r="M593">
        <v>31415.927</v>
      </c>
      <c r="N593">
        <v>1000000</v>
      </c>
    </row>
    <row r="594" spans="1:14" x14ac:dyDescent="0.25">
      <c r="A594" s="1">
        <v>43271</v>
      </c>
      <c r="B594">
        <v>2018</v>
      </c>
      <c r="C594" t="s">
        <v>14</v>
      </c>
      <c r="D594">
        <v>1</v>
      </c>
      <c r="E594" t="s">
        <v>514</v>
      </c>
      <c r="F594" t="s">
        <v>515</v>
      </c>
      <c r="G594">
        <v>46</v>
      </c>
      <c r="H594">
        <v>1</v>
      </c>
      <c r="I594" t="str">
        <f t="shared" si="26"/>
        <v>CO-BLM-GU3</v>
      </c>
      <c r="J594" t="s">
        <v>619</v>
      </c>
      <c r="K594" t="str">
        <f>LEFT(J594, 12)</f>
        <v>CO-BLM-GU3-1</v>
      </c>
      <c r="L594">
        <f>VLOOKUP(K594,[1]GTTO!O:P,2,FALSE)</f>
        <v>3</v>
      </c>
      <c r="M594">
        <v>31415.927</v>
      </c>
      <c r="N594">
        <v>1000000</v>
      </c>
    </row>
    <row r="595" spans="1:14" x14ac:dyDescent="0.25">
      <c r="A595" s="1">
        <v>43271</v>
      </c>
      <c r="B595">
        <v>2018</v>
      </c>
      <c r="C595" t="s">
        <v>14</v>
      </c>
      <c r="D595">
        <v>2</v>
      </c>
      <c r="E595" t="s">
        <v>514</v>
      </c>
      <c r="F595" t="s">
        <v>515</v>
      </c>
      <c r="G595">
        <v>71</v>
      </c>
      <c r="H595">
        <v>1</v>
      </c>
      <c r="I595" t="str">
        <f t="shared" si="26"/>
        <v>CO-BLM-GU3</v>
      </c>
      <c r="J595" t="s">
        <v>619</v>
      </c>
      <c r="K595" t="str">
        <f t="shared" ref="K595:K653" si="27">LEFT(J595, 12)</f>
        <v>CO-BLM-GU3-1</v>
      </c>
      <c r="L595">
        <f>VLOOKUP(K595,[1]GTTO!O:P,2,FALSE)</f>
        <v>3</v>
      </c>
      <c r="M595">
        <v>31415.927</v>
      </c>
      <c r="N595">
        <v>1000000</v>
      </c>
    </row>
    <row r="596" spans="1:14" x14ac:dyDescent="0.25">
      <c r="A596" s="1">
        <v>43271</v>
      </c>
      <c r="B596">
        <v>2018</v>
      </c>
      <c r="C596" t="s">
        <v>14</v>
      </c>
      <c r="D596">
        <v>2</v>
      </c>
      <c r="E596" t="s">
        <v>514</v>
      </c>
      <c r="F596" t="s">
        <v>515</v>
      </c>
      <c r="G596">
        <v>68</v>
      </c>
      <c r="H596">
        <v>1</v>
      </c>
      <c r="I596" t="str">
        <f t="shared" si="26"/>
        <v>CO-BLM-GU3</v>
      </c>
      <c r="J596" t="s">
        <v>619</v>
      </c>
      <c r="K596" t="str">
        <f t="shared" si="27"/>
        <v>CO-BLM-GU3-1</v>
      </c>
      <c r="L596">
        <f>VLOOKUP(K596,[1]GTTO!O:P,2,FALSE)</f>
        <v>3</v>
      </c>
      <c r="M596">
        <v>31415.927</v>
      </c>
      <c r="N596">
        <v>1000000</v>
      </c>
    </row>
    <row r="597" spans="1:14" x14ac:dyDescent="0.25">
      <c r="A597" s="1">
        <v>43266</v>
      </c>
      <c r="B597">
        <v>2018</v>
      </c>
      <c r="C597" t="s">
        <v>33</v>
      </c>
      <c r="D597">
        <v>3</v>
      </c>
      <c r="E597" t="s">
        <v>514</v>
      </c>
      <c r="F597" t="s">
        <v>515</v>
      </c>
      <c r="G597">
        <v>73</v>
      </c>
      <c r="H597">
        <v>1</v>
      </c>
      <c r="I597" t="str">
        <f t="shared" si="26"/>
        <v>CO-BLM-GU3</v>
      </c>
      <c r="J597" t="s">
        <v>620</v>
      </c>
      <c r="K597" t="str">
        <f t="shared" si="27"/>
        <v>CO-BLM-GU3-1</v>
      </c>
      <c r="L597">
        <f>VLOOKUP(K597,[1]GTTO!O:P,2,FALSE)</f>
        <v>3</v>
      </c>
      <c r="M597">
        <v>31415.927</v>
      </c>
      <c r="N597">
        <v>1000000</v>
      </c>
    </row>
    <row r="598" spans="1:14" x14ac:dyDescent="0.25">
      <c r="A598" s="1">
        <v>43266</v>
      </c>
      <c r="B598">
        <v>2018</v>
      </c>
      <c r="C598" t="s">
        <v>33</v>
      </c>
      <c r="D598">
        <v>4</v>
      </c>
      <c r="E598" t="s">
        <v>514</v>
      </c>
      <c r="F598" t="s">
        <v>515</v>
      </c>
      <c r="G598">
        <v>70</v>
      </c>
      <c r="H598">
        <v>1</v>
      </c>
      <c r="I598" t="str">
        <f t="shared" si="26"/>
        <v>CO-BLM-GU3</v>
      </c>
      <c r="J598" t="s">
        <v>620</v>
      </c>
      <c r="K598" t="str">
        <f t="shared" si="27"/>
        <v>CO-BLM-GU3-1</v>
      </c>
      <c r="L598">
        <f>VLOOKUP(K598,[1]GTTO!O:P,2,FALSE)</f>
        <v>3</v>
      </c>
      <c r="M598">
        <v>31415.927</v>
      </c>
      <c r="N598">
        <v>1000000</v>
      </c>
    </row>
    <row r="599" spans="1:14" x14ac:dyDescent="0.25">
      <c r="A599" s="1">
        <v>43266</v>
      </c>
      <c r="B599">
        <v>2018</v>
      </c>
      <c r="C599" t="s">
        <v>33</v>
      </c>
      <c r="D599">
        <v>4</v>
      </c>
      <c r="E599" t="s">
        <v>514</v>
      </c>
      <c r="F599" t="s">
        <v>515</v>
      </c>
      <c r="G599">
        <v>60</v>
      </c>
      <c r="H599">
        <v>1</v>
      </c>
      <c r="I599" t="str">
        <f t="shared" si="26"/>
        <v>CO-BLM-GU3</v>
      </c>
      <c r="J599" t="s">
        <v>620</v>
      </c>
      <c r="K599" t="str">
        <f t="shared" si="27"/>
        <v>CO-BLM-GU3-1</v>
      </c>
      <c r="L599">
        <f>VLOOKUP(K599,[1]GTTO!O:P,2,FALSE)</f>
        <v>3</v>
      </c>
      <c r="M599">
        <v>31415.927</v>
      </c>
      <c r="N599">
        <v>1000000</v>
      </c>
    </row>
    <row r="600" spans="1:14" x14ac:dyDescent="0.25">
      <c r="A600" s="1">
        <v>43271</v>
      </c>
      <c r="B600">
        <v>2018</v>
      </c>
      <c r="C600" t="s">
        <v>14</v>
      </c>
      <c r="D600">
        <v>1</v>
      </c>
      <c r="E600" t="s">
        <v>514</v>
      </c>
      <c r="F600" t="s">
        <v>515</v>
      </c>
      <c r="G600">
        <v>55</v>
      </c>
      <c r="H600">
        <v>1</v>
      </c>
      <c r="I600" t="str">
        <f t="shared" si="26"/>
        <v>CO-BLM-GU3</v>
      </c>
      <c r="J600" t="s">
        <v>621</v>
      </c>
      <c r="K600" t="str">
        <f t="shared" si="27"/>
        <v>CO-BLM-GU3-2</v>
      </c>
      <c r="L600">
        <f>VLOOKUP(K600,[1]GTTO!O:P,2,FALSE)</f>
        <v>4</v>
      </c>
      <c r="M600">
        <v>31415.927</v>
      </c>
      <c r="N600">
        <v>1000000</v>
      </c>
    </row>
    <row r="601" spans="1:14" x14ac:dyDescent="0.25">
      <c r="A601" s="1">
        <v>43266</v>
      </c>
      <c r="B601">
        <v>2018</v>
      </c>
      <c r="C601" t="s">
        <v>33</v>
      </c>
      <c r="D601">
        <v>1</v>
      </c>
      <c r="E601" t="s">
        <v>514</v>
      </c>
      <c r="F601" t="s">
        <v>515</v>
      </c>
      <c r="G601">
        <v>35</v>
      </c>
      <c r="H601">
        <v>1</v>
      </c>
      <c r="I601" t="str">
        <f t="shared" si="26"/>
        <v>CO-BLM-GU3</v>
      </c>
      <c r="J601" t="s">
        <v>211</v>
      </c>
      <c r="K601" t="str">
        <f t="shared" si="27"/>
        <v>CO-BLM-GU3-2</v>
      </c>
      <c r="L601">
        <f>VLOOKUP(K601,[1]GTTO!O:P,2,FALSE)</f>
        <v>4</v>
      </c>
      <c r="M601">
        <v>31415.927</v>
      </c>
      <c r="N601">
        <v>1000000</v>
      </c>
    </row>
    <row r="602" spans="1:14" x14ac:dyDescent="0.25">
      <c r="A602" s="1">
        <v>43271</v>
      </c>
      <c r="B602">
        <v>2018</v>
      </c>
      <c r="C602" t="s">
        <v>14</v>
      </c>
      <c r="D602">
        <v>1</v>
      </c>
      <c r="E602" t="s">
        <v>514</v>
      </c>
      <c r="F602" t="s">
        <v>515</v>
      </c>
      <c r="G602">
        <v>84</v>
      </c>
      <c r="H602">
        <v>1</v>
      </c>
      <c r="I602" t="str">
        <f t="shared" si="26"/>
        <v>CO-BLM-GU3</v>
      </c>
      <c r="J602" t="s">
        <v>621</v>
      </c>
      <c r="K602" t="str">
        <f t="shared" si="27"/>
        <v>CO-BLM-GU3-2</v>
      </c>
      <c r="L602">
        <f>VLOOKUP(K602,[1]GTTO!O:P,2,FALSE)</f>
        <v>4</v>
      </c>
      <c r="M602">
        <v>31415.927</v>
      </c>
      <c r="N602">
        <v>1000000</v>
      </c>
    </row>
    <row r="603" spans="1:14" x14ac:dyDescent="0.25">
      <c r="A603" s="1">
        <v>43271</v>
      </c>
      <c r="B603">
        <v>2018</v>
      </c>
      <c r="C603" t="s">
        <v>14</v>
      </c>
      <c r="D603">
        <v>2</v>
      </c>
      <c r="E603" t="s">
        <v>514</v>
      </c>
      <c r="F603" t="s">
        <v>515</v>
      </c>
      <c r="G603">
        <v>60</v>
      </c>
      <c r="H603">
        <v>1</v>
      </c>
      <c r="I603" t="str">
        <f t="shared" si="26"/>
        <v>CO-BLM-GU3</v>
      </c>
      <c r="J603" t="s">
        <v>621</v>
      </c>
      <c r="K603" t="str">
        <f t="shared" si="27"/>
        <v>CO-BLM-GU3-2</v>
      </c>
      <c r="L603">
        <f>VLOOKUP(K603,[1]GTTO!O:P,2,FALSE)</f>
        <v>4</v>
      </c>
      <c r="M603">
        <v>31415.927</v>
      </c>
      <c r="N603">
        <v>1000000</v>
      </c>
    </row>
    <row r="604" spans="1:14" x14ac:dyDescent="0.25">
      <c r="A604" s="1">
        <v>43271</v>
      </c>
      <c r="B604">
        <v>2018</v>
      </c>
      <c r="C604" t="s">
        <v>14</v>
      </c>
      <c r="D604">
        <v>2</v>
      </c>
      <c r="E604" t="s">
        <v>514</v>
      </c>
      <c r="F604" t="s">
        <v>515</v>
      </c>
      <c r="G604">
        <v>36</v>
      </c>
      <c r="H604">
        <v>1</v>
      </c>
      <c r="I604" t="str">
        <f t="shared" si="26"/>
        <v>CO-BLM-GU3</v>
      </c>
      <c r="J604" t="s">
        <v>621</v>
      </c>
      <c r="K604" t="str">
        <f t="shared" si="27"/>
        <v>CO-BLM-GU3-2</v>
      </c>
      <c r="L604">
        <f>VLOOKUP(K604,[1]GTTO!O:P,2,FALSE)</f>
        <v>4</v>
      </c>
      <c r="M604">
        <v>31415.927</v>
      </c>
      <c r="N604">
        <v>1000000</v>
      </c>
    </row>
    <row r="605" spans="1:14" x14ac:dyDescent="0.25">
      <c r="A605" s="1">
        <v>43266</v>
      </c>
      <c r="B605">
        <v>2018</v>
      </c>
      <c r="C605" t="s">
        <v>33</v>
      </c>
      <c r="D605">
        <v>2</v>
      </c>
      <c r="E605" t="s">
        <v>514</v>
      </c>
      <c r="F605" t="s">
        <v>515</v>
      </c>
      <c r="G605">
        <v>49</v>
      </c>
      <c r="H605">
        <v>1</v>
      </c>
      <c r="I605" t="str">
        <f t="shared" si="26"/>
        <v>CO-BLM-GU3</v>
      </c>
      <c r="J605" t="s">
        <v>211</v>
      </c>
      <c r="K605" t="str">
        <f t="shared" si="27"/>
        <v>CO-BLM-GU3-2</v>
      </c>
      <c r="L605">
        <f>VLOOKUP(K605,[1]GTTO!O:P,2,FALSE)</f>
        <v>4</v>
      </c>
      <c r="M605">
        <v>31415.927</v>
      </c>
      <c r="N605">
        <v>1000000</v>
      </c>
    </row>
    <row r="606" spans="1:14" x14ac:dyDescent="0.25">
      <c r="A606" s="1">
        <v>43266</v>
      </c>
      <c r="B606">
        <v>2018</v>
      </c>
      <c r="C606" t="s">
        <v>33</v>
      </c>
      <c r="D606">
        <v>3</v>
      </c>
      <c r="E606" t="s">
        <v>514</v>
      </c>
      <c r="F606" t="s">
        <v>515</v>
      </c>
      <c r="G606">
        <v>24</v>
      </c>
      <c r="H606">
        <v>1</v>
      </c>
      <c r="I606" t="str">
        <f t="shared" si="26"/>
        <v>CO-BLM-GU3</v>
      </c>
      <c r="J606" t="s">
        <v>211</v>
      </c>
      <c r="K606" t="str">
        <f t="shared" si="27"/>
        <v>CO-BLM-GU3-2</v>
      </c>
      <c r="L606">
        <f>VLOOKUP(K606,[1]GTTO!O:P,2,FALSE)</f>
        <v>4</v>
      </c>
      <c r="M606">
        <v>31415.927</v>
      </c>
      <c r="N606">
        <v>1000000</v>
      </c>
    </row>
    <row r="607" spans="1:14" x14ac:dyDescent="0.25">
      <c r="A607" s="1">
        <v>43266</v>
      </c>
      <c r="B607">
        <v>2018</v>
      </c>
      <c r="C607" t="s">
        <v>33</v>
      </c>
      <c r="D607">
        <v>5</v>
      </c>
      <c r="E607" t="s">
        <v>514</v>
      </c>
      <c r="F607" t="s">
        <v>515</v>
      </c>
      <c r="G607">
        <v>95</v>
      </c>
      <c r="H607">
        <v>1</v>
      </c>
      <c r="I607" t="str">
        <f t="shared" si="26"/>
        <v>CO-BLM-GU3</v>
      </c>
      <c r="J607" t="s">
        <v>211</v>
      </c>
      <c r="K607" t="str">
        <f t="shared" si="27"/>
        <v>CO-BLM-GU3-2</v>
      </c>
      <c r="L607">
        <f>VLOOKUP(K607,[1]GTTO!O:P,2,FALSE)</f>
        <v>4</v>
      </c>
      <c r="M607">
        <v>31415.927</v>
      </c>
      <c r="N607">
        <v>1000000</v>
      </c>
    </row>
    <row r="608" spans="1:14" x14ac:dyDescent="0.25">
      <c r="A608" s="1">
        <v>43271</v>
      </c>
      <c r="B608">
        <v>2018</v>
      </c>
      <c r="C608" t="s">
        <v>14</v>
      </c>
      <c r="D608">
        <v>1</v>
      </c>
      <c r="E608" t="s">
        <v>514</v>
      </c>
      <c r="F608" t="s">
        <v>515</v>
      </c>
      <c r="G608">
        <v>51</v>
      </c>
      <c r="H608">
        <v>1</v>
      </c>
      <c r="I608" t="str">
        <f t="shared" si="26"/>
        <v>CO-BLM-GU3</v>
      </c>
      <c r="J608" t="s">
        <v>212</v>
      </c>
      <c r="K608" t="str">
        <f t="shared" si="27"/>
        <v>CO-BLM-GU3-3</v>
      </c>
      <c r="L608">
        <f>VLOOKUP(K608,[1]GTTO!O:P,2,FALSE)</f>
        <v>4</v>
      </c>
      <c r="M608">
        <v>31415.927</v>
      </c>
      <c r="N608">
        <v>1000000</v>
      </c>
    </row>
    <row r="609" spans="1:14" x14ac:dyDescent="0.25">
      <c r="A609" s="1">
        <v>43266</v>
      </c>
      <c r="B609">
        <v>2018</v>
      </c>
      <c r="C609" t="s">
        <v>33</v>
      </c>
      <c r="D609">
        <v>1</v>
      </c>
      <c r="E609" t="s">
        <v>514</v>
      </c>
      <c r="F609" t="s">
        <v>515</v>
      </c>
      <c r="G609">
        <v>60</v>
      </c>
      <c r="H609">
        <v>1</v>
      </c>
      <c r="I609" t="str">
        <f t="shared" si="26"/>
        <v>CO-BLM-GU3</v>
      </c>
      <c r="J609" t="s">
        <v>213</v>
      </c>
      <c r="K609" t="str">
        <f t="shared" si="27"/>
        <v>CO-BLM-GU3-3</v>
      </c>
      <c r="L609">
        <f>VLOOKUP(K609,[1]GTTO!O:P,2,FALSE)</f>
        <v>4</v>
      </c>
      <c r="M609">
        <v>31415.927</v>
      </c>
      <c r="N609">
        <v>1000000</v>
      </c>
    </row>
    <row r="610" spans="1:14" x14ac:dyDescent="0.25">
      <c r="A610" s="1">
        <v>43266</v>
      </c>
      <c r="B610">
        <v>2018</v>
      </c>
      <c r="C610" t="s">
        <v>33</v>
      </c>
      <c r="D610">
        <v>1</v>
      </c>
      <c r="E610" t="s">
        <v>514</v>
      </c>
      <c r="F610" t="s">
        <v>515</v>
      </c>
      <c r="G610">
        <v>76</v>
      </c>
      <c r="H610">
        <v>1</v>
      </c>
      <c r="I610" t="str">
        <f t="shared" si="26"/>
        <v>CO-BLM-GU3</v>
      </c>
      <c r="J610" t="s">
        <v>213</v>
      </c>
      <c r="K610" t="str">
        <f t="shared" si="27"/>
        <v>CO-BLM-GU3-3</v>
      </c>
      <c r="L610">
        <f>VLOOKUP(K610,[1]GTTO!O:P,2,FALSE)</f>
        <v>4</v>
      </c>
      <c r="M610">
        <v>31415.927</v>
      </c>
      <c r="N610">
        <v>1000000</v>
      </c>
    </row>
    <row r="611" spans="1:14" x14ac:dyDescent="0.25">
      <c r="A611" s="1">
        <v>43266</v>
      </c>
      <c r="B611">
        <v>2018</v>
      </c>
      <c r="C611" t="s">
        <v>33</v>
      </c>
      <c r="D611">
        <v>1</v>
      </c>
      <c r="E611" t="s">
        <v>514</v>
      </c>
      <c r="F611" t="s">
        <v>515</v>
      </c>
      <c r="G611">
        <v>58</v>
      </c>
      <c r="H611">
        <v>1</v>
      </c>
      <c r="I611" t="str">
        <f t="shared" si="26"/>
        <v>CO-BLM-GU3</v>
      </c>
      <c r="J611" t="s">
        <v>213</v>
      </c>
      <c r="K611" t="str">
        <f t="shared" si="27"/>
        <v>CO-BLM-GU3-3</v>
      </c>
      <c r="L611">
        <f>VLOOKUP(K611,[1]GTTO!O:P,2,FALSE)</f>
        <v>4</v>
      </c>
      <c r="M611">
        <v>31415.927</v>
      </c>
      <c r="N611">
        <v>1000000</v>
      </c>
    </row>
    <row r="612" spans="1:14" x14ac:dyDescent="0.25">
      <c r="A612" s="1">
        <v>43271</v>
      </c>
      <c r="B612">
        <v>2018</v>
      </c>
      <c r="C612" t="s">
        <v>14</v>
      </c>
      <c r="D612">
        <v>2</v>
      </c>
      <c r="E612" t="s">
        <v>514</v>
      </c>
      <c r="F612" t="s">
        <v>515</v>
      </c>
      <c r="G612">
        <v>84</v>
      </c>
      <c r="H612">
        <v>1</v>
      </c>
      <c r="I612" t="str">
        <f t="shared" si="26"/>
        <v>CO-BLM-GU3</v>
      </c>
      <c r="J612" t="s">
        <v>212</v>
      </c>
      <c r="K612" t="str">
        <f t="shared" si="27"/>
        <v>CO-BLM-GU3-3</v>
      </c>
      <c r="L612">
        <f>VLOOKUP(K612,[1]GTTO!O:P,2,FALSE)</f>
        <v>4</v>
      </c>
      <c r="M612">
        <v>31415.927</v>
      </c>
      <c r="N612">
        <v>1000000</v>
      </c>
    </row>
    <row r="613" spans="1:14" x14ac:dyDescent="0.25">
      <c r="A613" s="1">
        <v>43271</v>
      </c>
      <c r="B613">
        <v>2018</v>
      </c>
      <c r="C613" t="s">
        <v>14</v>
      </c>
      <c r="D613">
        <v>2</v>
      </c>
      <c r="E613" t="s">
        <v>514</v>
      </c>
      <c r="F613" t="s">
        <v>515</v>
      </c>
      <c r="G613">
        <v>44</v>
      </c>
      <c r="H613">
        <v>1</v>
      </c>
      <c r="I613" t="str">
        <f t="shared" si="26"/>
        <v>CO-BLM-GU3</v>
      </c>
      <c r="J613" t="s">
        <v>212</v>
      </c>
      <c r="K613" t="str">
        <f t="shared" si="27"/>
        <v>CO-BLM-GU3-3</v>
      </c>
      <c r="L613">
        <f>VLOOKUP(K613,[1]GTTO!O:P,2,FALSE)</f>
        <v>4</v>
      </c>
      <c r="M613">
        <v>31415.927</v>
      </c>
      <c r="N613">
        <v>1000000</v>
      </c>
    </row>
    <row r="614" spans="1:14" x14ac:dyDescent="0.25">
      <c r="A614" s="1">
        <v>43271</v>
      </c>
      <c r="B614">
        <v>2018</v>
      </c>
      <c r="C614" t="s">
        <v>14</v>
      </c>
      <c r="D614">
        <v>3</v>
      </c>
      <c r="E614" t="s">
        <v>514</v>
      </c>
      <c r="F614" t="s">
        <v>515</v>
      </c>
      <c r="G614">
        <v>53</v>
      </c>
      <c r="H614">
        <v>1</v>
      </c>
      <c r="I614" t="str">
        <f t="shared" si="26"/>
        <v>CO-BLM-GU3</v>
      </c>
      <c r="J614" t="s">
        <v>212</v>
      </c>
      <c r="K614" t="str">
        <f t="shared" si="27"/>
        <v>CO-BLM-GU3-3</v>
      </c>
      <c r="L614">
        <f>VLOOKUP(K614,[1]GTTO!O:P,2,FALSE)</f>
        <v>4</v>
      </c>
      <c r="M614">
        <v>31415.927</v>
      </c>
      <c r="N614">
        <v>1000000</v>
      </c>
    </row>
    <row r="615" spans="1:14" x14ac:dyDescent="0.25">
      <c r="A615" s="1">
        <v>43266</v>
      </c>
      <c r="B615">
        <v>2018</v>
      </c>
      <c r="C615" t="s">
        <v>33</v>
      </c>
      <c r="D615">
        <v>6</v>
      </c>
      <c r="E615" t="s">
        <v>514</v>
      </c>
      <c r="F615" t="s">
        <v>515</v>
      </c>
      <c r="G615">
        <v>48</v>
      </c>
      <c r="H615">
        <v>1</v>
      </c>
      <c r="I615" t="str">
        <f t="shared" si="26"/>
        <v>CO-BLM-GU3</v>
      </c>
      <c r="J615" t="s">
        <v>213</v>
      </c>
      <c r="K615" t="str">
        <f t="shared" si="27"/>
        <v>CO-BLM-GU3-3</v>
      </c>
      <c r="L615">
        <f>VLOOKUP(K615,[1]GTTO!O:P,2,FALSE)</f>
        <v>4</v>
      </c>
      <c r="M615">
        <v>31415.927</v>
      </c>
      <c r="N615">
        <v>1000000</v>
      </c>
    </row>
    <row r="616" spans="1:14" x14ac:dyDescent="0.25">
      <c r="A616" s="1">
        <v>43271</v>
      </c>
      <c r="B616">
        <v>2018</v>
      </c>
      <c r="C616" t="s">
        <v>14</v>
      </c>
      <c r="D616">
        <v>2</v>
      </c>
      <c r="E616" t="s">
        <v>514</v>
      </c>
      <c r="F616" t="s">
        <v>515</v>
      </c>
      <c r="G616">
        <v>71</v>
      </c>
      <c r="H616">
        <v>1</v>
      </c>
      <c r="I616" t="str">
        <f t="shared" si="26"/>
        <v>CO-BLM-GU3</v>
      </c>
      <c r="J616" t="s">
        <v>622</v>
      </c>
      <c r="K616" t="str">
        <f t="shared" si="27"/>
        <v>CO-BLM-GU3-4</v>
      </c>
      <c r="L616">
        <f>VLOOKUP(K616,[1]GTTO!O:P,2,FALSE)</f>
        <v>2</v>
      </c>
      <c r="M616">
        <v>31415.927</v>
      </c>
      <c r="N616">
        <v>1000000</v>
      </c>
    </row>
    <row r="617" spans="1:14" x14ac:dyDescent="0.25">
      <c r="A617" s="1">
        <v>43271</v>
      </c>
      <c r="B617">
        <v>2018</v>
      </c>
      <c r="C617" t="s">
        <v>14</v>
      </c>
      <c r="D617">
        <v>3</v>
      </c>
      <c r="E617" t="s">
        <v>514</v>
      </c>
      <c r="F617" t="s">
        <v>515</v>
      </c>
      <c r="G617">
        <v>80</v>
      </c>
      <c r="H617">
        <v>1</v>
      </c>
      <c r="I617" t="str">
        <f t="shared" si="26"/>
        <v>CO-BLM-GU3</v>
      </c>
      <c r="J617" t="s">
        <v>622</v>
      </c>
      <c r="K617" t="str">
        <f t="shared" si="27"/>
        <v>CO-BLM-GU3-4</v>
      </c>
      <c r="L617">
        <f>VLOOKUP(K617,[1]GTTO!O:P,2,FALSE)</f>
        <v>2</v>
      </c>
      <c r="M617">
        <v>31415.927</v>
      </c>
      <c r="N617">
        <v>1000000</v>
      </c>
    </row>
    <row r="618" spans="1:14" x14ac:dyDescent="0.25">
      <c r="A618" s="1">
        <v>43271</v>
      </c>
      <c r="B618">
        <v>2018</v>
      </c>
      <c r="C618" t="s">
        <v>14</v>
      </c>
      <c r="D618">
        <v>1</v>
      </c>
      <c r="E618" t="s">
        <v>514</v>
      </c>
      <c r="F618" t="s">
        <v>515</v>
      </c>
      <c r="G618">
        <v>86</v>
      </c>
      <c r="H618">
        <v>1</v>
      </c>
      <c r="I618" t="str">
        <f t="shared" si="26"/>
        <v>CO-BLM-GU3</v>
      </c>
      <c r="J618" t="s">
        <v>623</v>
      </c>
      <c r="K618" t="str">
        <f t="shared" si="27"/>
        <v>CO-BLM-GU3-5</v>
      </c>
      <c r="L618">
        <f>VLOOKUP(K618,[1]GTTO!O:P,2,FALSE)</f>
        <v>3</v>
      </c>
      <c r="M618">
        <v>31415.927</v>
      </c>
      <c r="N618">
        <v>1000000</v>
      </c>
    </row>
    <row r="619" spans="1:14" x14ac:dyDescent="0.25">
      <c r="A619" s="1">
        <v>43266</v>
      </c>
      <c r="B619">
        <v>2018</v>
      </c>
      <c r="C619" t="s">
        <v>33</v>
      </c>
      <c r="D619">
        <v>1</v>
      </c>
      <c r="E619" t="s">
        <v>514</v>
      </c>
      <c r="F619" t="s">
        <v>515</v>
      </c>
      <c r="G619">
        <v>48</v>
      </c>
      <c r="H619">
        <v>1</v>
      </c>
      <c r="I619" t="str">
        <f t="shared" si="26"/>
        <v>CO-BLM-GU3</v>
      </c>
      <c r="J619" t="s">
        <v>624</v>
      </c>
      <c r="K619" t="str">
        <f t="shared" si="27"/>
        <v>CO-BLM-GU3-5</v>
      </c>
      <c r="L619">
        <f>VLOOKUP(K619,[1]GTTO!O:P,2,FALSE)</f>
        <v>3</v>
      </c>
      <c r="M619">
        <v>31415.927</v>
      </c>
      <c r="N619">
        <v>1000000</v>
      </c>
    </row>
    <row r="620" spans="1:14" x14ac:dyDescent="0.25">
      <c r="A620" s="1">
        <v>43266</v>
      </c>
      <c r="B620">
        <v>2018</v>
      </c>
      <c r="C620" t="s">
        <v>33</v>
      </c>
      <c r="D620">
        <v>2</v>
      </c>
      <c r="E620" t="s">
        <v>514</v>
      </c>
      <c r="F620" t="s">
        <v>515</v>
      </c>
      <c r="G620">
        <v>108</v>
      </c>
      <c r="H620">
        <v>1</v>
      </c>
      <c r="I620" t="str">
        <f t="shared" si="26"/>
        <v>CO-BLM-GU3</v>
      </c>
      <c r="J620" t="s">
        <v>624</v>
      </c>
      <c r="K620" t="str">
        <f t="shared" si="27"/>
        <v>CO-BLM-GU3-5</v>
      </c>
      <c r="L620">
        <f>VLOOKUP(K620,[1]GTTO!O:P,2,FALSE)</f>
        <v>3</v>
      </c>
      <c r="M620">
        <v>31415.927</v>
      </c>
      <c r="N620">
        <v>1000000</v>
      </c>
    </row>
    <row r="621" spans="1:14" x14ac:dyDescent="0.25">
      <c r="A621" s="1">
        <v>43271</v>
      </c>
      <c r="B621">
        <v>2018</v>
      </c>
      <c r="C621" t="s">
        <v>14</v>
      </c>
      <c r="D621">
        <v>3</v>
      </c>
      <c r="E621" t="s">
        <v>514</v>
      </c>
      <c r="F621" t="s">
        <v>515</v>
      </c>
      <c r="G621">
        <v>48</v>
      </c>
      <c r="H621">
        <v>1</v>
      </c>
      <c r="I621" t="str">
        <f t="shared" si="26"/>
        <v>CO-BLM-GU3</v>
      </c>
      <c r="J621" t="s">
        <v>623</v>
      </c>
      <c r="K621" t="str">
        <f t="shared" si="27"/>
        <v>CO-BLM-GU3-5</v>
      </c>
      <c r="L621">
        <f>VLOOKUP(K621,[1]GTTO!O:P,2,FALSE)</f>
        <v>3</v>
      </c>
      <c r="M621">
        <v>31415.927</v>
      </c>
      <c r="N621">
        <v>1000000</v>
      </c>
    </row>
    <row r="622" spans="1:14" x14ac:dyDescent="0.25">
      <c r="A622" s="1">
        <v>43266</v>
      </c>
      <c r="B622">
        <v>2018</v>
      </c>
      <c r="C622" t="s">
        <v>33</v>
      </c>
      <c r="D622">
        <v>1</v>
      </c>
      <c r="E622" t="s">
        <v>514</v>
      </c>
      <c r="F622" t="s">
        <v>515</v>
      </c>
      <c r="G622">
        <v>33</v>
      </c>
      <c r="H622">
        <v>1</v>
      </c>
      <c r="I622" t="str">
        <f t="shared" si="26"/>
        <v>CO-BLM-GU3</v>
      </c>
      <c r="J622" t="s">
        <v>625</v>
      </c>
      <c r="K622" t="str">
        <f t="shared" si="27"/>
        <v>CO-BLM-GU3-6</v>
      </c>
      <c r="L622">
        <f>VLOOKUP(K622,[1]GTTO!O:P,2,FALSE)</f>
        <v>4</v>
      </c>
      <c r="M622">
        <v>31415.927</v>
      </c>
      <c r="N622">
        <v>1000000</v>
      </c>
    </row>
    <row r="623" spans="1:14" x14ac:dyDescent="0.25">
      <c r="A623" s="1">
        <v>43271</v>
      </c>
      <c r="B623">
        <v>2018</v>
      </c>
      <c r="C623" t="s">
        <v>14</v>
      </c>
      <c r="D623">
        <v>1</v>
      </c>
      <c r="E623" t="s">
        <v>514</v>
      </c>
      <c r="F623" t="s">
        <v>515</v>
      </c>
      <c r="G623">
        <v>43</v>
      </c>
      <c r="H623">
        <v>1</v>
      </c>
      <c r="I623" t="str">
        <f t="shared" si="26"/>
        <v>CO-BLM-GU3</v>
      </c>
      <c r="J623" t="s">
        <v>626</v>
      </c>
      <c r="K623" t="str">
        <f t="shared" si="27"/>
        <v>CO-BLM-GU3-6</v>
      </c>
      <c r="L623">
        <f>VLOOKUP(K623,[1]GTTO!O:P,2,FALSE)</f>
        <v>4</v>
      </c>
      <c r="M623">
        <v>31415.927</v>
      </c>
      <c r="N623">
        <v>1000000</v>
      </c>
    </row>
    <row r="624" spans="1:14" x14ac:dyDescent="0.25">
      <c r="A624" s="1">
        <v>43271</v>
      </c>
      <c r="B624">
        <v>2018</v>
      </c>
      <c r="C624" t="s">
        <v>14</v>
      </c>
      <c r="D624">
        <v>1</v>
      </c>
      <c r="E624" t="s">
        <v>514</v>
      </c>
      <c r="F624" t="s">
        <v>515</v>
      </c>
      <c r="G624">
        <v>80</v>
      </c>
      <c r="H624">
        <v>1</v>
      </c>
      <c r="I624" t="str">
        <f t="shared" si="26"/>
        <v>CO-BLM-GU3</v>
      </c>
      <c r="J624" t="s">
        <v>626</v>
      </c>
      <c r="K624" t="str">
        <f t="shared" si="27"/>
        <v>CO-BLM-GU3-6</v>
      </c>
      <c r="L624">
        <f>VLOOKUP(K624,[1]GTTO!O:P,2,FALSE)</f>
        <v>4</v>
      </c>
      <c r="M624">
        <v>31415.927</v>
      </c>
      <c r="N624">
        <v>1000000</v>
      </c>
    </row>
    <row r="625" spans="1:14" x14ac:dyDescent="0.25">
      <c r="A625" s="1">
        <v>43266</v>
      </c>
      <c r="B625">
        <v>2018</v>
      </c>
      <c r="C625" t="s">
        <v>33</v>
      </c>
      <c r="D625">
        <v>1</v>
      </c>
      <c r="E625" t="s">
        <v>514</v>
      </c>
      <c r="F625" t="s">
        <v>515</v>
      </c>
      <c r="G625">
        <v>46</v>
      </c>
      <c r="H625">
        <v>1</v>
      </c>
      <c r="I625" t="str">
        <f t="shared" si="26"/>
        <v>CO-BLM-GU3</v>
      </c>
      <c r="J625" t="s">
        <v>625</v>
      </c>
      <c r="K625" t="str">
        <f t="shared" si="27"/>
        <v>CO-BLM-GU3-6</v>
      </c>
      <c r="L625">
        <f>VLOOKUP(K625,[1]GTTO!O:P,2,FALSE)</f>
        <v>4</v>
      </c>
      <c r="M625">
        <v>31415.927</v>
      </c>
      <c r="N625">
        <v>1000000</v>
      </c>
    </row>
    <row r="626" spans="1:14" x14ac:dyDescent="0.25">
      <c r="A626" s="1">
        <v>43266</v>
      </c>
      <c r="B626">
        <v>2018</v>
      </c>
      <c r="C626" t="s">
        <v>33</v>
      </c>
      <c r="D626">
        <v>3</v>
      </c>
      <c r="E626" t="s">
        <v>514</v>
      </c>
      <c r="F626" t="s">
        <v>515</v>
      </c>
      <c r="G626">
        <v>63</v>
      </c>
      <c r="H626">
        <v>1</v>
      </c>
      <c r="I626" t="str">
        <f t="shared" si="26"/>
        <v>CO-BLM-GU3</v>
      </c>
      <c r="J626" t="s">
        <v>625</v>
      </c>
      <c r="K626" t="str">
        <f t="shared" si="27"/>
        <v>CO-BLM-GU3-6</v>
      </c>
      <c r="L626">
        <f>VLOOKUP(K626,[1]GTTO!O:P,2,FALSE)</f>
        <v>4</v>
      </c>
      <c r="M626">
        <v>31415.927</v>
      </c>
      <c r="N626">
        <v>1000000</v>
      </c>
    </row>
    <row r="627" spans="1:14" x14ac:dyDescent="0.25">
      <c r="A627" s="1">
        <v>43271</v>
      </c>
      <c r="B627">
        <v>2018</v>
      </c>
      <c r="C627" t="s">
        <v>14</v>
      </c>
      <c r="D627">
        <v>4</v>
      </c>
      <c r="E627" t="s">
        <v>514</v>
      </c>
      <c r="F627" t="s">
        <v>515</v>
      </c>
      <c r="G627">
        <v>34</v>
      </c>
      <c r="H627">
        <v>1</v>
      </c>
      <c r="I627" t="str">
        <f t="shared" si="26"/>
        <v>CO-BLM-GU3</v>
      </c>
      <c r="J627" t="s">
        <v>626</v>
      </c>
      <c r="K627" t="str">
        <f t="shared" si="27"/>
        <v>CO-BLM-GU3-6</v>
      </c>
      <c r="L627">
        <f>VLOOKUP(K627,[1]GTTO!O:P,2,FALSE)</f>
        <v>4</v>
      </c>
      <c r="M627">
        <v>31415.927</v>
      </c>
      <c r="N627">
        <v>1000000</v>
      </c>
    </row>
    <row r="628" spans="1:14" x14ac:dyDescent="0.25">
      <c r="A628" s="1">
        <v>43266</v>
      </c>
      <c r="B628">
        <v>2018</v>
      </c>
      <c r="C628" t="s">
        <v>33</v>
      </c>
      <c r="D628">
        <v>4</v>
      </c>
      <c r="E628" t="s">
        <v>514</v>
      </c>
      <c r="F628" t="s">
        <v>515</v>
      </c>
      <c r="G628">
        <v>40</v>
      </c>
      <c r="H628">
        <v>1</v>
      </c>
      <c r="I628" t="str">
        <f t="shared" si="26"/>
        <v>CO-BLM-GU3</v>
      </c>
      <c r="J628" t="s">
        <v>625</v>
      </c>
      <c r="K628" t="str">
        <f t="shared" si="27"/>
        <v>CO-BLM-GU3-6</v>
      </c>
      <c r="L628">
        <f>VLOOKUP(K628,[1]GTTO!O:P,2,FALSE)</f>
        <v>4</v>
      </c>
      <c r="M628">
        <v>31415.927</v>
      </c>
      <c r="N628">
        <v>1000000</v>
      </c>
    </row>
    <row r="629" spans="1:14" x14ac:dyDescent="0.25">
      <c r="A629" s="1">
        <v>43266</v>
      </c>
      <c r="B629">
        <v>2018</v>
      </c>
      <c r="C629" t="s">
        <v>33</v>
      </c>
      <c r="D629">
        <v>6</v>
      </c>
      <c r="E629" t="s">
        <v>514</v>
      </c>
      <c r="F629" t="s">
        <v>515</v>
      </c>
      <c r="G629">
        <v>97</v>
      </c>
      <c r="H629">
        <v>1</v>
      </c>
      <c r="I629" t="str">
        <f t="shared" si="26"/>
        <v>CO-BLM-GU3</v>
      </c>
      <c r="J629" t="s">
        <v>625</v>
      </c>
      <c r="K629" t="str">
        <f t="shared" si="27"/>
        <v>CO-BLM-GU3-6</v>
      </c>
      <c r="L629">
        <f>VLOOKUP(K629,[1]GTTO!O:P,2,FALSE)</f>
        <v>4</v>
      </c>
      <c r="M629">
        <v>31415.927</v>
      </c>
      <c r="N629">
        <v>1000000</v>
      </c>
    </row>
    <row r="630" spans="1:14" x14ac:dyDescent="0.25">
      <c r="A630" s="1">
        <v>43271</v>
      </c>
      <c r="B630">
        <v>2018</v>
      </c>
      <c r="C630" t="s">
        <v>14</v>
      </c>
      <c r="D630">
        <v>1</v>
      </c>
      <c r="E630" t="s">
        <v>514</v>
      </c>
      <c r="F630" t="s">
        <v>515</v>
      </c>
      <c r="G630">
        <v>30</v>
      </c>
      <c r="H630">
        <v>1</v>
      </c>
      <c r="I630" t="str">
        <f t="shared" si="26"/>
        <v>CO-BLM-GU3</v>
      </c>
      <c r="J630" t="s">
        <v>627</v>
      </c>
      <c r="K630" t="str">
        <f t="shared" si="27"/>
        <v>CO-BLM-GU3-7</v>
      </c>
      <c r="L630">
        <f>VLOOKUP(K630,[1]GTTO!O:P,2,FALSE)</f>
        <v>4</v>
      </c>
      <c r="M630">
        <v>31415.927</v>
      </c>
      <c r="N630">
        <v>1000000</v>
      </c>
    </row>
    <row r="631" spans="1:14" x14ac:dyDescent="0.25">
      <c r="A631" s="1">
        <v>43266</v>
      </c>
      <c r="B631">
        <v>2018</v>
      </c>
      <c r="C631" t="s">
        <v>33</v>
      </c>
      <c r="D631">
        <v>1</v>
      </c>
      <c r="E631" t="s">
        <v>514</v>
      </c>
      <c r="F631" t="s">
        <v>515</v>
      </c>
      <c r="G631">
        <v>48</v>
      </c>
      <c r="H631">
        <v>1</v>
      </c>
      <c r="I631" t="str">
        <f t="shared" si="26"/>
        <v>CO-BLM-GU3</v>
      </c>
      <c r="J631" t="s">
        <v>214</v>
      </c>
      <c r="K631" t="str">
        <f t="shared" si="27"/>
        <v>CO-BLM-GU3-7</v>
      </c>
      <c r="L631">
        <f>VLOOKUP(K631,[1]GTTO!O:P,2,FALSE)</f>
        <v>4</v>
      </c>
      <c r="M631">
        <v>31415.927</v>
      </c>
      <c r="N631">
        <v>1000000</v>
      </c>
    </row>
    <row r="632" spans="1:14" x14ac:dyDescent="0.25">
      <c r="A632" s="1">
        <v>43266</v>
      </c>
      <c r="B632">
        <v>2018</v>
      </c>
      <c r="C632" t="s">
        <v>33</v>
      </c>
      <c r="D632">
        <v>1</v>
      </c>
      <c r="E632" t="s">
        <v>514</v>
      </c>
      <c r="F632" t="s">
        <v>515</v>
      </c>
      <c r="G632">
        <v>109</v>
      </c>
      <c r="H632">
        <v>1</v>
      </c>
      <c r="I632" t="str">
        <f t="shared" si="26"/>
        <v>CO-BLM-GU3</v>
      </c>
      <c r="J632" t="s">
        <v>214</v>
      </c>
      <c r="K632" t="str">
        <f t="shared" si="27"/>
        <v>CO-BLM-GU3-7</v>
      </c>
      <c r="L632">
        <f>VLOOKUP(K632,[1]GTTO!O:P,2,FALSE)</f>
        <v>4</v>
      </c>
      <c r="M632">
        <v>31415.927</v>
      </c>
      <c r="N632">
        <v>1000000</v>
      </c>
    </row>
    <row r="633" spans="1:14" x14ac:dyDescent="0.25">
      <c r="A633" s="1">
        <v>43271</v>
      </c>
      <c r="B633">
        <v>2018</v>
      </c>
      <c r="C633" t="s">
        <v>14</v>
      </c>
      <c r="D633">
        <v>1</v>
      </c>
      <c r="E633" t="s">
        <v>514</v>
      </c>
      <c r="F633" t="s">
        <v>515</v>
      </c>
      <c r="G633">
        <v>46</v>
      </c>
      <c r="H633">
        <v>1</v>
      </c>
      <c r="I633" t="str">
        <f t="shared" si="26"/>
        <v>CO-BLM-GU3</v>
      </c>
      <c r="J633" t="s">
        <v>627</v>
      </c>
      <c r="K633" t="str">
        <f t="shared" si="27"/>
        <v>CO-BLM-GU3-7</v>
      </c>
      <c r="L633">
        <f>VLOOKUP(K633,[1]GTTO!O:P,2,FALSE)</f>
        <v>4</v>
      </c>
      <c r="M633">
        <v>31415.927</v>
      </c>
      <c r="N633">
        <v>1000000</v>
      </c>
    </row>
    <row r="634" spans="1:14" x14ac:dyDescent="0.25">
      <c r="A634" s="1">
        <v>43271</v>
      </c>
      <c r="B634">
        <v>2018</v>
      </c>
      <c r="C634" t="s">
        <v>14</v>
      </c>
      <c r="D634">
        <v>1</v>
      </c>
      <c r="E634" t="s">
        <v>514</v>
      </c>
      <c r="F634" t="s">
        <v>515</v>
      </c>
      <c r="G634">
        <v>18</v>
      </c>
      <c r="H634">
        <v>1</v>
      </c>
      <c r="I634" t="str">
        <f t="shared" si="26"/>
        <v>CO-BLM-GU3</v>
      </c>
      <c r="J634" t="s">
        <v>627</v>
      </c>
      <c r="K634" t="str">
        <f t="shared" si="27"/>
        <v>CO-BLM-GU3-7</v>
      </c>
      <c r="L634">
        <f>VLOOKUP(K634,[1]GTTO!O:P,2,FALSE)</f>
        <v>4</v>
      </c>
      <c r="M634">
        <v>31415.927</v>
      </c>
      <c r="N634">
        <v>1000000</v>
      </c>
    </row>
    <row r="635" spans="1:14" x14ac:dyDescent="0.25">
      <c r="A635" s="1">
        <v>43266</v>
      </c>
      <c r="B635">
        <v>2018</v>
      </c>
      <c r="C635" t="s">
        <v>33</v>
      </c>
      <c r="D635">
        <v>1</v>
      </c>
      <c r="E635" t="s">
        <v>514</v>
      </c>
      <c r="F635" t="s">
        <v>515</v>
      </c>
      <c r="G635">
        <v>59</v>
      </c>
      <c r="H635">
        <v>1</v>
      </c>
      <c r="I635" t="str">
        <f t="shared" si="26"/>
        <v>CO-BLM-GU3</v>
      </c>
      <c r="J635" t="s">
        <v>214</v>
      </c>
      <c r="K635" t="str">
        <f t="shared" si="27"/>
        <v>CO-BLM-GU3-7</v>
      </c>
      <c r="L635">
        <f>VLOOKUP(K635,[1]GTTO!O:P,2,FALSE)</f>
        <v>4</v>
      </c>
      <c r="M635">
        <v>31415.927</v>
      </c>
      <c r="N635">
        <v>1000000</v>
      </c>
    </row>
    <row r="636" spans="1:14" x14ac:dyDescent="0.25">
      <c r="A636" s="1">
        <v>43266</v>
      </c>
      <c r="B636">
        <v>2018</v>
      </c>
      <c r="C636" t="s">
        <v>33</v>
      </c>
      <c r="D636">
        <v>2</v>
      </c>
      <c r="E636" t="s">
        <v>514</v>
      </c>
      <c r="F636" t="s">
        <v>515</v>
      </c>
      <c r="G636">
        <v>57</v>
      </c>
      <c r="H636">
        <v>1</v>
      </c>
      <c r="I636" t="str">
        <f t="shared" si="26"/>
        <v>CO-BLM-GU3</v>
      </c>
      <c r="J636" t="s">
        <v>214</v>
      </c>
      <c r="K636" t="str">
        <f t="shared" si="27"/>
        <v>CO-BLM-GU3-7</v>
      </c>
      <c r="L636">
        <f>VLOOKUP(K636,[1]GTTO!O:P,2,FALSE)</f>
        <v>4</v>
      </c>
      <c r="M636">
        <v>31415.927</v>
      </c>
      <c r="N636">
        <v>1000000</v>
      </c>
    </row>
    <row r="637" spans="1:14" x14ac:dyDescent="0.25">
      <c r="A637" s="1">
        <v>43266</v>
      </c>
      <c r="B637">
        <v>2018</v>
      </c>
      <c r="C637" t="s">
        <v>33</v>
      </c>
      <c r="D637">
        <v>4</v>
      </c>
      <c r="E637" t="s">
        <v>514</v>
      </c>
      <c r="F637" t="s">
        <v>515</v>
      </c>
      <c r="G637">
        <v>51</v>
      </c>
      <c r="H637">
        <v>1</v>
      </c>
      <c r="I637" t="str">
        <f t="shared" si="26"/>
        <v>CO-BLM-GU3</v>
      </c>
      <c r="J637" t="s">
        <v>214</v>
      </c>
      <c r="K637" t="str">
        <f t="shared" si="27"/>
        <v>CO-BLM-GU3-7</v>
      </c>
      <c r="L637">
        <f>VLOOKUP(K637,[1]GTTO!O:P,2,FALSE)</f>
        <v>4</v>
      </c>
      <c r="M637">
        <v>31415.927</v>
      </c>
      <c r="N637">
        <v>1000000</v>
      </c>
    </row>
    <row r="638" spans="1:14" x14ac:dyDescent="0.25">
      <c r="A638" s="1">
        <v>43266</v>
      </c>
      <c r="B638">
        <v>2018</v>
      </c>
      <c r="C638" t="s">
        <v>33</v>
      </c>
      <c r="D638">
        <v>5</v>
      </c>
      <c r="E638" t="s">
        <v>514</v>
      </c>
      <c r="F638" t="s">
        <v>515</v>
      </c>
      <c r="G638">
        <v>81</v>
      </c>
      <c r="H638">
        <v>1</v>
      </c>
      <c r="I638" t="str">
        <f t="shared" si="26"/>
        <v>CO-BLM-GU3</v>
      </c>
      <c r="J638" t="s">
        <v>214</v>
      </c>
      <c r="K638" t="str">
        <f t="shared" si="27"/>
        <v>CO-BLM-GU3-7</v>
      </c>
      <c r="L638">
        <f>VLOOKUP(K638,[1]GTTO!O:P,2,FALSE)</f>
        <v>4</v>
      </c>
      <c r="M638">
        <v>31415.927</v>
      </c>
      <c r="N638">
        <v>1000000</v>
      </c>
    </row>
    <row r="639" spans="1:14" x14ac:dyDescent="0.25">
      <c r="A639" s="1">
        <v>43266</v>
      </c>
      <c r="B639">
        <v>2018</v>
      </c>
      <c r="C639" t="s">
        <v>33</v>
      </c>
      <c r="D639">
        <v>6</v>
      </c>
      <c r="E639" t="s">
        <v>514</v>
      </c>
      <c r="F639" t="s">
        <v>515</v>
      </c>
      <c r="G639">
        <v>33</v>
      </c>
      <c r="H639">
        <v>1</v>
      </c>
      <c r="I639" t="str">
        <f t="shared" si="26"/>
        <v>CO-BLM-GU3</v>
      </c>
      <c r="J639" t="s">
        <v>214</v>
      </c>
      <c r="K639" t="str">
        <f t="shared" si="27"/>
        <v>CO-BLM-GU3-7</v>
      </c>
      <c r="L639">
        <f>VLOOKUP(K639,[1]GTTO!O:P,2,FALSE)</f>
        <v>4</v>
      </c>
      <c r="M639">
        <v>31415.927</v>
      </c>
      <c r="N639">
        <v>1000000</v>
      </c>
    </row>
    <row r="640" spans="1:14" x14ac:dyDescent="0.25">
      <c r="A640" s="1">
        <v>43266</v>
      </c>
      <c r="B640">
        <v>2018</v>
      </c>
      <c r="C640" t="s">
        <v>33</v>
      </c>
      <c r="D640">
        <v>1</v>
      </c>
      <c r="E640" t="s">
        <v>514</v>
      </c>
      <c r="F640" t="s">
        <v>515</v>
      </c>
      <c r="G640">
        <v>79</v>
      </c>
      <c r="H640">
        <v>1</v>
      </c>
      <c r="I640" t="str">
        <f t="shared" si="26"/>
        <v>CO-BLM-GU3</v>
      </c>
      <c r="J640" t="s">
        <v>628</v>
      </c>
      <c r="K640" t="str">
        <f t="shared" si="27"/>
        <v>CO-BLM-GU3-8</v>
      </c>
      <c r="L640">
        <f>VLOOKUP(K640,[1]GTTO!O:P,2,FALSE)</f>
        <v>4</v>
      </c>
      <c r="M640">
        <v>31415.927</v>
      </c>
      <c r="N640">
        <v>1000000</v>
      </c>
    </row>
    <row r="641" spans="1:14" x14ac:dyDescent="0.25">
      <c r="A641" s="1">
        <v>43271</v>
      </c>
      <c r="B641">
        <v>2018</v>
      </c>
      <c r="C641" t="s">
        <v>14</v>
      </c>
      <c r="D641">
        <v>1</v>
      </c>
      <c r="E641" t="s">
        <v>514</v>
      </c>
      <c r="F641" t="s">
        <v>515</v>
      </c>
      <c r="G641">
        <v>84</v>
      </c>
      <c r="H641">
        <v>1</v>
      </c>
      <c r="I641" t="str">
        <f t="shared" si="26"/>
        <v>CO-BLM-GU3</v>
      </c>
      <c r="J641" t="s">
        <v>215</v>
      </c>
      <c r="K641" t="str">
        <f t="shared" si="27"/>
        <v>CO-BLM-GU3-8</v>
      </c>
      <c r="L641">
        <f>VLOOKUP(K641,[1]GTTO!O:P,2,FALSE)</f>
        <v>4</v>
      </c>
      <c r="M641">
        <v>31415.927</v>
      </c>
      <c r="N641">
        <v>1000000</v>
      </c>
    </row>
    <row r="642" spans="1:14" x14ac:dyDescent="0.25">
      <c r="A642" s="1">
        <v>43271</v>
      </c>
      <c r="B642">
        <v>2018</v>
      </c>
      <c r="C642" t="s">
        <v>14</v>
      </c>
      <c r="D642">
        <v>2</v>
      </c>
      <c r="E642" t="s">
        <v>514</v>
      </c>
      <c r="F642" t="s">
        <v>515</v>
      </c>
      <c r="G642">
        <v>53</v>
      </c>
      <c r="H642">
        <v>1</v>
      </c>
      <c r="I642" t="str">
        <f t="shared" si="26"/>
        <v>CO-BLM-GU3</v>
      </c>
      <c r="J642" t="s">
        <v>215</v>
      </c>
      <c r="K642" t="str">
        <f t="shared" si="27"/>
        <v>CO-BLM-GU3-8</v>
      </c>
      <c r="L642">
        <f>VLOOKUP(K642,[1]GTTO!O:P,2,FALSE)</f>
        <v>4</v>
      </c>
      <c r="M642">
        <v>31415.927</v>
      </c>
      <c r="N642">
        <v>1000000</v>
      </c>
    </row>
    <row r="643" spans="1:14" x14ac:dyDescent="0.25">
      <c r="A643" s="1">
        <v>43266</v>
      </c>
      <c r="B643">
        <v>2018</v>
      </c>
      <c r="C643" t="s">
        <v>33</v>
      </c>
      <c r="D643">
        <v>2</v>
      </c>
      <c r="E643" t="s">
        <v>514</v>
      </c>
      <c r="F643" t="s">
        <v>515</v>
      </c>
      <c r="G643">
        <v>112</v>
      </c>
      <c r="H643">
        <v>1</v>
      </c>
      <c r="I643" t="str">
        <f t="shared" si="26"/>
        <v>CO-BLM-GU3</v>
      </c>
      <c r="J643" t="s">
        <v>628</v>
      </c>
      <c r="K643" t="str">
        <f t="shared" si="27"/>
        <v>CO-BLM-GU3-8</v>
      </c>
      <c r="L643">
        <f>VLOOKUP(K643,[1]GTTO!O:P,2,FALSE)</f>
        <v>4</v>
      </c>
      <c r="M643">
        <v>31415.927</v>
      </c>
      <c r="N643">
        <v>1000000</v>
      </c>
    </row>
    <row r="644" spans="1:14" x14ac:dyDescent="0.25">
      <c r="A644" s="1">
        <v>43271</v>
      </c>
      <c r="B644">
        <v>2018</v>
      </c>
      <c r="C644" t="s">
        <v>14</v>
      </c>
      <c r="D644">
        <v>4</v>
      </c>
      <c r="E644" t="s">
        <v>514</v>
      </c>
      <c r="F644" t="s">
        <v>515</v>
      </c>
      <c r="G644">
        <v>82</v>
      </c>
      <c r="H644">
        <v>1</v>
      </c>
      <c r="I644" t="str">
        <f t="shared" ref="I644:I707" si="28">LEFT(J644, 10)</f>
        <v>CO-BLM-GU3</v>
      </c>
      <c r="J644" t="s">
        <v>215</v>
      </c>
      <c r="K644" t="str">
        <f t="shared" si="27"/>
        <v>CO-BLM-GU3-8</v>
      </c>
      <c r="L644">
        <f>VLOOKUP(K644,[1]GTTO!O:P,2,FALSE)</f>
        <v>4</v>
      </c>
      <c r="M644">
        <v>31415.927</v>
      </c>
      <c r="N644">
        <v>1000000</v>
      </c>
    </row>
    <row r="645" spans="1:14" x14ac:dyDescent="0.25">
      <c r="A645" s="1">
        <v>43266</v>
      </c>
      <c r="B645">
        <v>2018</v>
      </c>
      <c r="C645" t="s">
        <v>33</v>
      </c>
      <c r="D645">
        <v>5</v>
      </c>
      <c r="E645" t="s">
        <v>514</v>
      </c>
      <c r="F645" t="s">
        <v>515</v>
      </c>
      <c r="G645">
        <v>138</v>
      </c>
      <c r="H645">
        <v>1</v>
      </c>
      <c r="I645" t="str">
        <f t="shared" si="28"/>
        <v>CO-BLM-GU3</v>
      </c>
      <c r="J645" t="s">
        <v>628</v>
      </c>
      <c r="K645" t="str">
        <f t="shared" si="27"/>
        <v>CO-BLM-GU3-8</v>
      </c>
      <c r="L645">
        <f>VLOOKUP(K645,[1]GTTO!O:P,2,FALSE)</f>
        <v>4</v>
      </c>
      <c r="M645">
        <v>31415.927</v>
      </c>
      <c r="N645">
        <v>1000000</v>
      </c>
    </row>
    <row r="646" spans="1:14" x14ac:dyDescent="0.25">
      <c r="A646" s="1">
        <v>43271</v>
      </c>
      <c r="B646">
        <v>2018</v>
      </c>
      <c r="C646" t="s">
        <v>14</v>
      </c>
      <c r="D646">
        <v>1</v>
      </c>
      <c r="E646" t="s">
        <v>514</v>
      </c>
      <c r="F646" t="s">
        <v>515</v>
      </c>
      <c r="G646">
        <v>37</v>
      </c>
      <c r="H646">
        <v>1</v>
      </c>
      <c r="I646" t="str">
        <f t="shared" si="28"/>
        <v>CO-BLM-GU3</v>
      </c>
      <c r="J646" t="s">
        <v>217</v>
      </c>
      <c r="K646" t="str">
        <f t="shared" si="27"/>
        <v>CO-BLM-GU3-9</v>
      </c>
      <c r="L646">
        <f>VLOOKUP(K646,[1]GTTO!O:P,2,FALSE)</f>
        <v>3</v>
      </c>
      <c r="M646">
        <v>31415.927</v>
      </c>
      <c r="N646">
        <v>1000000</v>
      </c>
    </row>
    <row r="647" spans="1:14" x14ac:dyDescent="0.25">
      <c r="A647" s="1">
        <v>43266</v>
      </c>
      <c r="B647">
        <v>2018</v>
      </c>
      <c r="C647" t="s">
        <v>33</v>
      </c>
      <c r="D647">
        <v>1</v>
      </c>
      <c r="E647" t="s">
        <v>514</v>
      </c>
      <c r="F647" t="s">
        <v>515</v>
      </c>
      <c r="G647">
        <v>49</v>
      </c>
      <c r="H647">
        <v>1</v>
      </c>
      <c r="I647" t="str">
        <f t="shared" si="28"/>
        <v>CO-BLM-GU3</v>
      </c>
      <c r="J647" t="s">
        <v>216</v>
      </c>
      <c r="K647" t="str">
        <f t="shared" si="27"/>
        <v>CO-BLM-GU3-9</v>
      </c>
      <c r="L647">
        <f>VLOOKUP(K647,[1]GTTO!O:P,2,FALSE)</f>
        <v>3</v>
      </c>
      <c r="M647">
        <v>31415.927</v>
      </c>
      <c r="N647">
        <v>1000000</v>
      </c>
    </row>
    <row r="648" spans="1:14" x14ac:dyDescent="0.25">
      <c r="A648" s="1">
        <v>43271</v>
      </c>
      <c r="B648">
        <v>2018</v>
      </c>
      <c r="C648" t="s">
        <v>14</v>
      </c>
      <c r="D648">
        <v>1</v>
      </c>
      <c r="E648" t="s">
        <v>514</v>
      </c>
      <c r="F648" t="s">
        <v>515</v>
      </c>
      <c r="G648">
        <v>71</v>
      </c>
      <c r="H648">
        <v>1</v>
      </c>
      <c r="I648" t="str">
        <f t="shared" si="28"/>
        <v>CO-BLM-GU3</v>
      </c>
      <c r="J648" t="s">
        <v>217</v>
      </c>
      <c r="K648" t="str">
        <f t="shared" si="27"/>
        <v>CO-BLM-GU3-9</v>
      </c>
      <c r="L648">
        <f>VLOOKUP(K648,[1]GTTO!O:P,2,FALSE)</f>
        <v>3</v>
      </c>
      <c r="M648">
        <v>31415.927</v>
      </c>
      <c r="N648">
        <v>1000000</v>
      </c>
    </row>
    <row r="649" spans="1:14" x14ac:dyDescent="0.25">
      <c r="A649" s="1">
        <v>43266</v>
      </c>
      <c r="B649">
        <v>2018</v>
      </c>
      <c r="C649" t="s">
        <v>33</v>
      </c>
      <c r="D649">
        <v>1</v>
      </c>
      <c r="E649" t="s">
        <v>514</v>
      </c>
      <c r="F649" t="s">
        <v>515</v>
      </c>
      <c r="G649">
        <v>26</v>
      </c>
      <c r="H649">
        <v>1</v>
      </c>
      <c r="I649" t="str">
        <f t="shared" si="28"/>
        <v>CO-BLM-GU3</v>
      </c>
      <c r="J649" t="s">
        <v>216</v>
      </c>
      <c r="K649" t="str">
        <f t="shared" si="27"/>
        <v>CO-BLM-GU3-9</v>
      </c>
      <c r="L649">
        <f>VLOOKUP(K649,[1]GTTO!O:P,2,FALSE)</f>
        <v>3</v>
      </c>
      <c r="M649">
        <v>31415.927</v>
      </c>
      <c r="N649">
        <v>1000000</v>
      </c>
    </row>
    <row r="650" spans="1:14" x14ac:dyDescent="0.25">
      <c r="A650" s="1">
        <v>43271</v>
      </c>
      <c r="B650">
        <v>2018</v>
      </c>
      <c r="C650" t="s">
        <v>14</v>
      </c>
      <c r="D650">
        <v>2</v>
      </c>
      <c r="E650" t="s">
        <v>514</v>
      </c>
      <c r="F650" t="s">
        <v>515</v>
      </c>
      <c r="G650">
        <v>66</v>
      </c>
      <c r="H650">
        <v>1</v>
      </c>
      <c r="I650" t="str">
        <f t="shared" si="28"/>
        <v>CO-BLM-GU3</v>
      </c>
      <c r="J650" t="s">
        <v>217</v>
      </c>
      <c r="K650" t="str">
        <f t="shared" si="27"/>
        <v>CO-BLM-GU3-9</v>
      </c>
      <c r="L650">
        <f>VLOOKUP(K650,[1]GTTO!O:P,2,FALSE)</f>
        <v>3</v>
      </c>
      <c r="M650">
        <v>31415.927</v>
      </c>
      <c r="N650">
        <v>1000000</v>
      </c>
    </row>
    <row r="651" spans="1:14" x14ac:dyDescent="0.25">
      <c r="A651" s="1">
        <v>43266</v>
      </c>
      <c r="B651">
        <v>2018</v>
      </c>
      <c r="C651" t="s">
        <v>33</v>
      </c>
      <c r="D651">
        <v>3</v>
      </c>
      <c r="E651" t="s">
        <v>514</v>
      </c>
      <c r="F651" t="s">
        <v>515</v>
      </c>
      <c r="G651">
        <v>98</v>
      </c>
      <c r="H651">
        <v>1</v>
      </c>
      <c r="I651" t="str">
        <f t="shared" si="28"/>
        <v>CO-BLM-GU3</v>
      </c>
      <c r="J651" t="s">
        <v>216</v>
      </c>
      <c r="K651" t="str">
        <f t="shared" si="27"/>
        <v>CO-BLM-GU3-9</v>
      </c>
      <c r="L651">
        <f>VLOOKUP(K651,[1]GTTO!O:P,2,FALSE)</f>
        <v>3</v>
      </c>
      <c r="M651">
        <v>31415.927</v>
      </c>
      <c r="N651">
        <v>1000000</v>
      </c>
    </row>
    <row r="652" spans="1:14" x14ac:dyDescent="0.25">
      <c r="A652" s="1">
        <v>43266</v>
      </c>
      <c r="B652">
        <v>2018</v>
      </c>
      <c r="C652" t="s">
        <v>33</v>
      </c>
      <c r="D652">
        <v>3</v>
      </c>
      <c r="E652" t="s">
        <v>514</v>
      </c>
      <c r="F652" t="s">
        <v>515</v>
      </c>
      <c r="G652">
        <v>33</v>
      </c>
      <c r="H652">
        <v>1</v>
      </c>
      <c r="I652" t="str">
        <f t="shared" si="28"/>
        <v>CO-BLM-GU3</v>
      </c>
      <c r="J652" t="s">
        <v>216</v>
      </c>
      <c r="K652" t="str">
        <f t="shared" si="27"/>
        <v>CO-BLM-GU3-9</v>
      </c>
      <c r="L652">
        <f>VLOOKUP(K652,[1]GTTO!O:P,2,FALSE)</f>
        <v>3</v>
      </c>
      <c r="M652">
        <v>31415.927</v>
      </c>
      <c r="N652">
        <v>1000000</v>
      </c>
    </row>
    <row r="653" spans="1:14" x14ac:dyDescent="0.25">
      <c r="A653" s="1">
        <v>43266</v>
      </c>
      <c r="B653">
        <v>2018</v>
      </c>
      <c r="C653" t="s">
        <v>33</v>
      </c>
      <c r="D653">
        <v>6</v>
      </c>
      <c r="E653" t="s">
        <v>514</v>
      </c>
      <c r="F653" t="s">
        <v>515</v>
      </c>
      <c r="G653">
        <v>16</v>
      </c>
      <c r="H653">
        <v>1</v>
      </c>
      <c r="I653" t="str">
        <f t="shared" si="28"/>
        <v>CO-BLM-GU3</v>
      </c>
      <c r="J653" t="s">
        <v>216</v>
      </c>
      <c r="K653" t="str">
        <f t="shared" si="27"/>
        <v>CO-BLM-GU3-9</v>
      </c>
      <c r="L653">
        <f>VLOOKUP(K653,[1]GTTO!O:P,2,FALSE)</f>
        <v>3</v>
      </c>
      <c r="M653">
        <v>31415.927</v>
      </c>
      <c r="N653">
        <v>1000000</v>
      </c>
    </row>
    <row r="654" spans="1:14" x14ac:dyDescent="0.25">
      <c r="A654" s="1">
        <v>43271</v>
      </c>
      <c r="B654">
        <v>2018</v>
      </c>
      <c r="C654" t="s">
        <v>14</v>
      </c>
      <c r="D654">
        <v>1</v>
      </c>
      <c r="E654" t="s">
        <v>514</v>
      </c>
      <c r="F654" t="s">
        <v>515</v>
      </c>
      <c r="G654">
        <v>42</v>
      </c>
      <c r="H654">
        <v>1</v>
      </c>
      <c r="I654" t="str">
        <f t="shared" si="28"/>
        <v>CO-BLM-GU3</v>
      </c>
      <c r="J654" t="s">
        <v>629</v>
      </c>
      <c r="K654" t="str">
        <f t="shared" ref="K654:K707" si="29">LEFT(J654, 13)</f>
        <v>CO-BLM-GU3-10</v>
      </c>
      <c r="L654">
        <f>VLOOKUP(K654,[1]GTTO!O:P,2,FALSE)</f>
        <v>4</v>
      </c>
      <c r="M654">
        <v>31415.927</v>
      </c>
      <c r="N654">
        <v>1000000</v>
      </c>
    </row>
    <row r="655" spans="1:14" x14ac:dyDescent="0.25">
      <c r="A655" s="1">
        <v>43271</v>
      </c>
      <c r="B655">
        <v>2018</v>
      </c>
      <c r="C655" t="s">
        <v>14</v>
      </c>
      <c r="D655">
        <v>1</v>
      </c>
      <c r="E655" t="s">
        <v>514</v>
      </c>
      <c r="F655" t="s">
        <v>515</v>
      </c>
      <c r="G655">
        <v>75</v>
      </c>
      <c r="H655">
        <v>1</v>
      </c>
      <c r="I655" t="str">
        <f t="shared" si="28"/>
        <v>CO-BLM-GU3</v>
      </c>
      <c r="J655" t="s">
        <v>629</v>
      </c>
      <c r="K655" t="str">
        <f t="shared" si="29"/>
        <v>CO-BLM-GU3-10</v>
      </c>
      <c r="L655">
        <f>VLOOKUP(K655,[1]GTTO!O:P,2,FALSE)</f>
        <v>4</v>
      </c>
      <c r="M655">
        <v>31415.927</v>
      </c>
      <c r="N655">
        <v>1000000</v>
      </c>
    </row>
    <row r="656" spans="1:14" x14ac:dyDescent="0.25">
      <c r="A656" s="1">
        <v>43271</v>
      </c>
      <c r="B656">
        <v>2018</v>
      </c>
      <c r="C656" t="s">
        <v>14</v>
      </c>
      <c r="D656">
        <v>3</v>
      </c>
      <c r="E656" t="s">
        <v>514</v>
      </c>
      <c r="F656" t="s">
        <v>515</v>
      </c>
      <c r="G656">
        <v>61</v>
      </c>
      <c r="H656">
        <v>1</v>
      </c>
      <c r="I656" t="str">
        <f t="shared" si="28"/>
        <v>CO-BLM-GU3</v>
      </c>
      <c r="J656" t="s">
        <v>629</v>
      </c>
      <c r="K656" t="str">
        <f t="shared" si="29"/>
        <v>CO-BLM-GU3-10</v>
      </c>
      <c r="L656">
        <f>VLOOKUP(K656,[1]GTTO!O:P,2,FALSE)</f>
        <v>4</v>
      </c>
      <c r="M656">
        <v>31415.927</v>
      </c>
      <c r="N656">
        <v>1000000</v>
      </c>
    </row>
    <row r="657" spans="1:14" x14ac:dyDescent="0.25">
      <c r="A657" s="1">
        <v>43266</v>
      </c>
      <c r="B657">
        <v>2018</v>
      </c>
      <c r="C657" t="s">
        <v>33</v>
      </c>
      <c r="D657">
        <v>4</v>
      </c>
      <c r="E657" t="s">
        <v>514</v>
      </c>
      <c r="F657" t="s">
        <v>515</v>
      </c>
      <c r="G657">
        <v>116</v>
      </c>
      <c r="H657">
        <v>1</v>
      </c>
      <c r="I657" t="str">
        <f t="shared" si="28"/>
        <v>CO-BLM-GU3</v>
      </c>
      <c r="J657" t="s">
        <v>630</v>
      </c>
      <c r="K657" t="str">
        <f t="shared" si="29"/>
        <v>CO-BLM-GU3-10</v>
      </c>
      <c r="L657">
        <f>VLOOKUP(K657,[1]GTTO!O:P,2,FALSE)</f>
        <v>4</v>
      </c>
      <c r="M657">
        <v>31415.927</v>
      </c>
      <c r="N657">
        <v>1000000</v>
      </c>
    </row>
    <row r="658" spans="1:14" x14ac:dyDescent="0.25">
      <c r="A658" s="1">
        <v>43271</v>
      </c>
      <c r="B658">
        <v>2018</v>
      </c>
      <c r="C658" t="s">
        <v>14</v>
      </c>
      <c r="D658">
        <v>1</v>
      </c>
      <c r="E658" t="s">
        <v>514</v>
      </c>
      <c r="F658" t="s">
        <v>515</v>
      </c>
      <c r="G658">
        <v>60</v>
      </c>
      <c r="H658">
        <v>1</v>
      </c>
      <c r="I658" t="str">
        <f t="shared" si="28"/>
        <v>CO-BLM-GU3</v>
      </c>
      <c r="J658" t="s">
        <v>631</v>
      </c>
      <c r="K658" t="str">
        <f t="shared" si="29"/>
        <v>CO-BLM-GU3-11</v>
      </c>
      <c r="L658">
        <f>VLOOKUP(K658,[1]GTTO!O:P,2,FALSE)</f>
        <v>4</v>
      </c>
      <c r="M658">
        <v>31415.927</v>
      </c>
      <c r="N658">
        <v>1000000</v>
      </c>
    </row>
    <row r="659" spans="1:14" x14ac:dyDescent="0.25">
      <c r="A659" s="1">
        <v>43266</v>
      </c>
      <c r="B659">
        <v>2018</v>
      </c>
      <c r="C659" t="s">
        <v>33</v>
      </c>
      <c r="D659">
        <v>1</v>
      </c>
      <c r="E659" t="s">
        <v>514</v>
      </c>
      <c r="F659" t="s">
        <v>515</v>
      </c>
      <c r="G659">
        <v>25</v>
      </c>
      <c r="H659">
        <v>1</v>
      </c>
      <c r="I659" t="str">
        <f t="shared" si="28"/>
        <v>CO-BLM-GU3</v>
      </c>
      <c r="J659" t="s">
        <v>632</v>
      </c>
      <c r="K659" t="str">
        <f t="shared" si="29"/>
        <v>CO-BLM-GU3-11</v>
      </c>
      <c r="L659">
        <f>VLOOKUP(K659,[1]GTTO!O:P,2,FALSE)</f>
        <v>4</v>
      </c>
      <c r="M659">
        <v>31415.927</v>
      </c>
      <c r="N659">
        <v>1000000</v>
      </c>
    </row>
    <row r="660" spans="1:14" x14ac:dyDescent="0.25">
      <c r="A660" s="1">
        <v>43266</v>
      </c>
      <c r="B660">
        <v>2018</v>
      </c>
      <c r="C660" t="s">
        <v>33</v>
      </c>
      <c r="D660">
        <v>1</v>
      </c>
      <c r="E660" t="s">
        <v>514</v>
      </c>
      <c r="F660" t="s">
        <v>515</v>
      </c>
      <c r="G660">
        <v>72</v>
      </c>
      <c r="H660">
        <v>1</v>
      </c>
      <c r="I660" t="str">
        <f t="shared" si="28"/>
        <v>CO-BLM-GU3</v>
      </c>
      <c r="J660" t="s">
        <v>632</v>
      </c>
      <c r="K660" t="str">
        <f t="shared" si="29"/>
        <v>CO-BLM-GU3-11</v>
      </c>
      <c r="L660">
        <f>VLOOKUP(K660,[1]GTTO!O:P,2,FALSE)</f>
        <v>4</v>
      </c>
      <c r="M660">
        <v>31415.927</v>
      </c>
      <c r="N660">
        <v>1000000</v>
      </c>
    </row>
    <row r="661" spans="1:14" x14ac:dyDescent="0.25">
      <c r="A661" s="1">
        <v>43271</v>
      </c>
      <c r="B661">
        <v>2018</v>
      </c>
      <c r="C661" t="s">
        <v>14</v>
      </c>
      <c r="D661">
        <v>1</v>
      </c>
      <c r="E661" t="s">
        <v>514</v>
      </c>
      <c r="F661" t="s">
        <v>515</v>
      </c>
      <c r="G661">
        <v>80</v>
      </c>
      <c r="H661">
        <v>1</v>
      </c>
      <c r="I661" t="str">
        <f t="shared" si="28"/>
        <v>CO-BLM-GU3</v>
      </c>
      <c r="J661" t="s">
        <v>631</v>
      </c>
      <c r="K661" t="str">
        <f t="shared" si="29"/>
        <v>CO-BLM-GU3-11</v>
      </c>
      <c r="L661">
        <f>VLOOKUP(K661,[1]GTTO!O:P,2,FALSE)</f>
        <v>4</v>
      </c>
      <c r="M661">
        <v>31415.927</v>
      </c>
      <c r="N661">
        <v>1000000</v>
      </c>
    </row>
    <row r="662" spans="1:14" x14ac:dyDescent="0.25">
      <c r="A662" s="1">
        <v>43271</v>
      </c>
      <c r="B662">
        <v>2018</v>
      </c>
      <c r="C662" t="s">
        <v>14</v>
      </c>
      <c r="D662">
        <v>6</v>
      </c>
      <c r="E662" t="s">
        <v>514</v>
      </c>
      <c r="F662" t="s">
        <v>515</v>
      </c>
      <c r="G662">
        <v>109</v>
      </c>
      <c r="H662">
        <v>1</v>
      </c>
      <c r="I662" t="str">
        <f t="shared" si="28"/>
        <v>CO-BLM-GU3</v>
      </c>
      <c r="J662" t="s">
        <v>631</v>
      </c>
      <c r="K662" t="str">
        <f t="shared" si="29"/>
        <v>CO-BLM-GU3-11</v>
      </c>
      <c r="L662">
        <f>VLOOKUP(K662,[1]GTTO!O:P,2,FALSE)</f>
        <v>4</v>
      </c>
      <c r="M662">
        <v>31415.927</v>
      </c>
      <c r="N662">
        <v>1000000</v>
      </c>
    </row>
    <row r="663" spans="1:14" x14ac:dyDescent="0.25">
      <c r="A663" s="1">
        <v>43266</v>
      </c>
      <c r="B663">
        <v>2018</v>
      </c>
      <c r="C663" t="s">
        <v>33</v>
      </c>
      <c r="D663">
        <v>1</v>
      </c>
      <c r="E663" t="s">
        <v>514</v>
      </c>
      <c r="F663" t="s">
        <v>515</v>
      </c>
      <c r="G663">
        <v>29</v>
      </c>
      <c r="H663">
        <v>1</v>
      </c>
      <c r="I663" t="str">
        <f t="shared" si="28"/>
        <v>CO-BLM-GU3</v>
      </c>
      <c r="J663" t="s">
        <v>633</v>
      </c>
      <c r="K663" t="str">
        <f t="shared" si="29"/>
        <v>CO-BLM-GU3-12</v>
      </c>
      <c r="L663">
        <f>VLOOKUP(K663,[1]GTTO!O:P,2,FALSE)</f>
        <v>4</v>
      </c>
      <c r="M663">
        <v>31415.927</v>
      </c>
      <c r="N663">
        <v>1000000</v>
      </c>
    </row>
    <row r="664" spans="1:14" x14ac:dyDescent="0.25">
      <c r="A664" s="1">
        <v>43271</v>
      </c>
      <c r="B664">
        <v>2018</v>
      </c>
      <c r="C664" t="s">
        <v>14</v>
      </c>
      <c r="D664">
        <v>2</v>
      </c>
      <c r="E664" t="s">
        <v>514</v>
      </c>
      <c r="F664" t="s">
        <v>515</v>
      </c>
      <c r="G664">
        <v>56</v>
      </c>
      <c r="H664">
        <v>1</v>
      </c>
      <c r="I664" t="str">
        <f t="shared" si="28"/>
        <v>CO-BLM-GU3</v>
      </c>
      <c r="J664" t="s">
        <v>218</v>
      </c>
      <c r="K664" t="str">
        <f t="shared" si="29"/>
        <v>CO-BLM-GU3-12</v>
      </c>
      <c r="L664">
        <f>VLOOKUP(K664,[1]GTTO!O:P,2,FALSE)</f>
        <v>4</v>
      </c>
      <c r="M664">
        <v>31415.927</v>
      </c>
      <c r="N664">
        <v>1000000</v>
      </c>
    </row>
    <row r="665" spans="1:14" x14ac:dyDescent="0.25">
      <c r="A665" s="1">
        <v>43266</v>
      </c>
      <c r="B665">
        <v>2018</v>
      </c>
      <c r="C665" t="s">
        <v>33</v>
      </c>
      <c r="D665">
        <v>3</v>
      </c>
      <c r="E665" t="s">
        <v>514</v>
      </c>
      <c r="F665" t="s">
        <v>515</v>
      </c>
      <c r="G665">
        <v>84</v>
      </c>
      <c r="H665">
        <v>1</v>
      </c>
      <c r="I665" t="str">
        <f t="shared" si="28"/>
        <v>CO-BLM-GU3</v>
      </c>
      <c r="J665" t="s">
        <v>633</v>
      </c>
      <c r="K665" t="str">
        <f t="shared" si="29"/>
        <v>CO-BLM-GU3-12</v>
      </c>
      <c r="L665">
        <f>VLOOKUP(K665,[1]GTTO!O:P,2,FALSE)</f>
        <v>4</v>
      </c>
      <c r="M665">
        <v>31415.927</v>
      </c>
      <c r="N665">
        <v>1000000</v>
      </c>
    </row>
    <row r="666" spans="1:14" x14ac:dyDescent="0.25">
      <c r="A666" s="1">
        <v>43271</v>
      </c>
      <c r="B666">
        <v>2018</v>
      </c>
      <c r="C666" t="s">
        <v>14</v>
      </c>
      <c r="D666">
        <v>4</v>
      </c>
      <c r="E666" t="s">
        <v>514</v>
      </c>
      <c r="F666" t="s">
        <v>515</v>
      </c>
      <c r="G666">
        <v>30</v>
      </c>
      <c r="H666">
        <v>1</v>
      </c>
      <c r="I666" t="str">
        <f t="shared" si="28"/>
        <v>CO-BLM-GU3</v>
      </c>
      <c r="J666" t="s">
        <v>218</v>
      </c>
      <c r="K666" t="str">
        <f t="shared" si="29"/>
        <v>CO-BLM-GU3-12</v>
      </c>
      <c r="L666">
        <f>VLOOKUP(K666,[1]GTTO!O:P,2,FALSE)</f>
        <v>4</v>
      </c>
      <c r="M666">
        <v>31415.927</v>
      </c>
      <c r="N666">
        <v>1000000</v>
      </c>
    </row>
    <row r="667" spans="1:14" x14ac:dyDescent="0.25">
      <c r="A667" s="1">
        <v>43271</v>
      </c>
      <c r="B667">
        <v>2018</v>
      </c>
      <c r="C667" t="s">
        <v>14</v>
      </c>
      <c r="D667">
        <v>5</v>
      </c>
      <c r="E667" t="s">
        <v>514</v>
      </c>
      <c r="F667" t="s">
        <v>515</v>
      </c>
      <c r="G667">
        <v>71</v>
      </c>
      <c r="H667">
        <v>1</v>
      </c>
      <c r="I667" t="str">
        <f t="shared" si="28"/>
        <v>CO-BLM-GU3</v>
      </c>
      <c r="J667" t="s">
        <v>218</v>
      </c>
      <c r="K667" t="str">
        <f t="shared" si="29"/>
        <v>CO-BLM-GU3-12</v>
      </c>
      <c r="L667">
        <f>VLOOKUP(K667,[1]GTTO!O:P,2,FALSE)</f>
        <v>4</v>
      </c>
      <c r="M667">
        <v>31415.927</v>
      </c>
      <c r="N667">
        <v>1000000</v>
      </c>
    </row>
    <row r="668" spans="1:14" x14ac:dyDescent="0.25">
      <c r="A668" s="1">
        <v>43266</v>
      </c>
      <c r="B668">
        <v>2018</v>
      </c>
      <c r="C668" t="s">
        <v>33</v>
      </c>
      <c r="D668">
        <v>6</v>
      </c>
      <c r="E668" t="s">
        <v>514</v>
      </c>
      <c r="F668" t="s">
        <v>515</v>
      </c>
      <c r="G668">
        <v>89</v>
      </c>
      <c r="H668">
        <v>1</v>
      </c>
      <c r="I668" t="str">
        <f t="shared" si="28"/>
        <v>CO-BLM-GU3</v>
      </c>
      <c r="J668" t="s">
        <v>219</v>
      </c>
      <c r="K668" t="str">
        <f t="shared" si="29"/>
        <v>CO-BLM-GU3-13</v>
      </c>
      <c r="L668">
        <f>VLOOKUP(K668,[1]GTTO!O:P,2,FALSE)</f>
        <v>3</v>
      </c>
      <c r="M668">
        <v>31415.927</v>
      </c>
      <c r="N668">
        <v>1000000</v>
      </c>
    </row>
    <row r="669" spans="1:14" x14ac:dyDescent="0.25">
      <c r="A669" s="1">
        <v>43266</v>
      </c>
      <c r="B669">
        <v>2018</v>
      </c>
      <c r="C669" t="s">
        <v>33</v>
      </c>
      <c r="D669">
        <v>1</v>
      </c>
      <c r="E669" t="s">
        <v>514</v>
      </c>
      <c r="F669" t="s">
        <v>515</v>
      </c>
      <c r="G669">
        <v>49</v>
      </c>
      <c r="H669">
        <v>1</v>
      </c>
      <c r="I669" t="str">
        <f t="shared" si="28"/>
        <v>CO-BLM-GU3</v>
      </c>
      <c r="J669" t="s">
        <v>634</v>
      </c>
      <c r="K669" t="str">
        <f t="shared" si="29"/>
        <v>CO-BLM-GU3-14</v>
      </c>
      <c r="L669">
        <f>VLOOKUP(K669,[1]GTTO!O:P,2,FALSE)</f>
        <v>4</v>
      </c>
      <c r="M669">
        <v>31415.927</v>
      </c>
      <c r="N669">
        <v>1000000</v>
      </c>
    </row>
    <row r="670" spans="1:14" x14ac:dyDescent="0.25">
      <c r="A670" s="1">
        <v>43271</v>
      </c>
      <c r="B670">
        <v>2018</v>
      </c>
      <c r="C670" t="s">
        <v>14</v>
      </c>
      <c r="D670">
        <v>3</v>
      </c>
      <c r="E670" t="s">
        <v>514</v>
      </c>
      <c r="F670" t="s">
        <v>515</v>
      </c>
      <c r="G670">
        <v>83</v>
      </c>
      <c r="H670">
        <v>1</v>
      </c>
      <c r="I670" t="str">
        <f t="shared" si="28"/>
        <v>CO-BLM-GU3</v>
      </c>
      <c r="J670" t="s">
        <v>635</v>
      </c>
      <c r="K670" t="str">
        <f t="shared" si="29"/>
        <v>CO-BLM-GU3-14</v>
      </c>
      <c r="L670">
        <f>VLOOKUP(K670,[1]GTTO!O:P,2,FALSE)</f>
        <v>4</v>
      </c>
      <c r="M670">
        <v>31415.927</v>
      </c>
      <c r="N670">
        <v>1000000</v>
      </c>
    </row>
    <row r="671" spans="1:14" x14ac:dyDescent="0.25">
      <c r="A671" s="1">
        <v>43271</v>
      </c>
      <c r="B671">
        <v>2018</v>
      </c>
      <c r="C671" t="s">
        <v>14</v>
      </c>
      <c r="D671">
        <v>1</v>
      </c>
      <c r="E671" t="s">
        <v>514</v>
      </c>
      <c r="F671" t="s">
        <v>515</v>
      </c>
      <c r="G671">
        <v>81</v>
      </c>
      <c r="H671">
        <v>1</v>
      </c>
      <c r="I671" t="str">
        <f t="shared" si="28"/>
        <v>CO-BLM-GU3</v>
      </c>
      <c r="J671" t="s">
        <v>636</v>
      </c>
      <c r="K671" t="str">
        <f t="shared" si="29"/>
        <v>CO-BLM-GU3-15</v>
      </c>
      <c r="L671">
        <f>VLOOKUP(K671,[1]GTTO!O:P,2,FALSE)</f>
        <v>4</v>
      </c>
      <c r="M671">
        <v>31415.927</v>
      </c>
      <c r="N671">
        <v>1000000</v>
      </c>
    </row>
    <row r="672" spans="1:14" x14ac:dyDescent="0.25">
      <c r="A672" s="1">
        <v>43271</v>
      </c>
      <c r="B672">
        <v>2018</v>
      </c>
      <c r="C672" t="s">
        <v>14</v>
      </c>
      <c r="D672">
        <v>1</v>
      </c>
      <c r="E672" t="s">
        <v>514</v>
      </c>
      <c r="F672" t="s">
        <v>515</v>
      </c>
      <c r="G672">
        <v>65</v>
      </c>
      <c r="H672">
        <v>1</v>
      </c>
      <c r="I672" t="str">
        <f t="shared" si="28"/>
        <v>CO-BLM-GU3</v>
      </c>
      <c r="J672" t="s">
        <v>636</v>
      </c>
      <c r="K672" t="str">
        <f t="shared" si="29"/>
        <v>CO-BLM-GU3-15</v>
      </c>
      <c r="L672">
        <f>VLOOKUP(K672,[1]GTTO!O:P,2,FALSE)</f>
        <v>4</v>
      </c>
      <c r="M672">
        <v>31415.927</v>
      </c>
      <c r="N672">
        <v>1000000</v>
      </c>
    </row>
    <row r="673" spans="1:14" x14ac:dyDescent="0.25">
      <c r="A673" s="1">
        <v>43266</v>
      </c>
      <c r="B673">
        <v>2018</v>
      </c>
      <c r="C673" t="s">
        <v>33</v>
      </c>
      <c r="D673">
        <v>2</v>
      </c>
      <c r="E673" t="s">
        <v>514</v>
      </c>
      <c r="F673" t="s">
        <v>515</v>
      </c>
      <c r="G673">
        <v>85</v>
      </c>
      <c r="H673">
        <v>1</v>
      </c>
      <c r="I673" t="str">
        <f t="shared" si="28"/>
        <v>CO-BLM-GU3</v>
      </c>
      <c r="J673" t="s">
        <v>637</v>
      </c>
      <c r="K673" t="str">
        <f t="shared" si="29"/>
        <v>CO-BLM-GU3-15</v>
      </c>
      <c r="L673">
        <f>VLOOKUP(K673,[1]GTTO!O:P,2,FALSE)</f>
        <v>4</v>
      </c>
      <c r="M673">
        <v>31415.927</v>
      </c>
      <c r="N673">
        <v>1000000</v>
      </c>
    </row>
    <row r="674" spans="1:14" x14ac:dyDescent="0.25">
      <c r="A674" s="1">
        <v>43271</v>
      </c>
      <c r="B674">
        <v>2018</v>
      </c>
      <c r="C674" t="s">
        <v>14</v>
      </c>
      <c r="D674">
        <v>3</v>
      </c>
      <c r="E674" t="s">
        <v>514</v>
      </c>
      <c r="F674" t="s">
        <v>515</v>
      </c>
      <c r="G674">
        <v>56</v>
      </c>
      <c r="H674">
        <v>1</v>
      </c>
      <c r="I674" t="str">
        <f t="shared" si="28"/>
        <v>CO-BLM-GU3</v>
      </c>
      <c r="J674" t="s">
        <v>636</v>
      </c>
      <c r="K674" t="str">
        <f t="shared" si="29"/>
        <v>CO-BLM-GU3-15</v>
      </c>
      <c r="L674">
        <f>VLOOKUP(K674,[1]GTTO!O:P,2,FALSE)</f>
        <v>4</v>
      </c>
      <c r="M674">
        <v>31415.927</v>
      </c>
      <c r="N674">
        <v>1000000</v>
      </c>
    </row>
    <row r="675" spans="1:14" x14ac:dyDescent="0.25">
      <c r="A675" s="1">
        <v>43271</v>
      </c>
      <c r="B675">
        <v>2018</v>
      </c>
      <c r="C675" t="s">
        <v>14</v>
      </c>
      <c r="D675">
        <v>3</v>
      </c>
      <c r="E675" t="s">
        <v>514</v>
      </c>
      <c r="F675" t="s">
        <v>515</v>
      </c>
      <c r="G675">
        <v>105</v>
      </c>
      <c r="H675">
        <v>1</v>
      </c>
      <c r="I675" t="str">
        <f t="shared" si="28"/>
        <v>CO-BLM-GU3</v>
      </c>
      <c r="J675" t="s">
        <v>636</v>
      </c>
      <c r="K675" t="str">
        <f t="shared" si="29"/>
        <v>CO-BLM-GU3-15</v>
      </c>
      <c r="L675">
        <f>VLOOKUP(K675,[1]GTTO!O:P,2,FALSE)</f>
        <v>4</v>
      </c>
      <c r="M675">
        <v>31415.927</v>
      </c>
      <c r="N675">
        <v>1000000</v>
      </c>
    </row>
    <row r="676" spans="1:14" x14ac:dyDescent="0.25">
      <c r="A676" s="1">
        <v>43266</v>
      </c>
      <c r="B676">
        <v>2018</v>
      </c>
      <c r="C676" t="s">
        <v>33</v>
      </c>
      <c r="D676">
        <v>5</v>
      </c>
      <c r="E676" t="s">
        <v>514</v>
      </c>
      <c r="F676" t="s">
        <v>515</v>
      </c>
      <c r="G676">
        <v>104</v>
      </c>
      <c r="H676">
        <v>1</v>
      </c>
      <c r="I676" t="str">
        <f t="shared" si="28"/>
        <v>CO-BLM-GU3</v>
      </c>
      <c r="J676" t="s">
        <v>637</v>
      </c>
      <c r="K676" t="str">
        <f t="shared" si="29"/>
        <v>CO-BLM-GU3-15</v>
      </c>
      <c r="L676">
        <f>VLOOKUP(K676,[1]GTTO!O:P,2,FALSE)</f>
        <v>4</v>
      </c>
      <c r="M676">
        <v>31415.927</v>
      </c>
      <c r="N676">
        <v>1000000</v>
      </c>
    </row>
    <row r="677" spans="1:14" x14ac:dyDescent="0.25">
      <c r="A677" s="1">
        <v>43271</v>
      </c>
      <c r="B677">
        <v>2018</v>
      </c>
      <c r="C677" t="s">
        <v>14</v>
      </c>
      <c r="D677">
        <v>1</v>
      </c>
      <c r="E677" t="s">
        <v>514</v>
      </c>
      <c r="F677" t="s">
        <v>515</v>
      </c>
      <c r="G677">
        <v>34</v>
      </c>
      <c r="H677">
        <v>1</v>
      </c>
      <c r="I677" t="str">
        <f t="shared" si="28"/>
        <v>CO-BLM-GU3</v>
      </c>
      <c r="J677" t="s">
        <v>638</v>
      </c>
      <c r="K677" t="str">
        <f t="shared" si="29"/>
        <v>CO-BLM-GU3-16</v>
      </c>
      <c r="L677">
        <f>VLOOKUP(K677,[1]GTTO!O:P,2,FALSE)</f>
        <v>4</v>
      </c>
      <c r="M677">
        <v>31415.927</v>
      </c>
      <c r="N677">
        <v>1000000</v>
      </c>
    </row>
    <row r="678" spans="1:14" x14ac:dyDescent="0.25">
      <c r="A678" s="1">
        <v>43266</v>
      </c>
      <c r="B678">
        <v>2018</v>
      </c>
      <c r="C678" t="s">
        <v>33</v>
      </c>
      <c r="D678">
        <v>1</v>
      </c>
      <c r="E678" t="s">
        <v>514</v>
      </c>
      <c r="F678" t="s">
        <v>515</v>
      </c>
      <c r="G678">
        <v>25</v>
      </c>
      <c r="H678">
        <v>1</v>
      </c>
      <c r="I678" t="str">
        <f t="shared" si="28"/>
        <v>CO-BLM-GU3</v>
      </c>
      <c r="J678" t="s">
        <v>639</v>
      </c>
      <c r="K678" t="str">
        <f t="shared" si="29"/>
        <v>CO-BLM-GU3-16</v>
      </c>
      <c r="L678">
        <f>VLOOKUP(K678,[1]GTTO!O:P,2,FALSE)</f>
        <v>4</v>
      </c>
      <c r="M678">
        <v>31415.927</v>
      </c>
      <c r="N678">
        <v>1000000</v>
      </c>
    </row>
    <row r="679" spans="1:14" x14ac:dyDescent="0.25">
      <c r="A679" s="1">
        <v>43266</v>
      </c>
      <c r="B679">
        <v>2018</v>
      </c>
      <c r="C679" t="s">
        <v>33</v>
      </c>
      <c r="D679">
        <v>2</v>
      </c>
      <c r="E679" t="s">
        <v>514</v>
      </c>
      <c r="F679" t="s">
        <v>515</v>
      </c>
      <c r="G679">
        <v>49</v>
      </c>
      <c r="H679">
        <v>1</v>
      </c>
      <c r="I679" t="str">
        <f t="shared" si="28"/>
        <v>CO-BLM-GU3</v>
      </c>
      <c r="J679" t="s">
        <v>639</v>
      </c>
      <c r="K679" t="str">
        <f t="shared" si="29"/>
        <v>CO-BLM-GU3-16</v>
      </c>
      <c r="L679">
        <f>VLOOKUP(K679,[1]GTTO!O:P,2,FALSE)</f>
        <v>4</v>
      </c>
      <c r="M679">
        <v>31415.927</v>
      </c>
      <c r="N679">
        <v>1000000</v>
      </c>
    </row>
    <row r="680" spans="1:14" x14ac:dyDescent="0.25">
      <c r="A680" s="1">
        <v>43271</v>
      </c>
      <c r="B680">
        <v>2018</v>
      </c>
      <c r="C680" t="s">
        <v>14</v>
      </c>
      <c r="D680">
        <v>2</v>
      </c>
      <c r="E680" t="s">
        <v>514</v>
      </c>
      <c r="F680" t="s">
        <v>515</v>
      </c>
      <c r="G680">
        <v>52</v>
      </c>
      <c r="H680">
        <v>1</v>
      </c>
      <c r="I680" t="str">
        <f t="shared" si="28"/>
        <v>CO-BLM-GU3</v>
      </c>
      <c r="J680" t="s">
        <v>638</v>
      </c>
      <c r="K680" t="str">
        <f t="shared" si="29"/>
        <v>CO-BLM-GU3-16</v>
      </c>
      <c r="L680">
        <f>VLOOKUP(K680,[1]GTTO!O:P,2,FALSE)</f>
        <v>4</v>
      </c>
      <c r="M680">
        <v>31415.927</v>
      </c>
      <c r="N680">
        <v>1000000</v>
      </c>
    </row>
    <row r="681" spans="1:14" x14ac:dyDescent="0.25">
      <c r="A681" s="1">
        <v>43274</v>
      </c>
      <c r="B681">
        <v>2018</v>
      </c>
      <c r="C681" t="s">
        <v>14</v>
      </c>
      <c r="D681">
        <v>1</v>
      </c>
      <c r="E681" t="s">
        <v>514</v>
      </c>
      <c r="F681" t="s">
        <v>515</v>
      </c>
      <c r="G681">
        <v>85</v>
      </c>
      <c r="H681">
        <v>1</v>
      </c>
      <c r="I681" t="str">
        <f t="shared" si="28"/>
        <v>CO-BLM-GU4</v>
      </c>
      <c r="J681" t="s">
        <v>411</v>
      </c>
      <c r="K681" t="str">
        <f t="shared" si="29"/>
        <v>CO-BLM-GU4-1</v>
      </c>
      <c r="L681">
        <f>VLOOKUP(K681,[1]GTTO!O:P,2,FALSE)</f>
        <v>3</v>
      </c>
      <c r="M681">
        <v>31415.927</v>
      </c>
      <c r="N681">
        <v>1000000</v>
      </c>
    </row>
    <row r="682" spans="1:14" x14ac:dyDescent="0.25">
      <c r="A682" s="1">
        <v>43274</v>
      </c>
      <c r="B682">
        <v>2018</v>
      </c>
      <c r="C682" t="s">
        <v>14</v>
      </c>
      <c r="D682">
        <v>4</v>
      </c>
      <c r="E682" t="s">
        <v>514</v>
      </c>
      <c r="F682" t="s">
        <v>515</v>
      </c>
      <c r="G682">
        <v>81</v>
      </c>
      <c r="H682">
        <v>1</v>
      </c>
      <c r="I682" t="str">
        <f t="shared" si="28"/>
        <v>CO-BLM-GU4</v>
      </c>
      <c r="J682" t="s">
        <v>411</v>
      </c>
      <c r="K682" t="str">
        <f t="shared" si="29"/>
        <v>CO-BLM-GU4-1</v>
      </c>
      <c r="L682">
        <f>VLOOKUP(K682,[1]GTTO!O:P,2,FALSE)</f>
        <v>3</v>
      </c>
      <c r="M682">
        <v>31415.927</v>
      </c>
      <c r="N682">
        <v>1000000</v>
      </c>
    </row>
    <row r="683" spans="1:14" x14ac:dyDescent="0.25">
      <c r="A683" s="1">
        <v>43274</v>
      </c>
      <c r="B683">
        <v>2018</v>
      </c>
      <c r="C683" t="s">
        <v>14</v>
      </c>
      <c r="D683">
        <v>5</v>
      </c>
      <c r="E683" t="s">
        <v>514</v>
      </c>
      <c r="F683" t="s">
        <v>515</v>
      </c>
      <c r="G683">
        <v>103</v>
      </c>
      <c r="H683">
        <v>1</v>
      </c>
      <c r="I683" t="str">
        <f t="shared" si="28"/>
        <v>CO-BLM-GU4</v>
      </c>
      <c r="J683" t="s">
        <v>411</v>
      </c>
      <c r="K683" t="str">
        <f t="shared" si="29"/>
        <v>CO-BLM-GU4-1</v>
      </c>
      <c r="L683">
        <f>VLOOKUP(K683,[1]GTTO!O:P,2,FALSE)</f>
        <v>3</v>
      </c>
      <c r="M683">
        <v>31415.927</v>
      </c>
      <c r="N683">
        <v>1000000</v>
      </c>
    </row>
    <row r="684" spans="1:14" x14ac:dyDescent="0.25">
      <c r="A684" s="1">
        <v>43274</v>
      </c>
      <c r="B684">
        <v>2018</v>
      </c>
      <c r="C684" t="s">
        <v>14</v>
      </c>
      <c r="D684">
        <v>1</v>
      </c>
      <c r="E684" t="s">
        <v>514</v>
      </c>
      <c r="F684" t="s">
        <v>515</v>
      </c>
      <c r="G684">
        <v>33</v>
      </c>
      <c r="H684">
        <v>1</v>
      </c>
      <c r="I684" t="str">
        <f t="shared" si="28"/>
        <v>CO-BLM-GU4</v>
      </c>
      <c r="J684" t="s">
        <v>220</v>
      </c>
      <c r="K684" t="str">
        <f t="shared" si="29"/>
        <v>CO-BLM-GU4-2</v>
      </c>
      <c r="L684">
        <f>VLOOKUP(K684,[1]GTTO!O:P,2,FALSE)</f>
        <v>3</v>
      </c>
      <c r="M684">
        <v>31415.927</v>
      </c>
      <c r="N684">
        <v>1000000</v>
      </c>
    </row>
    <row r="685" spans="1:14" x14ac:dyDescent="0.25">
      <c r="A685" s="1">
        <v>43274</v>
      </c>
      <c r="B685">
        <v>2018</v>
      </c>
      <c r="C685" t="s">
        <v>14</v>
      </c>
      <c r="D685">
        <v>4</v>
      </c>
      <c r="E685" t="s">
        <v>514</v>
      </c>
      <c r="F685" t="s">
        <v>515</v>
      </c>
      <c r="G685">
        <v>56</v>
      </c>
      <c r="H685">
        <v>1</v>
      </c>
      <c r="I685" t="str">
        <f t="shared" si="28"/>
        <v>CO-BLM-GU4</v>
      </c>
      <c r="J685" t="s">
        <v>220</v>
      </c>
      <c r="K685" t="str">
        <f t="shared" si="29"/>
        <v>CO-BLM-GU4-2</v>
      </c>
      <c r="L685">
        <f>VLOOKUP(K685,[1]GTTO!O:P,2,FALSE)</f>
        <v>3</v>
      </c>
      <c r="M685">
        <v>31415.927</v>
      </c>
      <c r="N685">
        <v>1000000</v>
      </c>
    </row>
    <row r="686" spans="1:14" x14ac:dyDescent="0.25">
      <c r="A686" s="1">
        <v>43274</v>
      </c>
      <c r="B686">
        <v>2018</v>
      </c>
      <c r="C686" t="s">
        <v>14</v>
      </c>
      <c r="D686">
        <v>3</v>
      </c>
      <c r="E686" t="s">
        <v>514</v>
      </c>
      <c r="F686" t="s">
        <v>515</v>
      </c>
      <c r="G686">
        <v>170</v>
      </c>
      <c r="H686">
        <v>1</v>
      </c>
      <c r="I686" t="str">
        <f t="shared" si="28"/>
        <v>CO-BLM-GU4</v>
      </c>
      <c r="J686" t="s">
        <v>501</v>
      </c>
      <c r="K686" t="str">
        <f t="shared" si="29"/>
        <v>CO-BLM-GU4-3</v>
      </c>
      <c r="L686">
        <f>VLOOKUP(K686,[1]GTTO!O:P,2,FALSE)</f>
        <v>3</v>
      </c>
      <c r="M686">
        <v>31415.927</v>
      </c>
      <c r="N686">
        <v>1000000</v>
      </c>
    </row>
    <row r="687" spans="1:14" x14ac:dyDescent="0.25">
      <c r="A687" s="1">
        <v>43274</v>
      </c>
      <c r="B687">
        <v>2018</v>
      </c>
      <c r="C687" t="s">
        <v>14</v>
      </c>
      <c r="D687">
        <v>1</v>
      </c>
      <c r="E687" t="s">
        <v>514</v>
      </c>
      <c r="F687" t="s">
        <v>515</v>
      </c>
      <c r="G687">
        <v>20</v>
      </c>
      <c r="H687">
        <v>1</v>
      </c>
      <c r="I687" t="str">
        <f t="shared" si="28"/>
        <v>CO-BLM-GU4</v>
      </c>
      <c r="J687" t="s">
        <v>221</v>
      </c>
      <c r="K687" t="str">
        <f t="shared" si="29"/>
        <v>CO-BLM-GU4-4</v>
      </c>
      <c r="L687">
        <f>VLOOKUP(K687,[1]GTTO!O:P,2,FALSE)</f>
        <v>3</v>
      </c>
      <c r="M687">
        <v>31415.927</v>
      </c>
      <c r="N687">
        <v>1000000</v>
      </c>
    </row>
    <row r="688" spans="1:14" x14ac:dyDescent="0.25">
      <c r="A688" s="1">
        <v>43274</v>
      </c>
      <c r="B688">
        <v>2018</v>
      </c>
      <c r="C688" t="s">
        <v>14</v>
      </c>
      <c r="D688">
        <v>1</v>
      </c>
      <c r="E688" t="s">
        <v>514</v>
      </c>
      <c r="F688" t="s">
        <v>515</v>
      </c>
      <c r="G688">
        <v>59</v>
      </c>
      <c r="H688">
        <v>1</v>
      </c>
      <c r="I688" t="str">
        <f t="shared" si="28"/>
        <v>CO-BLM-GU4</v>
      </c>
      <c r="J688" t="s">
        <v>221</v>
      </c>
      <c r="K688" t="str">
        <f t="shared" si="29"/>
        <v>CO-BLM-GU4-4</v>
      </c>
      <c r="L688">
        <f>VLOOKUP(K688,[1]GTTO!O:P,2,FALSE)</f>
        <v>3</v>
      </c>
      <c r="M688">
        <v>31415.927</v>
      </c>
      <c r="N688">
        <v>1000000</v>
      </c>
    </row>
    <row r="689" spans="1:14" x14ac:dyDescent="0.25">
      <c r="A689" s="1">
        <v>43274</v>
      </c>
      <c r="B689">
        <v>2018</v>
      </c>
      <c r="C689" t="s">
        <v>14</v>
      </c>
      <c r="D689">
        <v>2</v>
      </c>
      <c r="E689" t="s">
        <v>514</v>
      </c>
      <c r="F689" t="s">
        <v>515</v>
      </c>
      <c r="G689">
        <v>11</v>
      </c>
      <c r="H689">
        <v>1</v>
      </c>
      <c r="I689" t="str">
        <f t="shared" si="28"/>
        <v>CO-BLM-GU4</v>
      </c>
      <c r="J689" t="s">
        <v>221</v>
      </c>
      <c r="K689" t="str">
        <f t="shared" si="29"/>
        <v>CO-BLM-GU4-4</v>
      </c>
      <c r="L689">
        <f>VLOOKUP(K689,[1]GTTO!O:P,2,FALSE)</f>
        <v>3</v>
      </c>
      <c r="M689">
        <v>31415.927</v>
      </c>
      <c r="N689">
        <v>1000000</v>
      </c>
    </row>
    <row r="690" spans="1:14" x14ac:dyDescent="0.25">
      <c r="A690" s="1">
        <v>43274</v>
      </c>
      <c r="B690">
        <v>2018</v>
      </c>
      <c r="C690" t="s">
        <v>14</v>
      </c>
      <c r="D690">
        <v>2</v>
      </c>
      <c r="E690" t="s">
        <v>514</v>
      </c>
      <c r="F690" t="s">
        <v>515</v>
      </c>
      <c r="G690">
        <v>47</v>
      </c>
      <c r="H690">
        <v>1</v>
      </c>
      <c r="I690" t="str">
        <f t="shared" si="28"/>
        <v>CO-BLM-GU4</v>
      </c>
      <c r="J690" t="s">
        <v>221</v>
      </c>
      <c r="K690" t="str">
        <f t="shared" si="29"/>
        <v>CO-BLM-GU4-4</v>
      </c>
      <c r="L690">
        <f>VLOOKUP(K690,[1]GTTO!O:P,2,FALSE)</f>
        <v>3</v>
      </c>
      <c r="M690">
        <v>31415.927</v>
      </c>
      <c r="N690">
        <v>1000000</v>
      </c>
    </row>
    <row r="691" spans="1:14" x14ac:dyDescent="0.25">
      <c r="A691" s="1">
        <v>43274</v>
      </c>
      <c r="B691">
        <v>2018</v>
      </c>
      <c r="C691" t="s">
        <v>14</v>
      </c>
      <c r="D691">
        <v>1</v>
      </c>
      <c r="E691" t="s">
        <v>514</v>
      </c>
      <c r="F691" t="s">
        <v>515</v>
      </c>
      <c r="G691">
        <v>75</v>
      </c>
      <c r="H691">
        <v>1</v>
      </c>
      <c r="I691" t="str">
        <f t="shared" si="28"/>
        <v>CO-BLM-GU4</v>
      </c>
      <c r="J691" t="s">
        <v>412</v>
      </c>
      <c r="K691" t="str">
        <f t="shared" si="29"/>
        <v>CO-BLM-GU4-5</v>
      </c>
      <c r="L691">
        <f>VLOOKUP(K691,[1]GTTO!O:P,2,FALSE)</f>
        <v>3</v>
      </c>
      <c r="M691">
        <v>31415.927</v>
      </c>
      <c r="N691">
        <v>1000000</v>
      </c>
    </row>
    <row r="692" spans="1:14" x14ac:dyDescent="0.25">
      <c r="A692" s="1">
        <v>43274</v>
      </c>
      <c r="B692">
        <v>2018</v>
      </c>
      <c r="C692" t="s">
        <v>14</v>
      </c>
      <c r="D692">
        <v>5</v>
      </c>
      <c r="E692" t="s">
        <v>514</v>
      </c>
      <c r="F692" t="s">
        <v>515</v>
      </c>
      <c r="G692">
        <v>56</v>
      </c>
      <c r="H692">
        <v>1</v>
      </c>
      <c r="I692" t="str">
        <f t="shared" si="28"/>
        <v>CO-BLM-GU4</v>
      </c>
      <c r="J692" t="s">
        <v>412</v>
      </c>
      <c r="K692" t="str">
        <f t="shared" si="29"/>
        <v>CO-BLM-GU4-5</v>
      </c>
      <c r="L692">
        <f>VLOOKUP(K692,[1]GTTO!O:P,2,FALSE)</f>
        <v>3</v>
      </c>
      <c r="M692">
        <v>31415.927</v>
      </c>
      <c r="N692">
        <v>1000000</v>
      </c>
    </row>
    <row r="693" spans="1:14" x14ac:dyDescent="0.25">
      <c r="A693" s="1">
        <v>43274</v>
      </c>
      <c r="B693">
        <v>2018</v>
      </c>
      <c r="C693" t="s">
        <v>14</v>
      </c>
      <c r="D693">
        <v>5</v>
      </c>
      <c r="E693" t="s">
        <v>514</v>
      </c>
      <c r="F693" t="s">
        <v>515</v>
      </c>
      <c r="G693">
        <v>180</v>
      </c>
      <c r="H693">
        <v>1</v>
      </c>
      <c r="I693" t="str">
        <f t="shared" si="28"/>
        <v>CO-BLM-GU4</v>
      </c>
      <c r="J693" t="s">
        <v>222</v>
      </c>
      <c r="K693" t="str">
        <f t="shared" si="29"/>
        <v>CO-BLM-GU4-7</v>
      </c>
      <c r="L693">
        <f>VLOOKUP(K693,[1]GTTO!O:P,2,FALSE)</f>
        <v>3</v>
      </c>
      <c r="M693">
        <v>31415.927</v>
      </c>
      <c r="N693">
        <v>1000000</v>
      </c>
    </row>
    <row r="694" spans="1:14" x14ac:dyDescent="0.25">
      <c r="A694" s="1">
        <v>43274</v>
      </c>
      <c r="B694">
        <v>2018</v>
      </c>
      <c r="C694" t="s">
        <v>14</v>
      </c>
      <c r="D694">
        <v>1</v>
      </c>
      <c r="E694" t="s">
        <v>514</v>
      </c>
      <c r="F694" t="s">
        <v>515</v>
      </c>
      <c r="G694">
        <v>83</v>
      </c>
      <c r="H694">
        <v>1</v>
      </c>
      <c r="I694" t="str">
        <f t="shared" si="28"/>
        <v>CO-BLM-GU4</v>
      </c>
      <c r="J694" t="s">
        <v>413</v>
      </c>
      <c r="K694" t="str">
        <f t="shared" si="29"/>
        <v>CO-BLM-GU4-8</v>
      </c>
      <c r="L694">
        <f>VLOOKUP(K694,[1]GTTO!O:P,2,FALSE)</f>
        <v>3</v>
      </c>
      <c r="M694">
        <v>31415.927</v>
      </c>
      <c r="N694">
        <v>1000000</v>
      </c>
    </row>
    <row r="695" spans="1:14" x14ac:dyDescent="0.25">
      <c r="A695" s="1">
        <v>43274</v>
      </c>
      <c r="B695">
        <v>2018</v>
      </c>
      <c r="C695" t="s">
        <v>14</v>
      </c>
      <c r="D695">
        <v>1</v>
      </c>
      <c r="E695" t="s">
        <v>514</v>
      </c>
      <c r="F695" t="s">
        <v>515</v>
      </c>
      <c r="G695">
        <v>92</v>
      </c>
      <c r="H695">
        <v>1</v>
      </c>
      <c r="I695" t="str">
        <f t="shared" si="28"/>
        <v>CO-BLM-GU4</v>
      </c>
      <c r="J695" t="s">
        <v>413</v>
      </c>
      <c r="K695" t="str">
        <f t="shared" si="29"/>
        <v>CO-BLM-GU4-8</v>
      </c>
      <c r="L695">
        <f>VLOOKUP(K695,[1]GTTO!O:P,2,FALSE)</f>
        <v>3</v>
      </c>
      <c r="M695">
        <v>31415.927</v>
      </c>
      <c r="N695">
        <v>1000000</v>
      </c>
    </row>
    <row r="696" spans="1:14" x14ac:dyDescent="0.25">
      <c r="A696" s="1">
        <v>43274</v>
      </c>
      <c r="B696">
        <v>2018</v>
      </c>
      <c r="C696" t="s">
        <v>14</v>
      </c>
      <c r="D696">
        <v>1</v>
      </c>
      <c r="E696" t="s">
        <v>514</v>
      </c>
      <c r="F696" t="s">
        <v>515</v>
      </c>
      <c r="G696">
        <v>108</v>
      </c>
      <c r="H696">
        <v>1</v>
      </c>
      <c r="I696" t="str">
        <f t="shared" si="28"/>
        <v>CO-BLM-GU4</v>
      </c>
      <c r="J696" t="s">
        <v>413</v>
      </c>
      <c r="K696" t="str">
        <f t="shared" si="29"/>
        <v>CO-BLM-GU4-8</v>
      </c>
      <c r="L696">
        <f>VLOOKUP(K696,[1]GTTO!O:P,2,FALSE)</f>
        <v>3</v>
      </c>
      <c r="M696">
        <v>31415.927</v>
      </c>
      <c r="N696">
        <v>1000000</v>
      </c>
    </row>
    <row r="697" spans="1:14" x14ac:dyDescent="0.25">
      <c r="A697" s="1">
        <v>43274</v>
      </c>
      <c r="B697">
        <v>2018</v>
      </c>
      <c r="C697" t="s">
        <v>14</v>
      </c>
      <c r="D697">
        <v>5</v>
      </c>
      <c r="E697" t="s">
        <v>514</v>
      </c>
      <c r="F697" t="s">
        <v>515</v>
      </c>
      <c r="G697">
        <v>111</v>
      </c>
      <c r="H697">
        <v>1</v>
      </c>
      <c r="I697" t="str">
        <f t="shared" si="28"/>
        <v>CO-BLM-GU4</v>
      </c>
      <c r="J697" t="s">
        <v>413</v>
      </c>
      <c r="K697" t="str">
        <f t="shared" si="29"/>
        <v>CO-BLM-GU4-8</v>
      </c>
      <c r="L697">
        <f>VLOOKUP(K697,[1]GTTO!O:P,2,FALSE)</f>
        <v>3</v>
      </c>
      <c r="M697">
        <v>31415.927</v>
      </c>
      <c r="N697">
        <v>1000000</v>
      </c>
    </row>
    <row r="698" spans="1:14" x14ac:dyDescent="0.25">
      <c r="A698" s="1">
        <v>43274</v>
      </c>
      <c r="B698">
        <v>2018</v>
      </c>
      <c r="C698" t="s">
        <v>14</v>
      </c>
      <c r="D698">
        <v>1</v>
      </c>
      <c r="E698" t="s">
        <v>514</v>
      </c>
      <c r="F698" t="s">
        <v>515</v>
      </c>
      <c r="G698">
        <v>46</v>
      </c>
      <c r="H698">
        <v>1</v>
      </c>
      <c r="I698" t="str">
        <f t="shared" si="28"/>
        <v>CO-BLM-GU4</v>
      </c>
      <c r="J698" t="s">
        <v>414</v>
      </c>
      <c r="K698" t="str">
        <f t="shared" si="29"/>
        <v>CO-BLM-GU4-9</v>
      </c>
      <c r="L698">
        <f>VLOOKUP(K698,[1]GTTO!O:P,2,FALSE)</f>
        <v>3</v>
      </c>
      <c r="M698">
        <v>31415.927</v>
      </c>
      <c r="N698">
        <v>1000000</v>
      </c>
    </row>
    <row r="699" spans="1:14" x14ac:dyDescent="0.25">
      <c r="A699" s="1">
        <v>43274</v>
      </c>
      <c r="B699">
        <v>2018</v>
      </c>
      <c r="C699" t="s">
        <v>14</v>
      </c>
      <c r="D699">
        <v>2</v>
      </c>
      <c r="E699" t="s">
        <v>514</v>
      </c>
      <c r="F699" t="s">
        <v>515</v>
      </c>
      <c r="G699">
        <v>38</v>
      </c>
      <c r="H699">
        <v>1</v>
      </c>
      <c r="I699" t="str">
        <f t="shared" si="28"/>
        <v>CO-BLM-GU4</v>
      </c>
      <c r="J699" t="s">
        <v>414</v>
      </c>
      <c r="K699" t="str">
        <f t="shared" si="29"/>
        <v>CO-BLM-GU4-9</v>
      </c>
      <c r="L699">
        <f>VLOOKUP(K699,[1]GTTO!O:P,2,FALSE)</f>
        <v>3</v>
      </c>
      <c r="M699">
        <v>31415.927</v>
      </c>
      <c r="N699">
        <v>1000000</v>
      </c>
    </row>
    <row r="700" spans="1:14" x14ac:dyDescent="0.25">
      <c r="A700" s="1">
        <v>43274</v>
      </c>
      <c r="B700">
        <v>2018</v>
      </c>
      <c r="C700" t="s">
        <v>14</v>
      </c>
      <c r="D700">
        <v>2</v>
      </c>
      <c r="E700" t="s">
        <v>514</v>
      </c>
      <c r="F700" t="s">
        <v>515</v>
      </c>
      <c r="G700">
        <v>52</v>
      </c>
      <c r="H700">
        <v>1</v>
      </c>
      <c r="I700" t="str">
        <f t="shared" si="28"/>
        <v>CO-BLM-GU4</v>
      </c>
      <c r="J700" t="s">
        <v>223</v>
      </c>
      <c r="K700" t="str">
        <f t="shared" si="29"/>
        <v>CO-BLM-GU4-10</v>
      </c>
      <c r="L700">
        <f>VLOOKUP(K700,[1]GTTO!O:P,2,FALSE)</f>
        <v>3</v>
      </c>
      <c r="M700">
        <v>31415.927</v>
      </c>
      <c r="N700">
        <v>1000000</v>
      </c>
    </row>
    <row r="701" spans="1:14" x14ac:dyDescent="0.25">
      <c r="A701" s="1">
        <v>43274</v>
      </c>
      <c r="B701">
        <v>2018</v>
      </c>
      <c r="C701" t="s">
        <v>14</v>
      </c>
      <c r="D701">
        <v>1</v>
      </c>
      <c r="E701" t="s">
        <v>514</v>
      </c>
      <c r="F701" t="s">
        <v>515</v>
      </c>
      <c r="G701">
        <v>65</v>
      </c>
      <c r="H701">
        <v>1</v>
      </c>
      <c r="I701" t="str">
        <f t="shared" si="28"/>
        <v>CO-BLM-GU4</v>
      </c>
      <c r="J701" t="s">
        <v>224</v>
      </c>
      <c r="K701" t="str">
        <f t="shared" si="29"/>
        <v>CO-BLM-GU4-11</v>
      </c>
      <c r="L701">
        <f>VLOOKUP(K701,[1]GTTO!O:P,2,FALSE)</f>
        <v>3</v>
      </c>
      <c r="M701">
        <v>31415.927</v>
      </c>
      <c r="N701">
        <v>1000000</v>
      </c>
    </row>
    <row r="702" spans="1:14" x14ac:dyDescent="0.25">
      <c r="A702" s="1">
        <v>43274</v>
      </c>
      <c r="B702">
        <v>2018</v>
      </c>
      <c r="C702" t="s">
        <v>14</v>
      </c>
      <c r="D702">
        <v>5</v>
      </c>
      <c r="E702" t="s">
        <v>514</v>
      </c>
      <c r="F702" t="s">
        <v>515</v>
      </c>
      <c r="G702">
        <v>55</v>
      </c>
      <c r="H702">
        <v>1</v>
      </c>
      <c r="I702" t="str">
        <f t="shared" si="28"/>
        <v>CO-BLM-GU4</v>
      </c>
      <c r="J702" t="s">
        <v>224</v>
      </c>
      <c r="K702" t="str">
        <f t="shared" si="29"/>
        <v>CO-BLM-GU4-11</v>
      </c>
      <c r="L702">
        <f>VLOOKUP(K702,[1]GTTO!O:P,2,FALSE)</f>
        <v>3</v>
      </c>
      <c r="M702">
        <v>31415.927</v>
      </c>
      <c r="N702">
        <v>1000000</v>
      </c>
    </row>
    <row r="703" spans="1:14" x14ac:dyDescent="0.25">
      <c r="A703" s="1">
        <v>43274</v>
      </c>
      <c r="B703">
        <v>2018</v>
      </c>
      <c r="C703" t="s">
        <v>14</v>
      </c>
      <c r="D703">
        <v>1</v>
      </c>
      <c r="E703" t="s">
        <v>514</v>
      </c>
      <c r="F703" t="s">
        <v>515</v>
      </c>
      <c r="G703">
        <v>74</v>
      </c>
      <c r="H703">
        <v>1</v>
      </c>
      <c r="I703" t="str">
        <f t="shared" si="28"/>
        <v>CO-BLM-GU4</v>
      </c>
      <c r="J703" t="s">
        <v>225</v>
      </c>
      <c r="K703" t="str">
        <f t="shared" si="29"/>
        <v>CO-BLM-GU4-12</v>
      </c>
      <c r="L703">
        <f>VLOOKUP(K703,[1]GTTO!O:P,2,FALSE)</f>
        <v>3</v>
      </c>
      <c r="M703">
        <v>31415.927</v>
      </c>
      <c r="N703">
        <v>1000000</v>
      </c>
    </row>
    <row r="704" spans="1:14" x14ac:dyDescent="0.25">
      <c r="A704" s="1">
        <v>43274</v>
      </c>
      <c r="B704">
        <v>2018</v>
      </c>
      <c r="C704" t="s">
        <v>14</v>
      </c>
      <c r="D704">
        <v>2</v>
      </c>
      <c r="E704" t="s">
        <v>514</v>
      </c>
      <c r="F704" t="s">
        <v>515</v>
      </c>
      <c r="G704">
        <v>58</v>
      </c>
      <c r="H704">
        <v>1</v>
      </c>
      <c r="I704" t="str">
        <f t="shared" si="28"/>
        <v>CO-BLM-GU4</v>
      </c>
      <c r="J704" t="s">
        <v>225</v>
      </c>
      <c r="K704" t="str">
        <f t="shared" si="29"/>
        <v>CO-BLM-GU4-12</v>
      </c>
      <c r="L704">
        <f>VLOOKUP(K704,[1]GTTO!O:P,2,FALSE)</f>
        <v>3</v>
      </c>
      <c r="M704">
        <v>31415.927</v>
      </c>
      <c r="N704">
        <v>1000000</v>
      </c>
    </row>
    <row r="705" spans="1:14" x14ac:dyDescent="0.25">
      <c r="A705" s="1">
        <v>43274</v>
      </c>
      <c r="B705">
        <v>2018</v>
      </c>
      <c r="C705" t="s">
        <v>14</v>
      </c>
      <c r="D705">
        <v>1</v>
      </c>
      <c r="E705" t="s">
        <v>514</v>
      </c>
      <c r="F705" t="s">
        <v>515</v>
      </c>
      <c r="G705">
        <v>120</v>
      </c>
      <c r="H705">
        <v>1</v>
      </c>
      <c r="I705" t="str">
        <f t="shared" si="28"/>
        <v>CO-BLM-GU4</v>
      </c>
      <c r="J705" t="s">
        <v>226</v>
      </c>
      <c r="K705" t="str">
        <f t="shared" si="29"/>
        <v>CO-BLM-GU4-13</v>
      </c>
      <c r="L705">
        <f>VLOOKUP(K705,[1]GTTO!O:P,2,FALSE)</f>
        <v>3</v>
      </c>
      <c r="M705">
        <v>31415.927</v>
      </c>
      <c r="N705">
        <v>1000000</v>
      </c>
    </row>
    <row r="706" spans="1:14" x14ac:dyDescent="0.25">
      <c r="A706" s="1">
        <v>43274</v>
      </c>
      <c r="B706">
        <v>2018</v>
      </c>
      <c r="C706" t="s">
        <v>14</v>
      </c>
      <c r="D706">
        <v>3</v>
      </c>
      <c r="E706" t="s">
        <v>514</v>
      </c>
      <c r="F706" t="s">
        <v>515</v>
      </c>
      <c r="G706">
        <v>61</v>
      </c>
      <c r="H706">
        <v>1</v>
      </c>
      <c r="I706" t="str">
        <f t="shared" si="28"/>
        <v>CO-BLM-GU4</v>
      </c>
      <c r="J706" t="s">
        <v>227</v>
      </c>
      <c r="K706" t="str">
        <f t="shared" si="29"/>
        <v>CO-BLM-GU4-14</v>
      </c>
      <c r="L706">
        <f>VLOOKUP(K706,[1]GTTO!O:P,2,FALSE)</f>
        <v>3</v>
      </c>
      <c r="M706">
        <v>31415.927</v>
      </c>
      <c r="N706">
        <v>1000000</v>
      </c>
    </row>
    <row r="707" spans="1:14" x14ac:dyDescent="0.25">
      <c r="A707" s="1">
        <v>43274</v>
      </c>
      <c r="B707">
        <v>2018</v>
      </c>
      <c r="C707" t="s">
        <v>14</v>
      </c>
      <c r="D707">
        <v>3</v>
      </c>
      <c r="E707" t="s">
        <v>514</v>
      </c>
      <c r="F707" t="s">
        <v>515</v>
      </c>
      <c r="G707">
        <v>86</v>
      </c>
      <c r="H707">
        <v>1</v>
      </c>
      <c r="I707" t="str">
        <f t="shared" si="28"/>
        <v>CO-BLM-GU4</v>
      </c>
      <c r="J707" t="s">
        <v>228</v>
      </c>
      <c r="K707" t="str">
        <f t="shared" si="29"/>
        <v>CO-BLM-GU4-15</v>
      </c>
      <c r="L707">
        <f>VLOOKUP(K707,[1]GTTO!O:P,2,FALSE)</f>
        <v>3</v>
      </c>
      <c r="M707">
        <v>31415.927</v>
      </c>
      <c r="N707">
        <v>1000000</v>
      </c>
    </row>
    <row r="708" spans="1:14" x14ac:dyDescent="0.25">
      <c r="A708" s="1">
        <v>43256</v>
      </c>
      <c r="B708">
        <v>2018</v>
      </c>
      <c r="C708" t="s">
        <v>33</v>
      </c>
      <c r="D708">
        <v>1</v>
      </c>
      <c r="E708" t="s">
        <v>514</v>
      </c>
      <c r="F708" t="s">
        <v>515</v>
      </c>
      <c r="G708">
        <v>88</v>
      </c>
      <c r="H708">
        <v>1</v>
      </c>
      <c r="I708" t="str">
        <f t="shared" ref="I708:I771" si="30">LEFT(J708, 10)</f>
        <v>CO-BLM-GU5</v>
      </c>
      <c r="J708" t="s">
        <v>231</v>
      </c>
      <c r="K708" t="str">
        <f>LEFT(J708, 12)</f>
        <v>CO-BLM-GU5-1</v>
      </c>
      <c r="L708">
        <f>VLOOKUP(K708,[1]GTTO!O:P,2,FALSE)</f>
        <v>4</v>
      </c>
      <c r="M708">
        <v>31415.927</v>
      </c>
      <c r="N708">
        <v>1000000</v>
      </c>
    </row>
    <row r="709" spans="1:14" x14ac:dyDescent="0.25">
      <c r="A709" s="1">
        <v>43256</v>
      </c>
      <c r="B709">
        <v>2018</v>
      </c>
      <c r="C709" t="s">
        <v>33</v>
      </c>
      <c r="D709">
        <v>5</v>
      </c>
      <c r="E709" t="s">
        <v>514</v>
      </c>
      <c r="F709" t="s">
        <v>515</v>
      </c>
      <c r="G709">
        <v>191</v>
      </c>
      <c r="H709">
        <v>1</v>
      </c>
      <c r="I709" t="str">
        <f t="shared" si="30"/>
        <v>CO-BLM-GU5</v>
      </c>
      <c r="J709" t="s">
        <v>231</v>
      </c>
      <c r="K709" t="str">
        <f t="shared" ref="K709:K734" si="31">LEFT(J709, 12)</f>
        <v>CO-BLM-GU5-1</v>
      </c>
      <c r="L709">
        <f>VLOOKUP(K709,[1]GTTO!O:P,2,FALSE)</f>
        <v>4</v>
      </c>
      <c r="M709">
        <v>31415.927</v>
      </c>
      <c r="N709">
        <v>1000000</v>
      </c>
    </row>
    <row r="710" spans="1:14" x14ac:dyDescent="0.25">
      <c r="A710" s="1">
        <v>43275</v>
      </c>
      <c r="B710">
        <v>2018</v>
      </c>
      <c r="C710" t="s">
        <v>14</v>
      </c>
      <c r="D710">
        <v>1</v>
      </c>
      <c r="E710" t="s">
        <v>514</v>
      </c>
      <c r="F710" t="s">
        <v>515</v>
      </c>
      <c r="G710">
        <v>62</v>
      </c>
      <c r="H710">
        <v>1</v>
      </c>
      <c r="I710" t="str">
        <f t="shared" si="30"/>
        <v>CO-BLM-GU5</v>
      </c>
      <c r="J710" t="s">
        <v>232</v>
      </c>
      <c r="K710" t="str">
        <f t="shared" si="31"/>
        <v>CO-BLM-GU5-2</v>
      </c>
      <c r="L710">
        <f>VLOOKUP(K710,[1]GTTO!O:P,2,FALSE)</f>
        <v>4</v>
      </c>
      <c r="M710">
        <v>31415.927</v>
      </c>
      <c r="N710">
        <v>1000000</v>
      </c>
    </row>
    <row r="711" spans="1:14" x14ac:dyDescent="0.25">
      <c r="A711" s="1">
        <v>43256</v>
      </c>
      <c r="B711">
        <v>2018</v>
      </c>
      <c r="C711" t="s">
        <v>33</v>
      </c>
      <c r="D711">
        <v>2</v>
      </c>
      <c r="E711" t="s">
        <v>514</v>
      </c>
      <c r="F711" t="s">
        <v>515</v>
      </c>
      <c r="G711">
        <v>111</v>
      </c>
      <c r="H711">
        <v>1</v>
      </c>
      <c r="I711" t="str">
        <f t="shared" si="30"/>
        <v>CO-BLM-GU5</v>
      </c>
      <c r="J711" t="s">
        <v>233</v>
      </c>
      <c r="K711" t="str">
        <f t="shared" si="31"/>
        <v>CO-BLM-GU5-2</v>
      </c>
      <c r="L711">
        <f>VLOOKUP(K711,[1]GTTO!O:P,2,FALSE)</f>
        <v>4</v>
      </c>
      <c r="M711">
        <v>31415.927</v>
      </c>
      <c r="N711">
        <v>1000000</v>
      </c>
    </row>
    <row r="712" spans="1:14" x14ac:dyDescent="0.25">
      <c r="A712" s="1">
        <v>43256</v>
      </c>
      <c r="B712">
        <v>2018</v>
      </c>
      <c r="C712" t="s">
        <v>33</v>
      </c>
      <c r="D712">
        <v>3</v>
      </c>
      <c r="E712" t="s">
        <v>514</v>
      </c>
      <c r="F712" t="s">
        <v>515</v>
      </c>
      <c r="G712">
        <v>92</v>
      </c>
      <c r="H712">
        <v>1</v>
      </c>
      <c r="I712" t="str">
        <f t="shared" si="30"/>
        <v>CO-BLM-GU5</v>
      </c>
      <c r="J712" t="s">
        <v>233</v>
      </c>
      <c r="K712" t="str">
        <f t="shared" si="31"/>
        <v>CO-BLM-GU5-2</v>
      </c>
      <c r="L712">
        <f>VLOOKUP(K712,[1]GTTO!O:P,2,FALSE)</f>
        <v>4</v>
      </c>
      <c r="M712">
        <v>31415.927</v>
      </c>
      <c r="N712">
        <v>1000000</v>
      </c>
    </row>
    <row r="713" spans="1:14" x14ac:dyDescent="0.25">
      <c r="A713" s="1">
        <v>43256</v>
      </c>
      <c r="B713">
        <v>2018</v>
      </c>
      <c r="C713" t="s">
        <v>33</v>
      </c>
      <c r="D713">
        <v>6</v>
      </c>
      <c r="E713" t="s">
        <v>514</v>
      </c>
      <c r="F713" t="s">
        <v>515</v>
      </c>
      <c r="G713">
        <v>40</v>
      </c>
      <c r="H713">
        <v>1</v>
      </c>
      <c r="I713" t="str">
        <f t="shared" si="30"/>
        <v>CO-BLM-GU5</v>
      </c>
      <c r="J713" t="s">
        <v>233</v>
      </c>
      <c r="K713" t="str">
        <f t="shared" si="31"/>
        <v>CO-BLM-GU5-2</v>
      </c>
      <c r="L713">
        <f>VLOOKUP(K713,[1]GTTO!O:P,2,FALSE)</f>
        <v>4</v>
      </c>
      <c r="M713">
        <v>31415.927</v>
      </c>
      <c r="N713">
        <v>1000000</v>
      </c>
    </row>
    <row r="714" spans="1:14" x14ac:dyDescent="0.25">
      <c r="A714" s="1">
        <v>43256</v>
      </c>
      <c r="B714">
        <v>2018</v>
      </c>
      <c r="C714" t="s">
        <v>33</v>
      </c>
      <c r="D714">
        <v>1</v>
      </c>
      <c r="E714" t="s">
        <v>514</v>
      </c>
      <c r="F714" t="s">
        <v>515</v>
      </c>
      <c r="G714">
        <v>41</v>
      </c>
      <c r="H714">
        <v>1</v>
      </c>
      <c r="I714" t="str">
        <f t="shared" si="30"/>
        <v>CO-BLM-GU5</v>
      </c>
      <c r="J714" t="s">
        <v>235</v>
      </c>
      <c r="K714" t="str">
        <f t="shared" si="31"/>
        <v>CO-BLM-GU5-3</v>
      </c>
      <c r="L714">
        <f>VLOOKUP(K714,[1]GTTO!O:P,2,FALSE)</f>
        <v>4</v>
      </c>
      <c r="M714">
        <v>31415.927</v>
      </c>
      <c r="N714">
        <v>1000000</v>
      </c>
    </row>
    <row r="715" spans="1:14" x14ac:dyDescent="0.25">
      <c r="A715" s="1">
        <v>43275</v>
      </c>
      <c r="B715">
        <v>2018</v>
      </c>
      <c r="C715" t="s">
        <v>14</v>
      </c>
      <c r="D715">
        <v>1</v>
      </c>
      <c r="E715" t="s">
        <v>514</v>
      </c>
      <c r="F715" t="s">
        <v>515</v>
      </c>
      <c r="G715">
        <v>44</v>
      </c>
      <c r="H715">
        <v>1</v>
      </c>
      <c r="I715" t="str">
        <f t="shared" si="30"/>
        <v>CO-BLM-GU5</v>
      </c>
      <c r="J715" t="s">
        <v>234</v>
      </c>
      <c r="K715" t="str">
        <f t="shared" si="31"/>
        <v>CO-BLM-GU5-3</v>
      </c>
      <c r="L715">
        <f>VLOOKUP(K715,[1]GTTO!O:P,2,FALSE)</f>
        <v>4</v>
      </c>
      <c r="M715">
        <v>31415.927</v>
      </c>
      <c r="N715">
        <v>1000000</v>
      </c>
    </row>
    <row r="716" spans="1:14" x14ac:dyDescent="0.25">
      <c r="A716" s="1">
        <v>43275</v>
      </c>
      <c r="B716">
        <v>2018</v>
      </c>
      <c r="C716" t="s">
        <v>14</v>
      </c>
      <c r="D716">
        <v>5</v>
      </c>
      <c r="E716" t="s">
        <v>514</v>
      </c>
      <c r="F716" t="s">
        <v>515</v>
      </c>
      <c r="G716">
        <v>129</v>
      </c>
      <c r="H716">
        <v>1</v>
      </c>
      <c r="I716" t="str">
        <f t="shared" si="30"/>
        <v>CO-BLM-GU5</v>
      </c>
      <c r="J716" t="s">
        <v>234</v>
      </c>
      <c r="K716" t="str">
        <f t="shared" si="31"/>
        <v>CO-BLM-GU5-3</v>
      </c>
      <c r="L716">
        <f>VLOOKUP(K716,[1]GTTO!O:P,2,FALSE)</f>
        <v>4</v>
      </c>
      <c r="M716">
        <v>31415.927</v>
      </c>
      <c r="N716">
        <v>1000000</v>
      </c>
    </row>
    <row r="717" spans="1:14" x14ac:dyDescent="0.25">
      <c r="A717" s="1">
        <v>43275</v>
      </c>
      <c r="B717">
        <v>2018</v>
      </c>
      <c r="C717" t="s">
        <v>14</v>
      </c>
      <c r="D717">
        <v>1</v>
      </c>
      <c r="E717" t="s">
        <v>514</v>
      </c>
      <c r="F717" t="s">
        <v>515</v>
      </c>
      <c r="G717">
        <v>144</v>
      </c>
      <c r="H717">
        <v>1</v>
      </c>
      <c r="I717" t="str">
        <f t="shared" si="30"/>
        <v>CO-BLM-GU5</v>
      </c>
      <c r="J717" t="s">
        <v>236</v>
      </c>
      <c r="K717" t="str">
        <f t="shared" si="31"/>
        <v>CO-BLM-GU5-4</v>
      </c>
      <c r="L717">
        <f>VLOOKUP(K717,[1]GTTO!O:P,2,FALSE)</f>
        <v>4</v>
      </c>
      <c r="M717">
        <v>31415.927</v>
      </c>
      <c r="N717">
        <v>1000000</v>
      </c>
    </row>
    <row r="718" spans="1:14" x14ac:dyDescent="0.25">
      <c r="A718" s="1">
        <v>43256</v>
      </c>
      <c r="B718">
        <v>2018</v>
      </c>
      <c r="C718" t="s">
        <v>33</v>
      </c>
      <c r="D718">
        <v>1</v>
      </c>
      <c r="E718" t="s">
        <v>514</v>
      </c>
      <c r="F718" t="s">
        <v>515</v>
      </c>
      <c r="G718">
        <v>180</v>
      </c>
      <c r="H718">
        <v>1</v>
      </c>
      <c r="I718" t="str">
        <f t="shared" si="30"/>
        <v>CO-BLM-GU5</v>
      </c>
      <c r="J718" t="s">
        <v>237</v>
      </c>
      <c r="K718" t="str">
        <f t="shared" si="31"/>
        <v>CO-BLM-GU5-4</v>
      </c>
      <c r="L718">
        <f>VLOOKUP(K718,[1]GTTO!O:P,2,FALSE)</f>
        <v>4</v>
      </c>
      <c r="M718">
        <v>31415.927</v>
      </c>
      <c r="N718">
        <v>1000000</v>
      </c>
    </row>
    <row r="719" spans="1:14" x14ac:dyDescent="0.25">
      <c r="A719" s="1">
        <v>43275</v>
      </c>
      <c r="B719">
        <v>2018</v>
      </c>
      <c r="C719" t="s">
        <v>14</v>
      </c>
      <c r="D719">
        <v>2</v>
      </c>
      <c r="E719" t="s">
        <v>514</v>
      </c>
      <c r="F719" t="s">
        <v>515</v>
      </c>
      <c r="G719">
        <v>61</v>
      </c>
      <c r="H719">
        <v>1</v>
      </c>
      <c r="I719" t="str">
        <f t="shared" si="30"/>
        <v>CO-BLM-GU5</v>
      </c>
      <c r="J719" t="s">
        <v>236</v>
      </c>
      <c r="K719" t="str">
        <f t="shared" si="31"/>
        <v>CO-BLM-GU5-4</v>
      </c>
      <c r="L719">
        <f>VLOOKUP(K719,[1]GTTO!O:P,2,FALSE)</f>
        <v>4</v>
      </c>
      <c r="M719">
        <v>31415.927</v>
      </c>
      <c r="N719">
        <v>1000000</v>
      </c>
    </row>
    <row r="720" spans="1:14" x14ac:dyDescent="0.25">
      <c r="A720" s="1">
        <v>43256</v>
      </c>
      <c r="B720">
        <v>2018</v>
      </c>
      <c r="C720" t="s">
        <v>33</v>
      </c>
      <c r="D720">
        <v>2</v>
      </c>
      <c r="E720" t="s">
        <v>514</v>
      </c>
      <c r="F720" t="s">
        <v>515</v>
      </c>
      <c r="G720">
        <v>96</v>
      </c>
      <c r="H720">
        <v>1</v>
      </c>
      <c r="I720" t="str">
        <f t="shared" si="30"/>
        <v>CO-BLM-GU5</v>
      </c>
      <c r="J720" t="s">
        <v>237</v>
      </c>
      <c r="K720" t="str">
        <f t="shared" si="31"/>
        <v>CO-BLM-GU5-4</v>
      </c>
      <c r="L720">
        <f>VLOOKUP(K720,[1]GTTO!O:P,2,FALSE)</f>
        <v>4</v>
      </c>
      <c r="M720">
        <v>31415.927</v>
      </c>
      <c r="N720">
        <v>1000000</v>
      </c>
    </row>
    <row r="721" spans="1:14" x14ac:dyDescent="0.25">
      <c r="A721" s="1">
        <v>43275</v>
      </c>
      <c r="B721">
        <v>2018</v>
      </c>
      <c r="C721" t="s">
        <v>14</v>
      </c>
      <c r="D721">
        <v>4</v>
      </c>
      <c r="E721" t="s">
        <v>514</v>
      </c>
      <c r="F721" t="s">
        <v>515</v>
      </c>
      <c r="G721">
        <v>72</v>
      </c>
      <c r="H721">
        <v>1</v>
      </c>
      <c r="I721" t="str">
        <f t="shared" si="30"/>
        <v>CO-BLM-GU5</v>
      </c>
      <c r="J721" t="s">
        <v>236</v>
      </c>
      <c r="K721" t="str">
        <f t="shared" si="31"/>
        <v>CO-BLM-GU5-4</v>
      </c>
      <c r="L721">
        <f>VLOOKUP(K721,[1]GTTO!O:P,2,FALSE)</f>
        <v>4</v>
      </c>
      <c r="M721">
        <v>31415.927</v>
      </c>
      <c r="N721">
        <v>1000000</v>
      </c>
    </row>
    <row r="722" spans="1:14" x14ac:dyDescent="0.25">
      <c r="A722" s="1">
        <v>43275</v>
      </c>
      <c r="B722">
        <v>2018</v>
      </c>
      <c r="C722" t="s">
        <v>14</v>
      </c>
      <c r="D722">
        <v>6</v>
      </c>
      <c r="E722" t="s">
        <v>514</v>
      </c>
      <c r="F722" t="s">
        <v>515</v>
      </c>
      <c r="G722">
        <v>27</v>
      </c>
      <c r="H722">
        <v>1</v>
      </c>
      <c r="I722" t="str">
        <f t="shared" si="30"/>
        <v>CO-BLM-GU5</v>
      </c>
      <c r="J722" t="s">
        <v>236</v>
      </c>
      <c r="K722" t="str">
        <f t="shared" si="31"/>
        <v>CO-BLM-GU5-4</v>
      </c>
      <c r="L722">
        <f>VLOOKUP(K722,[1]GTTO!O:P,2,FALSE)</f>
        <v>4</v>
      </c>
      <c r="M722">
        <v>31415.927</v>
      </c>
      <c r="N722">
        <v>1000000</v>
      </c>
    </row>
    <row r="723" spans="1:14" x14ac:dyDescent="0.25">
      <c r="A723" s="1">
        <v>43275</v>
      </c>
      <c r="B723">
        <v>2018</v>
      </c>
      <c r="C723" t="s">
        <v>14</v>
      </c>
      <c r="D723">
        <v>1</v>
      </c>
      <c r="E723" t="s">
        <v>514</v>
      </c>
      <c r="F723" t="s">
        <v>515</v>
      </c>
      <c r="G723">
        <v>13</v>
      </c>
      <c r="H723">
        <v>1</v>
      </c>
      <c r="I723" t="str">
        <f t="shared" si="30"/>
        <v>CO-BLM-GU5</v>
      </c>
      <c r="J723" t="s">
        <v>239</v>
      </c>
      <c r="K723" t="str">
        <f t="shared" si="31"/>
        <v>CO-BLM-GU5-5</v>
      </c>
      <c r="L723">
        <f>VLOOKUP(K723,[1]GTTO!O:P,2,FALSE)</f>
        <v>4</v>
      </c>
      <c r="M723">
        <v>31415.927</v>
      </c>
      <c r="N723">
        <v>1000000</v>
      </c>
    </row>
    <row r="724" spans="1:14" x14ac:dyDescent="0.25">
      <c r="A724" s="1">
        <v>43256</v>
      </c>
      <c r="B724">
        <v>2018</v>
      </c>
      <c r="C724" t="s">
        <v>33</v>
      </c>
      <c r="D724">
        <v>3</v>
      </c>
      <c r="E724" t="s">
        <v>514</v>
      </c>
      <c r="F724" t="s">
        <v>515</v>
      </c>
      <c r="G724">
        <v>104</v>
      </c>
      <c r="H724">
        <v>1</v>
      </c>
      <c r="I724" t="str">
        <f t="shared" si="30"/>
        <v>CO-BLM-GU5</v>
      </c>
      <c r="J724" t="s">
        <v>238</v>
      </c>
      <c r="K724" t="str">
        <f t="shared" si="31"/>
        <v>CO-BLM-GU5-5</v>
      </c>
      <c r="L724">
        <f>VLOOKUP(K724,[1]GTTO!O:P,2,FALSE)</f>
        <v>4</v>
      </c>
      <c r="M724">
        <v>31415.927</v>
      </c>
      <c r="N724">
        <v>1000000</v>
      </c>
    </row>
    <row r="725" spans="1:14" x14ac:dyDescent="0.25">
      <c r="A725" s="1">
        <v>43275</v>
      </c>
      <c r="B725">
        <v>2018</v>
      </c>
      <c r="C725" t="s">
        <v>14</v>
      </c>
      <c r="D725">
        <v>4</v>
      </c>
      <c r="E725" t="s">
        <v>514</v>
      </c>
      <c r="F725" t="s">
        <v>515</v>
      </c>
      <c r="G725">
        <v>99</v>
      </c>
      <c r="H725">
        <v>1</v>
      </c>
      <c r="I725" t="str">
        <f t="shared" si="30"/>
        <v>CO-BLM-GU5</v>
      </c>
      <c r="J725" t="s">
        <v>239</v>
      </c>
      <c r="K725" t="str">
        <f t="shared" si="31"/>
        <v>CO-BLM-GU5-5</v>
      </c>
      <c r="L725">
        <f>VLOOKUP(K725,[1]GTTO!O:P,2,FALSE)</f>
        <v>4</v>
      </c>
      <c r="M725">
        <v>31415.927</v>
      </c>
      <c r="N725">
        <v>1000000</v>
      </c>
    </row>
    <row r="726" spans="1:14" x14ac:dyDescent="0.25">
      <c r="A726" s="1">
        <v>43256</v>
      </c>
      <c r="B726">
        <v>2018</v>
      </c>
      <c r="C726" t="s">
        <v>33</v>
      </c>
      <c r="D726">
        <v>2</v>
      </c>
      <c r="E726" t="s">
        <v>514</v>
      </c>
      <c r="F726" t="s">
        <v>515</v>
      </c>
      <c r="G726">
        <v>131</v>
      </c>
      <c r="H726">
        <v>1</v>
      </c>
      <c r="I726" t="str">
        <f t="shared" si="30"/>
        <v>CO-BLM-GU5</v>
      </c>
      <c r="J726" t="s">
        <v>241</v>
      </c>
      <c r="K726" t="str">
        <f t="shared" si="31"/>
        <v>CO-BLM-GU5-6</v>
      </c>
      <c r="L726">
        <f>VLOOKUP(K726,[1]GTTO!O:P,2,FALSE)</f>
        <v>4</v>
      </c>
      <c r="M726">
        <v>31415.927</v>
      </c>
      <c r="N726">
        <v>1000000</v>
      </c>
    </row>
    <row r="727" spans="1:14" x14ac:dyDescent="0.25">
      <c r="A727" s="1">
        <v>43256</v>
      </c>
      <c r="B727">
        <v>2018</v>
      </c>
      <c r="C727" t="s">
        <v>33</v>
      </c>
      <c r="D727">
        <v>4</v>
      </c>
      <c r="E727" t="s">
        <v>514</v>
      </c>
      <c r="F727" t="s">
        <v>515</v>
      </c>
      <c r="G727">
        <v>85</v>
      </c>
      <c r="H727">
        <v>1</v>
      </c>
      <c r="I727" t="str">
        <f t="shared" si="30"/>
        <v>CO-BLM-GU5</v>
      </c>
      <c r="J727" t="s">
        <v>241</v>
      </c>
      <c r="K727" t="str">
        <f t="shared" si="31"/>
        <v>CO-BLM-GU5-6</v>
      </c>
      <c r="L727">
        <f>VLOOKUP(K727,[1]GTTO!O:P,2,FALSE)</f>
        <v>4</v>
      </c>
      <c r="M727">
        <v>31415.927</v>
      </c>
      <c r="N727">
        <v>1000000</v>
      </c>
    </row>
    <row r="728" spans="1:14" x14ac:dyDescent="0.25">
      <c r="A728" s="1">
        <v>43275</v>
      </c>
      <c r="B728">
        <v>2018</v>
      </c>
      <c r="C728" t="s">
        <v>14</v>
      </c>
      <c r="D728">
        <v>5</v>
      </c>
      <c r="E728" t="s">
        <v>514</v>
      </c>
      <c r="F728" t="s">
        <v>515</v>
      </c>
      <c r="G728">
        <v>129</v>
      </c>
      <c r="H728">
        <v>1</v>
      </c>
      <c r="I728" t="str">
        <f t="shared" si="30"/>
        <v>CO-BLM-GU5</v>
      </c>
      <c r="J728" t="s">
        <v>240</v>
      </c>
      <c r="K728" t="str">
        <f t="shared" si="31"/>
        <v>CO-BLM-GU5-6</v>
      </c>
      <c r="L728">
        <f>VLOOKUP(K728,[1]GTTO!O:P,2,FALSE)</f>
        <v>4</v>
      </c>
      <c r="M728">
        <v>31415.927</v>
      </c>
      <c r="N728">
        <v>1000000</v>
      </c>
    </row>
    <row r="729" spans="1:14" x14ac:dyDescent="0.25">
      <c r="A729" s="1">
        <v>43256</v>
      </c>
      <c r="B729">
        <v>2018</v>
      </c>
      <c r="C729" t="s">
        <v>33</v>
      </c>
      <c r="D729">
        <v>1</v>
      </c>
      <c r="E729" t="s">
        <v>514</v>
      </c>
      <c r="F729" t="s">
        <v>515</v>
      </c>
      <c r="G729">
        <v>73</v>
      </c>
      <c r="H729">
        <v>1</v>
      </c>
      <c r="I729" t="str">
        <f t="shared" si="30"/>
        <v>CO-BLM-GU5</v>
      </c>
      <c r="J729" t="s">
        <v>242</v>
      </c>
      <c r="K729" t="str">
        <f t="shared" si="31"/>
        <v>CO-BLM-GU5-7</v>
      </c>
      <c r="L729">
        <f>VLOOKUP(K729,[1]GTTO!O:P,2,FALSE)</f>
        <v>4</v>
      </c>
      <c r="M729">
        <v>31415.927</v>
      </c>
      <c r="N729">
        <v>1000000</v>
      </c>
    </row>
    <row r="730" spans="1:14" x14ac:dyDescent="0.25">
      <c r="A730" s="1">
        <v>43256</v>
      </c>
      <c r="B730">
        <v>2018</v>
      </c>
      <c r="C730" t="s">
        <v>33</v>
      </c>
      <c r="D730">
        <v>3</v>
      </c>
      <c r="E730" t="s">
        <v>514</v>
      </c>
      <c r="F730" t="s">
        <v>515</v>
      </c>
      <c r="G730">
        <v>37</v>
      </c>
      <c r="H730">
        <v>1</v>
      </c>
      <c r="I730" t="str">
        <f t="shared" si="30"/>
        <v>CO-BLM-GU5</v>
      </c>
      <c r="J730" t="s">
        <v>242</v>
      </c>
      <c r="K730" t="str">
        <f t="shared" si="31"/>
        <v>CO-BLM-GU5-7</v>
      </c>
      <c r="L730">
        <f>VLOOKUP(K730,[1]GTTO!O:P,2,FALSE)</f>
        <v>4</v>
      </c>
      <c r="M730">
        <v>31415.927</v>
      </c>
      <c r="N730">
        <v>1000000</v>
      </c>
    </row>
    <row r="731" spans="1:14" x14ac:dyDescent="0.25">
      <c r="A731" s="1">
        <v>43275</v>
      </c>
      <c r="B731">
        <v>2018</v>
      </c>
      <c r="C731" t="s">
        <v>14</v>
      </c>
      <c r="D731">
        <v>5</v>
      </c>
      <c r="E731" t="s">
        <v>514</v>
      </c>
      <c r="F731" t="s">
        <v>515</v>
      </c>
      <c r="G731">
        <v>24</v>
      </c>
      <c r="H731">
        <v>1</v>
      </c>
      <c r="I731" t="str">
        <f t="shared" si="30"/>
        <v>CO-BLM-GU5</v>
      </c>
      <c r="J731" t="s">
        <v>243</v>
      </c>
      <c r="K731" t="str">
        <f t="shared" si="31"/>
        <v>CO-BLM-GU5-7</v>
      </c>
      <c r="L731">
        <f>VLOOKUP(K731,[1]GTTO!O:P,2,FALSE)</f>
        <v>4</v>
      </c>
      <c r="M731">
        <v>31415.927</v>
      </c>
      <c r="N731">
        <v>1000000</v>
      </c>
    </row>
    <row r="732" spans="1:14" x14ac:dyDescent="0.25">
      <c r="A732" s="1">
        <v>43275</v>
      </c>
      <c r="B732">
        <v>2018</v>
      </c>
      <c r="C732" t="s">
        <v>14</v>
      </c>
      <c r="D732">
        <v>1</v>
      </c>
      <c r="E732" t="s">
        <v>514</v>
      </c>
      <c r="F732" t="s">
        <v>515</v>
      </c>
      <c r="G732">
        <v>56</v>
      </c>
      <c r="H732">
        <v>1</v>
      </c>
      <c r="I732" t="str">
        <f t="shared" si="30"/>
        <v>CO-BLM-GU5</v>
      </c>
      <c r="J732" t="s">
        <v>244</v>
      </c>
      <c r="K732" t="str">
        <f t="shared" si="31"/>
        <v>CO-BLM-GU5-8</v>
      </c>
      <c r="L732">
        <f>VLOOKUP(K732,[1]GTTO!O:P,2,FALSE)</f>
        <v>3</v>
      </c>
      <c r="M732">
        <v>31415.927</v>
      </c>
      <c r="N732">
        <v>1000000</v>
      </c>
    </row>
    <row r="733" spans="1:14" x14ac:dyDescent="0.25">
      <c r="A733" s="1">
        <v>43275</v>
      </c>
      <c r="B733">
        <v>2018</v>
      </c>
      <c r="C733" t="s">
        <v>14</v>
      </c>
      <c r="D733">
        <v>2</v>
      </c>
      <c r="E733" t="s">
        <v>514</v>
      </c>
      <c r="F733" t="s">
        <v>515</v>
      </c>
      <c r="G733">
        <v>82</v>
      </c>
      <c r="H733">
        <v>1</v>
      </c>
      <c r="I733" t="str">
        <f t="shared" si="30"/>
        <v>CO-BLM-GU5</v>
      </c>
      <c r="J733" t="s">
        <v>244</v>
      </c>
      <c r="K733" t="str">
        <f t="shared" si="31"/>
        <v>CO-BLM-GU5-8</v>
      </c>
      <c r="L733">
        <f>VLOOKUP(K733,[1]GTTO!O:P,2,FALSE)</f>
        <v>3</v>
      </c>
      <c r="M733">
        <v>31415.927</v>
      </c>
      <c r="N733">
        <v>1000000</v>
      </c>
    </row>
    <row r="734" spans="1:14" x14ac:dyDescent="0.25">
      <c r="A734" s="1">
        <v>43256</v>
      </c>
      <c r="B734">
        <v>2018</v>
      </c>
      <c r="C734" t="s">
        <v>33</v>
      </c>
      <c r="D734">
        <v>2</v>
      </c>
      <c r="E734" t="s">
        <v>514</v>
      </c>
      <c r="F734" t="s">
        <v>515</v>
      </c>
      <c r="G734">
        <v>50</v>
      </c>
      <c r="H734">
        <v>1</v>
      </c>
      <c r="I734" t="str">
        <f t="shared" si="30"/>
        <v>CO-BLM-GU5</v>
      </c>
      <c r="J734" t="s">
        <v>245</v>
      </c>
      <c r="K734" t="str">
        <f t="shared" si="31"/>
        <v>CO-BLM-GU5-8</v>
      </c>
      <c r="L734">
        <f>VLOOKUP(K734,[1]GTTO!O:P,2,FALSE)</f>
        <v>3</v>
      </c>
      <c r="M734">
        <v>31415.927</v>
      </c>
      <c r="N734">
        <v>1000000</v>
      </c>
    </row>
    <row r="735" spans="1:14" x14ac:dyDescent="0.25">
      <c r="A735" s="1">
        <v>43275</v>
      </c>
      <c r="B735">
        <v>2018</v>
      </c>
      <c r="C735" t="s">
        <v>14</v>
      </c>
      <c r="D735">
        <v>2</v>
      </c>
      <c r="E735" t="s">
        <v>514</v>
      </c>
      <c r="F735" t="s">
        <v>515</v>
      </c>
      <c r="G735">
        <v>81</v>
      </c>
      <c r="H735">
        <v>1</v>
      </c>
      <c r="I735" t="str">
        <f t="shared" si="30"/>
        <v>CO-BLM-GU5</v>
      </c>
      <c r="J735" t="s">
        <v>640</v>
      </c>
      <c r="K735" t="str">
        <f t="shared" ref="K735:K798" si="32">LEFT(J735, 13)</f>
        <v>CO-BLM-GU5-10</v>
      </c>
      <c r="L735">
        <f>VLOOKUP(K735,[1]GTTO!O:P,2,FALSE)</f>
        <v>4</v>
      </c>
      <c r="M735">
        <v>31415.927</v>
      </c>
      <c r="N735">
        <v>1000000</v>
      </c>
    </row>
    <row r="736" spans="1:14" x14ac:dyDescent="0.25">
      <c r="A736" s="1">
        <v>43275</v>
      </c>
      <c r="B736">
        <v>2018</v>
      </c>
      <c r="C736" t="s">
        <v>14</v>
      </c>
      <c r="D736">
        <v>3</v>
      </c>
      <c r="E736" t="s">
        <v>514</v>
      </c>
      <c r="F736" t="s">
        <v>515</v>
      </c>
      <c r="G736">
        <v>63</v>
      </c>
      <c r="H736">
        <v>1</v>
      </c>
      <c r="I736" t="str">
        <f t="shared" si="30"/>
        <v>CO-BLM-GU5</v>
      </c>
      <c r="J736" t="s">
        <v>250</v>
      </c>
      <c r="K736" t="str">
        <f t="shared" si="32"/>
        <v>CO-BLM-GU5-11</v>
      </c>
      <c r="L736">
        <f>VLOOKUP(K736,[1]GTTO!O:P,2,FALSE)</f>
        <v>4</v>
      </c>
      <c r="M736">
        <v>31415.927</v>
      </c>
      <c r="N736">
        <v>1000000</v>
      </c>
    </row>
    <row r="737" spans="1:14" x14ac:dyDescent="0.25">
      <c r="A737" s="1">
        <v>43275</v>
      </c>
      <c r="B737">
        <v>2018</v>
      </c>
      <c r="C737" t="s">
        <v>14</v>
      </c>
      <c r="D737">
        <v>1</v>
      </c>
      <c r="E737" t="s">
        <v>514</v>
      </c>
      <c r="F737" t="s">
        <v>515</v>
      </c>
      <c r="G737">
        <v>56</v>
      </c>
      <c r="H737">
        <v>1</v>
      </c>
      <c r="I737" t="str">
        <f t="shared" si="30"/>
        <v>CO-BLM-GU5</v>
      </c>
      <c r="J737" t="s">
        <v>252</v>
      </c>
      <c r="K737" t="str">
        <f t="shared" si="32"/>
        <v>CO-BLM-GU5-12</v>
      </c>
      <c r="L737">
        <f>VLOOKUP(K737,[1]GTTO!O:P,2,FALSE)</f>
        <v>4</v>
      </c>
      <c r="M737">
        <v>31415.927</v>
      </c>
      <c r="N737">
        <v>1000000</v>
      </c>
    </row>
    <row r="738" spans="1:14" x14ac:dyDescent="0.25">
      <c r="A738" s="1">
        <v>43256</v>
      </c>
      <c r="B738">
        <v>2018</v>
      </c>
      <c r="C738" t="s">
        <v>33</v>
      </c>
      <c r="D738">
        <v>1</v>
      </c>
      <c r="E738" t="s">
        <v>514</v>
      </c>
      <c r="F738" t="s">
        <v>515</v>
      </c>
      <c r="G738">
        <v>106</v>
      </c>
      <c r="H738">
        <v>1</v>
      </c>
      <c r="I738" t="str">
        <f t="shared" si="30"/>
        <v>CO-BLM-GU5</v>
      </c>
      <c r="J738" t="s">
        <v>251</v>
      </c>
      <c r="K738" t="str">
        <f t="shared" si="32"/>
        <v>CO-BLM-GU5-12</v>
      </c>
      <c r="L738">
        <f>VLOOKUP(K738,[1]GTTO!O:P,2,FALSE)</f>
        <v>4</v>
      </c>
      <c r="M738">
        <v>31415.927</v>
      </c>
      <c r="N738">
        <v>1000000</v>
      </c>
    </row>
    <row r="739" spans="1:14" x14ac:dyDescent="0.25">
      <c r="A739" s="1">
        <v>43256</v>
      </c>
      <c r="B739">
        <v>2018</v>
      </c>
      <c r="C739" t="s">
        <v>33</v>
      </c>
      <c r="D739">
        <v>1</v>
      </c>
      <c r="E739" t="s">
        <v>514</v>
      </c>
      <c r="F739" t="s">
        <v>515</v>
      </c>
      <c r="G739">
        <v>42</v>
      </c>
      <c r="H739">
        <v>1</v>
      </c>
      <c r="I739" t="str">
        <f t="shared" si="30"/>
        <v>CO-BLM-GU5</v>
      </c>
      <c r="J739" t="s">
        <v>251</v>
      </c>
      <c r="K739" t="str">
        <f t="shared" si="32"/>
        <v>CO-BLM-GU5-12</v>
      </c>
      <c r="L739">
        <f>VLOOKUP(K739,[1]GTTO!O:P,2,FALSE)</f>
        <v>4</v>
      </c>
      <c r="M739">
        <v>31415.927</v>
      </c>
      <c r="N739">
        <v>1000000</v>
      </c>
    </row>
    <row r="740" spans="1:14" x14ac:dyDescent="0.25">
      <c r="A740" s="1">
        <v>43275</v>
      </c>
      <c r="B740">
        <v>2018</v>
      </c>
      <c r="C740" t="s">
        <v>14</v>
      </c>
      <c r="D740">
        <v>2</v>
      </c>
      <c r="E740" t="s">
        <v>514</v>
      </c>
      <c r="F740" t="s">
        <v>515</v>
      </c>
      <c r="G740">
        <v>82</v>
      </c>
      <c r="H740">
        <v>1</v>
      </c>
      <c r="I740" t="str">
        <f t="shared" si="30"/>
        <v>CO-BLM-GU5</v>
      </c>
      <c r="J740" t="s">
        <v>252</v>
      </c>
      <c r="K740" t="str">
        <f t="shared" si="32"/>
        <v>CO-BLM-GU5-12</v>
      </c>
      <c r="L740">
        <f>VLOOKUP(K740,[1]GTTO!O:P,2,FALSE)</f>
        <v>4</v>
      </c>
      <c r="M740">
        <v>31415.927</v>
      </c>
      <c r="N740">
        <v>1000000</v>
      </c>
    </row>
    <row r="741" spans="1:14" x14ac:dyDescent="0.25">
      <c r="A741" s="1">
        <v>43275</v>
      </c>
      <c r="B741">
        <v>2018</v>
      </c>
      <c r="C741" t="s">
        <v>14</v>
      </c>
      <c r="D741">
        <v>4</v>
      </c>
      <c r="E741" t="s">
        <v>514</v>
      </c>
      <c r="F741" t="s">
        <v>515</v>
      </c>
      <c r="G741">
        <v>81</v>
      </c>
      <c r="H741">
        <v>1</v>
      </c>
      <c r="I741" t="str">
        <f t="shared" si="30"/>
        <v>CO-BLM-GU5</v>
      </c>
      <c r="J741" t="s">
        <v>253</v>
      </c>
      <c r="K741" t="str">
        <f t="shared" si="32"/>
        <v>CO-BLM-GU5-13</v>
      </c>
      <c r="L741">
        <f>VLOOKUP(K741,[1]GTTO!O:P,2,FALSE)</f>
        <v>3</v>
      </c>
      <c r="M741">
        <v>31415.927</v>
      </c>
      <c r="N741">
        <v>1000000</v>
      </c>
    </row>
    <row r="742" spans="1:14" x14ac:dyDescent="0.25">
      <c r="A742" s="1">
        <v>43275</v>
      </c>
      <c r="B742">
        <v>2018</v>
      </c>
      <c r="C742" t="s">
        <v>14</v>
      </c>
      <c r="D742">
        <v>2</v>
      </c>
      <c r="E742" t="s">
        <v>514</v>
      </c>
      <c r="F742" t="s">
        <v>515</v>
      </c>
      <c r="G742">
        <v>77</v>
      </c>
      <c r="H742">
        <v>1</v>
      </c>
      <c r="I742" t="str">
        <f t="shared" si="30"/>
        <v>CO-BLM-GU5</v>
      </c>
      <c r="J742" t="s">
        <v>257</v>
      </c>
      <c r="K742" t="str">
        <f t="shared" si="32"/>
        <v>CO-BLM-GU5-15</v>
      </c>
      <c r="L742">
        <f>VLOOKUP(K742,[1]GTTO!O:P,2,FALSE)</f>
        <v>4</v>
      </c>
      <c r="M742">
        <v>31415.927</v>
      </c>
      <c r="N742">
        <v>1000000</v>
      </c>
    </row>
    <row r="743" spans="1:14" x14ac:dyDescent="0.25">
      <c r="A743" s="1">
        <v>43256</v>
      </c>
      <c r="B743">
        <v>2018</v>
      </c>
      <c r="C743" t="s">
        <v>33</v>
      </c>
      <c r="D743">
        <v>3</v>
      </c>
      <c r="E743" t="s">
        <v>514</v>
      </c>
      <c r="F743" t="s">
        <v>515</v>
      </c>
      <c r="G743">
        <v>75</v>
      </c>
      <c r="H743">
        <v>1</v>
      </c>
      <c r="I743" t="str">
        <f t="shared" si="30"/>
        <v>CO-BLM-GU5</v>
      </c>
      <c r="J743" t="s">
        <v>256</v>
      </c>
      <c r="K743" t="str">
        <f t="shared" si="32"/>
        <v>CO-BLM-GU5-15</v>
      </c>
      <c r="L743">
        <f>VLOOKUP(K743,[1]GTTO!O:P,2,FALSE)</f>
        <v>4</v>
      </c>
      <c r="M743">
        <v>31415.927</v>
      </c>
      <c r="N743">
        <v>1000000</v>
      </c>
    </row>
    <row r="744" spans="1:14" x14ac:dyDescent="0.25">
      <c r="A744" s="1">
        <v>43275</v>
      </c>
      <c r="B744">
        <v>2018</v>
      </c>
      <c r="C744" t="s">
        <v>14</v>
      </c>
      <c r="D744">
        <v>1</v>
      </c>
      <c r="E744" t="s">
        <v>514</v>
      </c>
      <c r="F744" t="s">
        <v>515</v>
      </c>
      <c r="G744">
        <v>99</v>
      </c>
      <c r="H744">
        <v>1</v>
      </c>
      <c r="I744" t="str">
        <f t="shared" si="30"/>
        <v>CO-BLM-GU5</v>
      </c>
      <c r="J744" t="s">
        <v>259</v>
      </c>
      <c r="K744" t="str">
        <f t="shared" si="32"/>
        <v>CO-BLM-GU5-16</v>
      </c>
      <c r="L744">
        <f>VLOOKUP(K744,[1]GTTO!O:P,2,FALSE)</f>
        <v>4</v>
      </c>
      <c r="M744">
        <v>31415.927</v>
      </c>
      <c r="N744">
        <v>1000000</v>
      </c>
    </row>
    <row r="745" spans="1:14" x14ac:dyDescent="0.25">
      <c r="A745" s="1">
        <v>43275</v>
      </c>
      <c r="B745">
        <v>2018</v>
      </c>
      <c r="C745" t="s">
        <v>14</v>
      </c>
      <c r="D745">
        <v>2</v>
      </c>
      <c r="E745" t="s">
        <v>514</v>
      </c>
      <c r="F745" t="s">
        <v>515</v>
      </c>
      <c r="G745">
        <v>30</v>
      </c>
      <c r="H745">
        <v>1</v>
      </c>
      <c r="I745" t="str">
        <f t="shared" si="30"/>
        <v>CO-BLM-GU5</v>
      </c>
      <c r="J745" t="s">
        <v>259</v>
      </c>
      <c r="K745" t="str">
        <f t="shared" si="32"/>
        <v>CO-BLM-GU5-16</v>
      </c>
      <c r="L745">
        <f>VLOOKUP(K745,[1]GTTO!O:P,2,FALSE)</f>
        <v>4</v>
      </c>
      <c r="M745">
        <v>31415.927</v>
      </c>
      <c r="N745">
        <v>1000000</v>
      </c>
    </row>
    <row r="746" spans="1:14" x14ac:dyDescent="0.25">
      <c r="A746" s="1">
        <v>43256</v>
      </c>
      <c r="B746">
        <v>2018</v>
      </c>
      <c r="C746" t="s">
        <v>33</v>
      </c>
      <c r="D746">
        <v>6</v>
      </c>
      <c r="E746" t="s">
        <v>514</v>
      </c>
      <c r="F746" t="s">
        <v>515</v>
      </c>
      <c r="G746">
        <v>32</v>
      </c>
      <c r="H746">
        <v>1</v>
      </c>
      <c r="I746" t="str">
        <f t="shared" si="30"/>
        <v>CO-BLM-GU5</v>
      </c>
      <c r="J746" t="s">
        <v>258</v>
      </c>
      <c r="K746" t="str">
        <f t="shared" si="32"/>
        <v>CO-BLM-GU5-16</v>
      </c>
      <c r="L746">
        <f>VLOOKUP(K746,[1]GTTO!O:P,2,FALSE)</f>
        <v>4</v>
      </c>
      <c r="M746">
        <v>31415.927</v>
      </c>
      <c r="N746">
        <v>1000000</v>
      </c>
    </row>
    <row r="747" spans="1:14" x14ac:dyDescent="0.25">
      <c r="A747" s="1">
        <v>43249</v>
      </c>
      <c r="B747">
        <v>2018</v>
      </c>
      <c r="C747" t="s">
        <v>14</v>
      </c>
      <c r="D747">
        <v>5</v>
      </c>
      <c r="E747" t="s">
        <v>514</v>
      </c>
      <c r="F747" t="s">
        <v>515</v>
      </c>
      <c r="G747">
        <v>78</v>
      </c>
      <c r="H747">
        <v>1</v>
      </c>
      <c r="I747" t="str">
        <f t="shared" si="30"/>
        <v>CO-BLM-GU6</v>
      </c>
      <c r="J747" t="s">
        <v>509</v>
      </c>
      <c r="K747" t="str">
        <f t="shared" si="32"/>
        <v>CO-BLM-GU6-1</v>
      </c>
      <c r="L747">
        <f>VLOOKUP(K747,[1]GTTO!O:P,2,FALSE)</f>
        <v>3</v>
      </c>
      <c r="M747">
        <v>31415.927</v>
      </c>
      <c r="N747">
        <v>1000000</v>
      </c>
    </row>
    <row r="748" spans="1:14" x14ac:dyDescent="0.25">
      <c r="A748" s="1">
        <v>43249</v>
      </c>
      <c r="B748">
        <v>2018</v>
      </c>
      <c r="C748" t="s">
        <v>14</v>
      </c>
      <c r="D748">
        <v>2</v>
      </c>
      <c r="E748" t="s">
        <v>514</v>
      </c>
      <c r="F748" t="s">
        <v>515</v>
      </c>
      <c r="G748">
        <v>87</v>
      </c>
      <c r="H748">
        <v>1</v>
      </c>
      <c r="I748" t="str">
        <f t="shared" si="30"/>
        <v>CO-BLM-GU6</v>
      </c>
      <c r="J748" t="s">
        <v>260</v>
      </c>
      <c r="K748" t="str">
        <f t="shared" si="32"/>
        <v>CO-BLM-GU6-2</v>
      </c>
      <c r="L748">
        <f>VLOOKUP(K748,[1]GTTO!O:P,2,FALSE)</f>
        <v>3</v>
      </c>
      <c r="M748">
        <v>31415.927</v>
      </c>
      <c r="N748">
        <v>1000000</v>
      </c>
    </row>
    <row r="749" spans="1:14" x14ac:dyDescent="0.25">
      <c r="A749" s="1">
        <v>43249</v>
      </c>
      <c r="B749">
        <v>2018</v>
      </c>
      <c r="C749" t="s">
        <v>14</v>
      </c>
      <c r="D749">
        <v>1</v>
      </c>
      <c r="E749" t="s">
        <v>514</v>
      </c>
      <c r="F749" t="s">
        <v>515</v>
      </c>
      <c r="G749">
        <v>45</v>
      </c>
      <c r="H749">
        <v>1</v>
      </c>
      <c r="I749" t="str">
        <f t="shared" si="30"/>
        <v>CO-BLM-GU6</v>
      </c>
      <c r="J749" t="s">
        <v>262</v>
      </c>
      <c r="K749" t="str">
        <f t="shared" si="32"/>
        <v>CO-BLM-GU6-4</v>
      </c>
      <c r="L749">
        <f>VLOOKUP(K749,[1]GTTO!O:P,2,FALSE)</f>
        <v>3</v>
      </c>
      <c r="M749">
        <v>31415.927</v>
      </c>
      <c r="N749">
        <v>1000000</v>
      </c>
    </row>
    <row r="750" spans="1:14" x14ac:dyDescent="0.25">
      <c r="A750" s="1">
        <v>43249</v>
      </c>
      <c r="B750">
        <v>2018</v>
      </c>
      <c r="C750" t="s">
        <v>14</v>
      </c>
      <c r="D750">
        <v>2</v>
      </c>
      <c r="E750" t="s">
        <v>514</v>
      </c>
      <c r="F750" t="s">
        <v>515</v>
      </c>
      <c r="G750">
        <v>51</v>
      </c>
      <c r="H750">
        <v>1</v>
      </c>
      <c r="I750" t="str">
        <f t="shared" si="30"/>
        <v>CO-BLM-GU6</v>
      </c>
      <c r="J750" t="s">
        <v>262</v>
      </c>
      <c r="K750" t="str">
        <f t="shared" si="32"/>
        <v>CO-BLM-GU6-4</v>
      </c>
      <c r="L750">
        <f>VLOOKUP(K750,[1]GTTO!O:P,2,FALSE)</f>
        <v>3</v>
      </c>
      <c r="M750">
        <v>31415.927</v>
      </c>
      <c r="N750">
        <v>1000000</v>
      </c>
    </row>
    <row r="751" spans="1:14" x14ac:dyDescent="0.25">
      <c r="A751" s="1">
        <v>43249</v>
      </c>
      <c r="B751">
        <v>2018</v>
      </c>
      <c r="C751" t="s">
        <v>14</v>
      </c>
      <c r="D751">
        <v>4</v>
      </c>
      <c r="E751" t="s">
        <v>514</v>
      </c>
      <c r="F751" t="s">
        <v>515</v>
      </c>
      <c r="G751">
        <v>43</v>
      </c>
      <c r="H751">
        <v>1</v>
      </c>
      <c r="I751" t="str">
        <f t="shared" si="30"/>
        <v>CO-BLM-GU6</v>
      </c>
      <c r="J751" t="s">
        <v>262</v>
      </c>
      <c r="K751" t="str">
        <f t="shared" si="32"/>
        <v>CO-BLM-GU6-4</v>
      </c>
      <c r="L751">
        <f>VLOOKUP(K751,[1]GTTO!O:P,2,FALSE)</f>
        <v>3</v>
      </c>
      <c r="M751">
        <v>31415.927</v>
      </c>
      <c r="N751">
        <v>1000000</v>
      </c>
    </row>
    <row r="752" spans="1:14" x14ac:dyDescent="0.25">
      <c r="A752" s="1">
        <v>43249</v>
      </c>
      <c r="B752">
        <v>2018</v>
      </c>
      <c r="C752" t="s">
        <v>14</v>
      </c>
      <c r="D752">
        <v>1</v>
      </c>
      <c r="E752" t="s">
        <v>514</v>
      </c>
      <c r="F752" t="s">
        <v>515</v>
      </c>
      <c r="G752">
        <v>36</v>
      </c>
      <c r="H752">
        <v>1</v>
      </c>
      <c r="I752" t="str">
        <f t="shared" si="30"/>
        <v>CO-BLM-GU6</v>
      </c>
      <c r="J752" t="s">
        <v>592</v>
      </c>
      <c r="K752" t="str">
        <f t="shared" si="32"/>
        <v>CO-BLM-GU6-5</v>
      </c>
      <c r="L752">
        <f>VLOOKUP(K752,[1]GTTO!O:P,2,FALSE)</f>
        <v>2</v>
      </c>
      <c r="M752">
        <v>31415.927</v>
      </c>
      <c r="N752">
        <v>1000000</v>
      </c>
    </row>
    <row r="753" spans="1:14" x14ac:dyDescent="0.25">
      <c r="A753" s="1">
        <v>43249</v>
      </c>
      <c r="B753">
        <v>2018</v>
      </c>
      <c r="C753" t="s">
        <v>14</v>
      </c>
      <c r="D753">
        <v>1</v>
      </c>
      <c r="E753" t="s">
        <v>514</v>
      </c>
      <c r="F753" t="s">
        <v>515</v>
      </c>
      <c r="G753">
        <v>77</v>
      </c>
      <c r="H753">
        <v>1</v>
      </c>
      <c r="I753" t="str">
        <f t="shared" si="30"/>
        <v>CO-BLM-GU6</v>
      </c>
      <c r="J753" t="s">
        <v>593</v>
      </c>
      <c r="K753" t="str">
        <f t="shared" si="32"/>
        <v>CO-BLM-GU6-6</v>
      </c>
      <c r="L753">
        <f>VLOOKUP(K753,[1]GTTO!O:P,2,FALSE)</f>
        <v>3</v>
      </c>
      <c r="M753">
        <v>31415.927</v>
      </c>
      <c r="N753">
        <v>1000000</v>
      </c>
    </row>
    <row r="754" spans="1:14" x14ac:dyDescent="0.25">
      <c r="A754" s="1">
        <v>43249</v>
      </c>
      <c r="B754">
        <v>2018</v>
      </c>
      <c r="C754" t="s">
        <v>14</v>
      </c>
      <c r="D754">
        <v>3</v>
      </c>
      <c r="E754" t="s">
        <v>514</v>
      </c>
      <c r="F754" t="s">
        <v>515</v>
      </c>
      <c r="G754">
        <v>26</v>
      </c>
      <c r="H754">
        <v>1</v>
      </c>
      <c r="I754" t="str">
        <f t="shared" si="30"/>
        <v>CO-BLM-GU6</v>
      </c>
      <c r="J754" t="s">
        <v>593</v>
      </c>
      <c r="K754" t="str">
        <f t="shared" si="32"/>
        <v>CO-BLM-GU6-6</v>
      </c>
      <c r="L754">
        <f>VLOOKUP(K754,[1]GTTO!O:P,2,FALSE)</f>
        <v>3</v>
      </c>
      <c r="M754">
        <v>31415.927</v>
      </c>
      <c r="N754">
        <v>1000000</v>
      </c>
    </row>
    <row r="755" spans="1:14" x14ac:dyDescent="0.25">
      <c r="A755" s="1">
        <v>43249</v>
      </c>
      <c r="B755">
        <v>2018</v>
      </c>
      <c r="C755" t="s">
        <v>14</v>
      </c>
      <c r="D755">
        <v>1</v>
      </c>
      <c r="E755" t="s">
        <v>514</v>
      </c>
      <c r="F755" t="s">
        <v>515</v>
      </c>
      <c r="G755">
        <v>54</v>
      </c>
      <c r="H755">
        <v>1</v>
      </c>
      <c r="I755" t="str">
        <f t="shared" si="30"/>
        <v>CO-BLM-GU6</v>
      </c>
      <c r="J755" t="s">
        <v>263</v>
      </c>
      <c r="K755" t="str">
        <f t="shared" si="32"/>
        <v>CO-BLM-GU6-7</v>
      </c>
      <c r="L755">
        <f>VLOOKUP(K755,[1]GTTO!O:P,2,FALSE)</f>
        <v>3</v>
      </c>
      <c r="M755">
        <v>31415.927</v>
      </c>
      <c r="N755">
        <v>1000000</v>
      </c>
    </row>
    <row r="756" spans="1:14" x14ac:dyDescent="0.25">
      <c r="A756" s="1">
        <v>43249</v>
      </c>
      <c r="B756">
        <v>2018</v>
      </c>
      <c r="C756" t="s">
        <v>14</v>
      </c>
      <c r="D756">
        <v>3</v>
      </c>
      <c r="E756" t="s">
        <v>514</v>
      </c>
      <c r="F756" t="s">
        <v>515</v>
      </c>
      <c r="G756">
        <v>54</v>
      </c>
      <c r="H756">
        <v>1</v>
      </c>
      <c r="I756" t="str">
        <f t="shared" si="30"/>
        <v>CO-BLM-GU6</v>
      </c>
      <c r="J756" t="s">
        <v>263</v>
      </c>
      <c r="K756" t="str">
        <f t="shared" si="32"/>
        <v>CO-BLM-GU6-7</v>
      </c>
      <c r="L756">
        <f>VLOOKUP(K756,[1]GTTO!O:P,2,FALSE)</f>
        <v>3</v>
      </c>
      <c r="M756">
        <v>31415.927</v>
      </c>
      <c r="N756">
        <v>1000000</v>
      </c>
    </row>
    <row r="757" spans="1:14" x14ac:dyDescent="0.25">
      <c r="A757" s="1">
        <v>43249</v>
      </c>
      <c r="B757">
        <v>2018</v>
      </c>
      <c r="C757" t="s">
        <v>14</v>
      </c>
      <c r="D757">
        <v>5</v>
      </c>
      <c r="E757" t="s">
        <v>514</v>
      </c>
      <c r="F757" t="s">
        <v>515</v>
      </c>
      <c r="G757">
        <v>53</v>
      </c>
      <c r="H757">
        <v>1</v>
      </c>
      <c r="I757" t="str">
        <f t="shared" si="30"/>
        <v>CO-BLM-GU6</v>
      </c>
      <c r="J757" t="s">
        <v>263</v>
      </c>
      <c r="K757" t="str">
        <f t="shared" si="32"/>
        <v>CO-BLM-GU6-7</v>
      </c>
      <c r="L757">
        <f>VLOOKUP(K757,[1]GTTO!O:P,2,FALSE)</f>
        <v>3</v>
      </c>
      <c r="M757">
        <v>31415.927</v>
      </c>
      <c r="N757">
        <v>1000000</v>
      </c>
    </row>
    <row r="758" spans="1:14" x14ac:dyDescent="0.25">
      <c r="A758" s="1">
        <v>43249</v>
      </c>
      <c r="B758">
        <v>2018</v>
      </c>
      <c r="C758" t="s">
        <v>14</v>
      </c>
      <c r="D758">
        <v>1</v>
      </c>
      <c r="E758" t="s">
        <v>514</v>
      </c>
      <c r="F758" t="s">
        <v>515</v>
      </c>
      <c r="G758">
        <v>44</v>
      </c>
      <c r="H758">
        <v>1</v>
      </c>
      <c r="I758" t="str">
        <f t="shared" si="30"/>
        <v>CO-BLM-GU6</v>
      </c>
      <c r="J758" t="s">
        <v>264</v>
      </c>
      <c r="K758" t="str">
        <f t="shared" si="32"/>
        <v>CO-BLM-GU6-8</v>
      </c>
      <c r="L758">
        <f>VLOOKUP(K758,[1]GTTO!O:P,2,FALSE)</f>
        <v>3</v>
      </c>
      <c r="M758">
        <v>31415.927</v>
      </c>
      <c r="N758">
        <v>1000000</v>
      </c>
    </row>
    <row r="759" spans="1:14" x14ac:dyDescent="0.25">
      <c r="A759" s="1">
        <v>43249</v>
      </c>
      <c r="B759">
        <v>2018</v>
      </c>
      <c r="C759" t="s">
        <v>14</v>
      </c>
      <c r="D759">
        <v>2</v>
      </c>
      <c r="E759" t="s">
        <v>514</v>
      </c>
      <c r="F759" t="s">
        <v>515</v>
      </c>
      <c r="G759">
        <v>32</v>
      </c>
      <c r="H759">
        <v>1</v>
      </c>
      <c r="I759" t="str">
        <f t="shared" si="30"/>
        <v>CO-BLM-GU6</v>
      </c>
      <c r="J759" t="s">
        <v>264</v>
      </c>
      <c r="K759" t="str">
        <f t="shared" si="32"/>
        <v>CO-BLM-GU6-8</v>
      </c>
      <c r="L759">
        <f>VLOOKUP(K759,[1]GTTO!O:P,2,FALSE)</f>
        <v>3</v>
      </c>
      <c r="M759">
        <v>31415.927</v>
      </c>
      <c r="N759">
        <v>1000000</v>
      </c>
    </row>
    <row r="760" spans="1:14" x14ac:dyDescent="0.25">
      <c r="A760" s="1">
        <v>43249</v>
      </c>
      <c r="B760">
        <v>2018</v>
      </c>
      <c r="C760" t="s">
        <v>14</v>
      </c>
      <c r="D760">
        <v>1</v>
      </c>
      <c r="E760" t="s">
        <v>514</v>
      </c>
      <c r="F760" t="s">
        <v>515</v>
      </c>
      <c r="G760">
        <v>86</v>
      </c>
      <c r="H760">
        <v>1</v>
      </c>
      <c r="I760" t="str">
        <f t="shared" si="30"/>
        <v>CO-BLM-GU6</v>
      </c>
      <c r="J760" t="s">
        <v>594</v>
      </c>
      <c r="K760" t="str">
        <f t="shared" si="32"/>
        <v>CO-BLM-GU6-9</v>
      </c>
      <c r="L760">
        <f>VLOOKUP(K760,[1]GTTO!O:P,2,FALSE)</f>
        <v>3</v>
      </c>
      <c r="M760">
        <v>31415.927</v>
      </c>
      <c r="N760">
        <v>1000000</v>
      </c>
    </row>
    <row r="761" spans="1:14" x14ac:dyDescent="0.25">
      <c r="A761" s="1">
        <v>43249</v>
      </c>
      <c r="B761">
        <v>2018</v>
      </c>
      <c r="C761" t="s">
        <v>14</v>
      </c>
      <c r="D761">
        <v>2</v>
      </c>
      <c r="E761" t="s">
        <v>514</v>
      </c>
      <c r="F761" t="s">
        <v>515</v>
      </c>
      <c r="G761">
        <v>31</v>
      </c>
      <c r="H761">
        <v>1</v>
      </c>
      <c r="I761" t="str">
        <f t="shared" si="30"/>
        <v>CO-BLM-GU6</v>
      </c>
      <c r="J761" t="s">
        <v>594</v>
      </c>
      <c r="K761" t="str">
        <f t="shared" si="32"/>
        <v>CO-BLM-GU6-9</v>
      </c>
      <c r="L761">
        <f>VLOOKUP(K761,[1]GTTO!O:P,2,FALSE)</f>
        <v>3</v>
      </c>
      <c r="M761">
        <v>31415.927</v>
      </c>
      <c r="N761">
        <v>1000000</v>
      </c>
    </row>
    <row r="762" spans="1:14" x14ac:dyDescent="0.25">
      <c r="A762" s="1">
        <v>43249</v>
      </c>
      <c r="B762">
        <v>2018</v>
      </c>
      <c r="C762" t="s">
        <v>14</v>
      </c>
      <c r="D762">
        <v>4</v>
      </c>
      <c r="E762" t="s">
        <v>514</v>
      </c>
      <c r="F762" t="s">
        <v>515</v>
      </c>
      <c r="G762">
        <v>49</v>
      </c>
      <c r="H762">
        <v>1</v>
      </c>
      <c r="I762" t="str">
        <f t="shared" si="30"/>
        <v>CO-BLM-GU6</v>
      </c>
      <c r="J762" t="s">
        <v>510</v>
      </c>
      <c r="K762" t="str">
        <f t="shared" si="32"/>
        <v>CO-BLM-GU6-10</v>
      </c>
      <c r="L762">
        <f>VLOOKUP(K762,[1]GTTO!O:P,2,FALSE)</f>
        <v>3</v>
      </c>
      <c r="M762">
        <v>31415.927</v>
      </c>
      <c r="N762">
        <v>1000000</v>
      </c>
    </row>
    <row r="763" spans="1:14" x14ac:dyDescent="0.25">
      <c r="A763" s="1">
        <v>43249</v>
      </c>
      <c r="B763">
        <v>2018</v>
      </c>
      <c r="C763" t="s">
        <v>14</v>
      </c>
      <c r="D763">
        <v>5</v>
      </c>
      <c r="E763" t="s">
        <v>514</v>
      </c>
      <c r="F763" t="s">
        <v>515</v>
      </c>
      <c r="G763">
        <v>31</v>
      </c>
      <c r="H763">
        <v>1</v>
      </c>
      <c r="I763" t="str">
        <f t="shared" si="30"/>
        <v>CO-BLM-GU6</v>
      </c>
      <c r="J763" t="s">
        <v>510</v>
      </c>
      <c r="K763" t="str">
        <f t="shared" si="32"/>
        <v>CO-BLM-GU6-10</v>
      </c>
      <c r="L763">
        <f>VLOOKUP(K763,[1]GTTO!O:P,2,FALSE)</f>
        <v>3</v>
      </c>
      <c r="M763">
        <v>31415.927</v>
      </c>
      <c r="N763">
        <v>1000000</v>
      </c>
    </row>
    <row r="764" spans="1:14" x14ac:dyDescent="0.25">
      <c r="A764" s="1">
        <v>43249</v>
      </c>
      <c r="B764">
        <v>2018</v>
      </c>
      <c r="C764" t="s">
        <v>14</v>
      </c>
      <c r="D764">
        <v>6</v>
      </c>
      <c r="E764" t="s">
        <v>514</v>
      </c>
      <c r="F764" t="s">
        <v>515</v>
      </c>
      <c r="G764">
        <v>91</v>
      </c>
      <c r="H764">
        <v>1</v>
      </c>
      <c r="I764" t="str">
        <f t="shared" si="30"/>
        <v>CO-BLM-GU6</v>
      </c>
      <c r="J764" t="s">
        <v>510</v>
      </c>
      <c r="K764" t="str">
        <f t="shared" si="32"/>
        <v>CO-BLM-GU6-10</v>
      </c>
      <c r="L764">
        <f>VLOOKUP(K764,[1]GTTO!O:P,2,FALSE)</f>
        <v>3</v>
      </c>
      <c r="M764">
        <v>31415.927</v>
      </c>
      <c r="N764">
        <v>1000000</v>
      </c>
    </row>
    <row r="765" spans="1:14" x14ac:dyDescent="0.25">
      <c r="A765" s="1">
        <v>43249</v>
      </c>
      <c r="B765">
        <v>2018</v>
      </c>
      <c r="C765" t="s">
        <v>14</v>
      </c>
      <c r="D765">
        <v>1</v>
      </c>
      <c r="E765" t="s">
        <v>514</v>
      </c>
      <c r="F765" t="s">
        <v>515</v>
      </c>
      <c r="G765">
        <v>5</v>
      </c>
      <c r="H765">
        <v>1</v>
      </c>
      <c r="I765" t="str">
        <f t="shared" si="30"/>
        <v>CO-BLM-GU6</v>
      </c>
      <c r="J765" t="s">
        <v>265</v>
      </c>
      <c r="K765" t="str">
        <f t="shared" si="32"/>
        <v>CO-BLM-GU6-11</v>
      </c>
      <c r="L765">
        <f>VLOOKUP(K765,[1]GTTO!O:P,2,FALSE)</f>
        <v>3</v>
      </c>
      <c r="M765">
        <v>31415.927</v>
      </c>
      <c r="N765">
        <v>1000000</v>
      </c>
    </row>
    <row r="766" spans="1:14" x14ac:dyDescent="0.25">
      <c r="A766" s="1">
        <v>43249</v>
      </c>
      <c r="B766">
        <v>2018</v>
      </c>
      <c r="C766" t="s">
        <v>14</v>
      </c>
      <c r="D766">
        <v>3</v>
      </c>
      <c r="E766" t="s">
        <v>514</v>
      </c>
      <c r="F766" t="s">
        <v>515</v>
      </c>
      <c r="G766">
        <v>35</v>
      </c>
      <c r="H766">
        <v>1</v>
      </c>
      <c r="I766" t="str">
        <f t="shared" si="30"/>
        <v>CO-BLM-GU6</v>
      </c>
      <c r="J766" t="s">
        <v>265</v>
      </c>
      <c r="K766" t="str">
        <f t="shared" si="32"/>
        <v>CO-BLM-GU6-11</v>
      </c>
      <c r="L766">
        <f>VLOOKUP(K766,[1]GTTO!O:P,2,FALSE)</f>
        <v>3</v>
      </c>
      <c r="M766">
        <v>31415.927</v>
      </c>
      <c r="N766">
        <v>1000000</v>
      </c>
    </row>
    <row r="767" spans="1:14" x14ac:dyDescent="0.25">
      <c r="A767" s="1">
        <v>43249</v>
      </c>
      <c r="B767">
        <v>2018</v>
      </c>
      <c r="C767" t="s">
        <v>14</v>
      </c>
      <c r="D767">
        <v>4</v>
      </c>
      <c r="E767" t="s">
        <v>514</v>
      </c>
      <c r="F767" t="s">
        <v>515</v>
      </c>
      <c r="G767">
        <v>43</v>
      </c>
      <c r="H767">
        <v>1</v>
      </c>
      <c r="I767" t="str">
        <f t="shared" si="30"/>
        <v>CO-BLM-GU6</v>
      </c>
      <c r="J767" t="s">
        <v>265</v>
      </c>
      <c r="K767" t="str">
        <f t="shared" si="32"/>
        <v>CO-BLM-GU6-11</v>
      </c>
      <c r="L767">
        <f>VLOOKUP(K767,[1]GTTO!O:P,2,FALSE)</f>
        <v>3</v>
      </c>
      <c r="M767">
        <v>31415.927</v>
      </c>
      <c r="N767">
        <v>1000000</v>
      </c>
    </row>
    <row r="768" spans="1:14" x14ac:dyDescent="0.25">
      <c r="A768" s="1">
        <v>43249</v>
      </c>
      <c r="B768">
        <v>2018</v>
      </c>
      <c r="C768" t="s">
        <v>14</v>
      </c>
      <c r="D768">
        <v>1</v>
      </c>
      <c r="E768" t="s">
        <v>514</v>
      </c>
      <c r="F768" t="s">
        <v>515</v>
      </c>
      <c r="G768">
        <v>34</v>
      </c>
      <c r="H768">
        <v>1</v>
      </c>
      <c r="I768" t="str">
        <f t="shared" si="30"/>
        <v>CO-BLM-GU6</v>
      </c>
      <c r="J768" t="s">
        <v>266</v>
      </c>
      <c r="K768" t="str">
        <f t="shared" si="32"/>
        <v>CO-BLM-GU6-12</v>
      </c>
      <c r="L768">
        <f>VLOOKUP(K768,[1]GTTO!O:P,2,FALSE)</f>
        <v>3</v>
      </c>
      <c r="M768">
        <v>31415.927</v>
      </c>
      <c r="N768">
        <v>1000000</v>
      </c>
    </row>
    <row r="769" spans="1:14" x14ac:dyDescent="0.25">
      <c r="A769" s="1">
        <v>43249</v>
      </c>
      <c r="B769">
        <v>2018</v>
      </c>
      <c r="C769" t="s">
        <v>14</v>
      </c>
      <c r="D769">
        <v>1</v>
      </c>
      <c r="E769" t="s">
        <v>514</v>
      </c>
      <c r="F769" t="s">
        <v>515</v>
      </c>
      <c r="G769">
        <v>39</v>
      </c>
      <c r="H769">
        <v>1</v>
      </c>
      <c r="I769" t="str">
        <f t="shared" si="30"/>
        <v>CO-BLM-GU6</v>
      </c>
      <c r="J769" t="s">
        <v>266</v>
      </c>
      <c r="K769" t="str">
        <f t="shared" si="32"/>
        <v>CO-BLM-GU6-12</v>
      </c>
      <c r="L769">
        <f>VLOOKUP(K769,[1]GTTO!O:P,2,FALSE)</f>
        <v>3</v>
      </c>
      <c r="M769">
        <v>31415.927</v>
      </c>
      <c r="N769">
        <v>1000000</v>
      </c>
    </row>
    <row r="770" spans="1:14" x14ac:dyDescent="0.25">
      <c r="A770" s="1">
        <v>43249</v>
      </c>
      <c r="B770">
        <v>2018</v>
      </c>
      <c r="C770" t="s">
        <v>14</v>
      </c>
      <c r="D770">
        <v>3</v>
      </c>
      <c r="E770" t="s">
        <v>514</v>
      </c>
      <c r="F770" t="s">
        <v>515</v>
      </c>
      <c r="G770">
        <v>38</v>
      </c>
      <c r="H770">
        <v>1</v>
      </c>
      <c r="I770" t="str">
        <f t="shared" si="30"/>
        <v>CO-BLM-GU6</v>
      </c>
      <c r="J770" t="s">
        <v>425</v>
      </c>
      <c r="K770" t="str">
        <f t="shared" si="32"/>
        <v>CO-BLM-GU6-13</v>
      </c>
      <c r="L770">
        <f>VLOOKUP(K770,[1]GTTO!O:P,2,FALSE)</f>
        <v>3</v>
      </c>
      <c r="M770">
        <v>31415.927</v>
      </c>
      <c r="N770">
        <v>1000000</v>
      </c>
    </row>
    <row r="771" spans="1:14" x14ac:dyDescent="0.25">
      <c r="A771" s="1">
        <v>43249</v>
      </c>
      <c r="B771">
        <v>2018</v>
      </c>
      <c r="C771" t="s">
        <v>14</v>
      </c>
      <c r="D771">
        <v>1</v>
      </c>
      <c r="E771" t="s">
        <v>514</v>
      </c>
      <c r="F771" t="s">
        <v>515</v>
      </c>
      <c r="G771">
        <v>39</v>
      </c>
      <c r="H771">
        <v>1</v>
      </c>
      <c r="I771" t="str">
        <f t="shared" si="30"/>
        <v>CO-BLM-GU6</v>
      </c>
      <c r="J771" t="s">
        <v>267</v>
      </c>
      <c r="K771" t="str">
        <f t="shared" si="32"/>
        <v>CO-BLM-GU6-14</v>
      </c>
      <c r="L771">
        <f>VLOOKUP(K771,[1]GTTO!O:P,2,FALSE)</f>
        <v>3</v>
      </c>
      <c r="M771">
        <v>31415.927</v>
      </c>
      <c r="N771">
        <v>1000000</v>
      </c>
    </row>
    <row r="772" spans="1:14" x14ac:dyDescent="0.25">
      <c r="A772" s="1">
        <v>43249</v>
      </c>
      <c r="B772">
        <v>2018</v>
      </c>
      <c r="C772" t="s">
        <v>14</v>
      </c>
      <c r="D772">
        <v>1</v>
      </c>
      <c r="E772" t="s">
        <v>514</v>
      </c>
      <c r="F772" t="s">
        <v>515</v>
      </c>
      <c r="G772">
        <v>58</v>
      </c>
      <c r="H772">
        <v>1</v>
      </c>
      <c r="I772" t="str">
        <f t="shared" ref="I772:I835" si="33">LEFT(J772, 10)</f>
        <v>CO-BLM-GU6</v>
      </c>
      <c r="J772" t="s">
        <v>267</v>
      </c>
      <c r="K772" t="str">
        <f t="shared" si="32"/>
        <v>CO-BLM-GU6-14</v>
      </c>
      <c r="L772">
        <f>VLOOKUP(K772,[1]GTTO!O:P,2,FALSE)</f>
        <v>3</v>
      </c>
      <c r="M772">
        <v>31415.927</v>
      </c>
      <c r="N772">
        <v>1000000</v>
      </c>
    </row>
    <row r="773" spans="1:14" x14ac:dyDescent="0.25">
      <c r="A773" s="1">
        <v>43249</v>
      </c>
      <c r="B773">
        <v>2018</v>
      </c>
      <c r="C773" t="s">
        <v>14</v>
      </c>
      <c r="D773">
        <v>6</v>
      </c>
      <c r="E773" t="s">
        <v>514</v>
      </c>
      <c r="F773" t="s">
        <v>515</v>
      </c>
      <c r="G773">
        <v>33</v>
      </c>
      <c r="H773">
        <v>1</v>
      </c>
      <c r="I773" t="str">
        <f t="shared" si="33"/>
        <v>CO-BLM-GU6</v>
      </c>
      <c r="J773" t="s">
        <v>267</v>
      </c>
      <c r="K773" t="str">
        <f t="shared" si="32"/>
        <v>CO-BLM-GU6-14</v>
      </c>
      <c r="L773">
        <f>VLOOKUP(K773,[1]GTTO!O:P,2,FALSE)</f>
        <v>3</v>
      </c>
      <c r="M773">
        <v>31415.927</v>
      </c>
      <c r="N773">
        <v>1000000</v>
      </c>
    </row>
    <row r="774" spans="1:14" x14ac:dyDescent="0.25">
      <c r="A774" s="1">
        <v>43249</v>
      </c>
      <c r="B774">
        <v>2018</v>
      </c>
      <c r="C774" t="s">
        <v>14</v>
      </c>
      <c r="D774">
        <v>1</v>
      </c>
      <c r="E774" t="s">
        <v>514</v>
      </c>
      <c r="F774" t="s">
        <v>515</v>
      </c>
      <c r="G774">
        <v>46</v>
      </c>
      <c r="H774">
        <v>1</v>
      </c>
      <c r="I774" t="str">
        <f t="shared" si="33"/>
        <v>CO-BLM-GU6</v>
      </c>
      <c r="J774" t="s">
        <v>268</v>
      </c>
      <c r="K774" t="str">
        <f t="shared" si="32"/>
        <v>CO-BLM-GU6-15</v>
      </c>
      <c r="L774">
        <f>VLOOKUP(K774,[1]GTTO!O:P,2,FALSE)</f>
        <v>3</v>
      </c>
      <c r="M774">
        <v>31415.927</v>
      </c>
      <c r="N774">
        <v>1000000</v>
      </c>
    </row>
    <row r="775" spans="1:14" x14ac:dyDescent="0.25">
      <c r="A775" s="1">
        <v>43249</v>
      </c>
      <c r="B775">
        <v>2018</v>
      </c>
      <c r="C775" t="s">
        <v>14</v>
      </c>
      <c r="D775">
        <v>1</v>
      </c>
      <c r="E775" t="s">
        <v>514</v>
      </c>
      <c r="F775" t="s">
        <v>515</v>
      </c>
      <c r="G775">
        <v>33</v>
      </c>
      <c r="H775">
        <v>1</v>
      </c>
      <c r="I775" t="str">
        <f t="shared" si="33"/>
        <v>CO-BLM-GU6</v>
      </c>
      <c r="J775" t="s">
        <v>268</v>
      </c>
      <c r="K775" t="str">
        <f t="shared" si="32"/>
        <v>CO-BLM-GU6-15</v>
      </c>
      <c r="L775">
        <f>VLOOKUP(K775,[1]GTTO!O:P,2,FALSE)</f>
        <v>3</v>
      </c>
      <c r="M775">
        <v>31415.927</v>
      </c>
      <c r="N775">
        <v>1000000</v>
      </c>
    </row>
    <row r="776" spans="1:14" x14ac:dyDescent="0.25">
      <c r="A776" s="1">
        <v>43249</v>
      </c>
      <c r="B776">
        <v>2018</v>
      </c>
      <c r="C776" t="s">
        <v>14</v>
      </c>
      <c r="D776">
        <v>2</v>
      </c>
      <c r="E776" t="s">
        <v>514</v>
      </c>
      <c r="F776" t="s">
        <v>515</v>
      </c>
      <c r="G776">
        <v>30</v>
      </c>
      <c r="H776">
        <v>1</v>
      </c>
      <c r="I776" t="str">
        <f t="shared" si="33"/>
        <v>CO-BLM-GU6</v>
      </c>
      <c r="J776" t="s">
        <v>268</v>
      </c>
      <c r="K776" t="str">
        <f t="shared" si="32"/>
        <v>CO-BLM-GU6-15</v>
      </c>
      <c r="L776">
        <f>VLOOKUP(K776,[1]GTTO!O:P,2,FALSE)</f>
        <v>3</v>
      </c>
      <c r="M776">
        <v>31415.927</v>
      </c>
      <c r="N776">
        <v>1000000</v>
      </c>
    </row>
    <row r="777" spans="1:14" x14ac:dyDescent="0.25">
      <c r="A777" s="1">
        <v>43249</v>
      </c>
      <c r="B777">
        <v>2018</v>
      </c>
      <c r="C777" t="s">
        <v>14</v>
      </c>
      <c r="D777">
        <v>2</v>
      </c>
      <c r="E777" t="s">
        <v>514</v>
      </c>
      <c r="F777" t="s">
        <v>515</v>
      </c>
      <c r="G777">
        <v>68</v>
      </c>
      <c r="H777">
        <v>1</v>
      </c>
      <c r="I777" t="str">
        <f t="shared" si="33"/>
        <v>CO-BLM-GU6</v>
      </c>
      <c r="J777" t="s">
        <v>269</v>
      </c>
      <c r="K777" t="str">
        <f t="shared" si="32"/>
        <v>CO-BLM-GU6-16</v>
      </c>
      <c r="L777">
        <f>VLOOKUP(K777,[1]GTTO!O:P,2,FALSE)</f>
        <v>3</v>
      </c>
      <c r="M777">
        <v>31415.927</v>
      </c>
      <c r="N777">
        <v>1000000</v>
      </c>
    </row>
    <row r="778" spans="1:14" x14ac:dyDescent="0.25">
      <c r="A778" s="1">
        <v>43241</v>
      </c>
      <c r="B778">
        <v>2018</v>
      </c>
      <c r="C778" t="s">
        <v>33</v>
      </c>
      <c r="D778">
        <v>2</v>
      </c>
      <c r="E778" t="s">
        <v>514</v>
      </c>
      <c r="F778" t="s">
        <v>515</v>
      </c>
      <c r="G778">
        <v>114</v>
      </c>
      <c r="H778">
        <v>1</v>
      </c>
      <c r="I778" t="str">
        <f t="shared" si="33"/>
        <v>CO-BLM-GU7</v>
      </c>
      <c r="J778" t="s">
        <v>270</v>
      </c>
      <c r="K778" t="str">
        <f>LEFT(J778, 12)</f>
        <v>CO-BLM-GU7-1</v>
      </c>
      <c r="L778">
        <f>VLOOKUP(K778,[1]GTTO!O:P,2,FALSE)</f>
        <v>4</v>
      </c>
      <c r="M778">
        <v>31415.927</v>
      </c>
      <c r="N778">
        <v>1000000</v>
      </c>
    </row>
    <row r="779" spans="1:14" x14ac:dyDescent="0.25">
      <c r="A779" s="1">
        <v>43241</v>
      </c>
      <c r="B779">
        <v>2018</v>
      </c>
      <c r="C779" t="s">
        <v>33</v>
      </c>
      <c r="D779">
        <v>5</v>
      </c>
      <c r="E779" t="s">
        <v>514</v>
      </c>
      <c r="F779" t="s">
        <v>515</v>
      </c>
      <c r="G779">
        <v>74</v>
      </c>
      <c r="H779">
        <v>1</v>
      </c>
      <c r="I779" t="str">
        <f t="shared" si="33"/>
        <v>CO-BLM-GU7</v>
      </c>
      <c r="J779" t="s">
        <v>270</v>
      </c>
      <c r="K779" t="str">
        <f t="shared" ref="K779:K792" si="34">LEFT(J779, 12)</f>
        <v>CO-BLM-GU7-1</v>
      </c>
      <c r="L779">
        <f>VLOOKUP(K779,[1]GTTO!O:P,2,FALSE)</f>
        <v>4</v>
      </c>
      <c r="M779">
        <v>31415.927</v>
      </c>
      <c r="N779">
        <v>1000000</v>
      </c>
    </row>
    <row r="780" spans="1:14" x14ac:dyDescent="0.25">
      <c r="A780" s="1">
        <v>43241</v>
      </c>
      <c r="B780">
        <v>2018</v>
      </c>
      <c r="C780" t="s">
        <v>33</v>
      </c>
      <c r="D780">
        <v>4</v>
      </c>
      <c r="E780" t="s">
        <v>514</v>
      </c>
      <c r="F780" t="s">
        <v>515</v>
      </c>
      <c r="G780">
        <v>50</v>
      </c>
      <c r="H780">
        <v>1</v>
      </c>
      <c r="I780" t="str">
        <f t="shared" si="33"/>
        <v>CO-BLM-GU7</v>
      </c>
      <c r="J780" t="s">
        <v>273</v>
      </c>
      <c r="K780" t="str">
        <f t="shared" si="34"/>
        <v>CO-BLM-GU7-2</v>
      </c>
      <c r="L780">
        <f>VLOOKUP(K780,[1]GTTO!O:P,2,FALSE)</f>
        <v>4</v>
      </c>
      <c r="M780">
        <v>31415.927</v>
      </c>
      <c r="N780">
        <v>1000000</v>
      </c>
    </row>
    <row r="781" spans="1:14" x14ac:dyDescent="0.25">
      <c r="A781" s="1">
        <v>43241</v>
      </c>
      <c r="B781">
        <v>2018</v>
      </c>
      <c r="C781" t="s">
        <v>33</v>
      </c>
      <c r="D781">
        <v>1</v>
      </c>
      <c r="E781" t="s">
        <v>514</v>
      </c>
      <c r="F781" t="s">
        <v>515</v>
      </c>
      <c r="G781">
        <v>118</v>
      </c>
      <c r="H781">
        <v>1</v>
      </c>
      <c r="I781" t="str">
        <f t="shared" si="33"/>
        <v>CO-BLM-GU7</v>
      </c>
      <c r="J781" t="s">
        <v>275</v>
      </c>
      <c r="K781" t="str">
        <f t="shared" si="34"/>
        <v>CO-BLM-GU7-3</v>
      </c>
      <c r="L781">
        <f>VLOOKUP(K781,[1]GTTO!O:P,2,FALSE)</f>
        <v>4</v>
      </c>
      <c r="M781">
        <v>31415.927</v>
      </c>
      <c r="N781">
        <v>1000000</v>
      </c>
    </row>
    <row r="782" spans="1:14" x14ac:dyDescent="0.25">
      <c r="A782" s="1">
        <v>43241</v>
      </c>
      <c r="B782">
        <v>2018</v>
      </c>
      <c r="C782" t="s">
        <v>33</v>
      </c>
      <c r="D782">
        <v>1</v>
      </c>
      <c r="E782" t="s">
        <v>514</v>
      </c>
      <c r="F782" t="s">
        <v>515</v>
      </c>
      <c r="G782">
        <v>38</v>
      </c>
      <c r="H782">
        <v>1</v>
      </c>
      <c r="I782" t="str">
        <f t="shared" si="33"/>
        <v>CO-BLM-GU7</v>
      </c>
      <c r="J782" t="s">
        <v>275</v>
      </c>
      <c r="K782" t="str">
        <f t="shared" si="34"/>
        <v>CO-BLM-GU7-3</v>
      </c>
      <c r="L782">
        <f>VLOOKUP(K782,[1]GTTO!O:P,2,FALSE)</f>
        <v>4</v>
      </c>
      <c r="M782">
        <v>31415.927</v>
      </c>
      <c r="N782">
        <v>1000000</v>
      </c>
    </row>
    <row r="783" spans="1:14" x14ac:dyDescent="0.25">
      <c r="A783" s="1">
        <v>43241</v>
      </c>
      <c r="B783">
        <v>2018</v>
      </c>
      <c r="C783" t="s">
        <v>33</v>
      </c>
      <c r="D783">
        <v>2</v>
      </c>
      <c r="E783" t="s">
        <v>514</v>
      </c>
      <c r="F783" t="s">
        <v>515</v>
      </c>
      <c r="G783">
        <v>70</v>
      </c>
      <c r="H783">
        <v>1</v>
      </c>
      <c r="I783" t="str">
        <f t="shared" si="33"/>
        <v>CO-BLM-GU7</v>
      </c>
      <c r="J783" t="s">
        <v>275</v>
      </c>
      <c r="K783" t="str">
        <f t="shared" si="34"/>
        <v>CO-BLM-GU7-3</v>
      </c>
      <c r="L783">
        <f>VLOOKUP(K783,[1]GTTO!O:P,2,FALSE)</f>
        <v>4</v>
      </c>
      <c r="M783">
        <v>31415.927</v>
      </c>
      <c r="N783">
        <v>1000000</v>
      </c>
    </row>
    <row r="784" spans="1:14" x14ac:dyDescent="0.25">
      <c r="A784" s="1">
        <v>43241</v>
      </c>
      <c r="B784">
        <v>2018</v>
      </c>
      <c r="C784" t="s">
        <v>33</v>
      </c>
      <c r="D784">
        <v>1</v>
      </c>
      <c r="E784" t="s">
        <v>514</v>
      </c>
      <c r="F784" t="s">
        <v>515</v>
      </c>
      <c r="G784">
        <v>52</v>
      </c>
      <c r="H784">
        <v>1</v>
      </c>
      <c r="I784" t="str">
        <f t="shared" si="33"/>
        <v>CO-BLM-GU7</v>
      </c>
      <c r="J784" t="s">
        <v>277</v>
      </c>
      <c r="K784" t="str">
        <f t="shared" si="34"/>
        <v>CO-BLM-GU7-4</v>
      </c>
      <c r="L784">
        <f>VLOOKUP(K784,[1]GTTO!O:P,2,FALSE)</f>
        <v>4</v>
      </c>
      <c r="M784">
        <v>31415.927</v>
      </c>
      <c r="N784">
        <v>1000000</v>
      </c>
    </row>
    <row r="785" spans="1:14" x14ac:dyDescent="0.25">
      <c r="A785" s="1">
        <v>43241</v>
      </c>
      <c r="B785">
        <v>2018</v>
      </c>
      <c r="C785" t="s">
        <v>33</v>
      </c>
      <c r="D785">
        <v>2</v>
      </c>
      <c r="E785" t="s">
        <v>514</v>
      </c>
      <c r="F785" t="s">
        <v>515</v>
      </c>
      <c r="G785">
        <v>70</v>
      </c>
      <c r="H785">
        <v>1</v>
      </c>
      <c r="I785" t="str">
        <f t="shared" si="33"/>
        <v>CO-BLM-GU7</v>
      </c>
      <c r="J785" t="s">
        <v>277</v>
      </c>
      <c r="K785" t="str">
        <f t="shared" si="34"/>
        <v>CO-BLM-GU7-4</v>
      </c>
      <c r="L785">
        <f>VLOOKUP(K785,[1]GTTO!O:P,2,FALSE)</f>
        <v>4</v>
      </c>
      <c r="M785">
        <v>31415.927</v>
      </c>
      <c r="N785">
        <v>1000000</v>
      </c>
    </row>
    <row r="786" spans="1:14" x14ac:dyDescent="0.25">
      <c r="A786" s="1">
        <v>43241</v>
      </c>
      <c r="B786">
        <v>2018</v>
      </c>
      <c r="C786" t="s">
        <v>33</v>
      </c>
      <c r="D786">
        <v>1</v>
      </c>
      <c r="E786" t="s">
        <v>514</v>
      </c>
      <c r="F786" t="s">
        <v>515</v>
      </c>
      <c r="G786">
        <v>96</v>
      </c>
      <c r="H786">
        <v>1</v>
      </c>
      <c r="I786" t="str">
        <f t="shared" si="33"/>
        <v>CO-BLM-GU7</v>
      </c>
      <c r="J786" t="s">
        <v>279</v>
      </c>
      <c r="K786" t="str">
        <f t="shared" si="34"/>
        <v>CO-BLM-GU7-5</v>
      </c>
      <c r="L786">
        <f>VLOOKUP(K786,[1]GTTO!O:P,2,FALSE)</f>
        <v>4</v>
      </c>
      <c r="M786">
        <v>31415.927</v>
      </c>
      <c r="N786">
        <v>1000000</v>
      </c>
    </row>
    <row r="787" spans="1:14" x14ac:dyDescent="0.25">
      <c r="A787" s="1">
        <v>43241</v>
      </c>
      <c r="B787">
        <v>2018</v>
      </c>
      <c r="C787" t="s">
        <v>33</v>
      </c>
      <c r="D787">
        <v>1</v>
      </c>
      <c r="E787" t="s">
        <v>514</v>
      </c>
      <c r="F787" t="s">
        <v>515</v>
      </c>
      <c r="G787">
        <v>80</v>
      </c>
      <c r="H787">
        <v>1</v>
      </c>
      <c r="I787" t="str">
        <f t="shared" si="33"/>
        <v>CO-BLM-GU7</v>
      </c>
      <c r="J787" t="s">
        <v>280</v>
      </c>
      <c r="K787" t="str">
        <f t="shared" si="34"/>
        <v>CO-BLM-GU7-6</v>
      </c>
      <c r="L787">
        <f>VLOOKUP(K787,[1]GTTO!O:P,2,FALSE)</f>
        <v>4</v>
      </c>
      <c r="M787">
        <v>31415.927</v>
      </c>
      <c r="N787">
        <v>1000000</v>
      </c>
    </row>
    <row r="788" spans="1:14" x14ac:dyDescent="0.25">
      <c r="A788" s="1">
        <v>43241</v>
      </c>
      <c r="B788">
        <v>2018</v>
      </c>
      <c r="C788" t="s">
        <v>33</v>
      </c>
      <c r="D788">
        <v>4</v>
      </c>
      <c r="E788" t="s">
        <v>514</v>
      </c>
      <c r="F788" t="s">
        <v>515</v>
      </c>
      <c r="G788">
        <v>156</v>
      </c>
      <c r="H788">
        <v>1</v>
      </c>
      <c r="I788" t="str">
        <f t="shared" si="33"/>
        <v>CO-BLM-GU7</v>
      </c>
      <c r="J788" t="s">
        <v>280</v>
      </c>
      <c r="K788" t="str">
        <f t="shared" si="34"/>
        <v>CO-BLM-GU7-6</v>
      </c>
      <c r="L788">
        <f>VLOOKUP(K788,[1]GTTO!O:P,2,FALSE)</f>
        <v>4</v>
      </c>
      <c r="M788">
        <v>31415.927</v>
      </c>
      <c r="N788">
        <v>1000000</v>
      </c>
    </row>
    <row r="789" spans="1:14" x14ac:dyDescent="0.25">
      <c r="A789" s="1">
        <v>43241</v>
      </c>
      <c r="B789">
        <v>2018</v>
      </c>
      <c r="C789" t="s">
        <v>33</v>
      </c>
      <c r="D789">
        <v>1</v>
      </c>
      <c r="E789" t="s">
        <v>514</v>
      </c>
      <c r="F789" t="s">
        <v>515</v>
      </c>
      <c r="G789">
        <v>58</v>
      </c>
      <c r="H789">
        <v>1</v>
      </c>
      <c r="I789" t="str">
        <f t="shared" si="33"/>
        <v>CO-BLM-GU7</v>
      </c>
      <c r="J789" t="s">
        <v>282</v>
      </c>
      <c r="K789" t="str">
        <f t="shared" si="34"/>
        <v>CO-BLM-GU7-7</v>
      </c>
      <c r="L789">
        <f>VLOOKUP(K789,[1]GTTO!O:P,2,FALSE)</f>
        <v>4</v>
      </c>
      <c r="M789">
        <v>31415.927</v>
      </c>
      <c r="N789">
        <v>1000000</v>
      </c>
    </row>
    <row r="790" spans="1:14" x14ac:dyDescent="0.25">
      <c r="A790" s="1">
        <v>43241</v>
      </c>
      <c r="B790">
        <v>2018</v>
      </c>
      <c r="C790" t="s">
        <v>33</v>
      </c>
      <c r="D790">
        <v>1</v>
      </c>
      <c r="E790" t="s">
        <v>514</v>
      </c>
      <c r="F790" t="s">
        <v>515</v>
      </c>
      <c r="G790">
        <v>39</v>
      </c>
      <c r="H790">
        <v>1</v>
      </c>
      <c r="I790" t="str">
        <f t="shared" si="33"/>
        <v>CO-BLM-GU7</v>
      </c>
      <c r="J790" t="s">
        <v>282</v>
      </c>
      <c r="K790" t="str">
        <f t="shared" si="34"/>
        <v>CO-BLM-GU7-7</v>
      </c>
      <c r="L790">
        <f>VLOOKUP(K790,[1]GTTO!O:P,2,FALSE)</f>
        <v>4</v>
      </c>
      <c r="M790">
        <v>31415.927</v>
      </c>
      <c r="N790">
        <v>1000000</v>
      </c>
    </row>
    <row r="791" spans="1:14" x14ac:dyDescent="0.25">
      <c r="A791" s="1">
        <v>43241</v>
      </c>
      <c r="B791">
        <v>2018</v>
      </c>
      <c r="C791" t="s">
        <v>33</v>
      </c>
      <c r="D791">
        <v>2</v>
      </c>
      <c r="E791" t="s">
        <v>514</v>
      </c>
      <c r="F791" t="s">
        <v>515</v>
      </c>
      <c r="G791">
        <v>88</v>
      </c>
      <c r="H791">
        <v>1</v>
      </c>
      <c r="I791" t="str">
        <f t="shared" si="33"/>
        <v>CO-BLM-GU7</v>
      </c>
      <c r="J791" t="s">
        <v>284</v>
      </c>
      <c r="K791" t="str">
        <f t="shared" si="34"/>
        <v>CO-BLM-GU7-8</v>
      </c>
      <c r="L791">
        <f>VLOOKUP(K791,[1]GTTO!O:P,2,FALSE)</f>
        <v>4</v>
      </c>
      <c r="M791">
        <v>31415.927</v>
      </c>
      <c r="N791">
        <v>1000000</v>
      </c>
    </row>
    <row r="792" spans="1:14" x14ac:dyDescent="0.25">
      <c r="A792" s="1">
        <v>43266</v>
      </c>
      <c r="B792">
        <v>2018</v>
      </c>
      <c r="C792" t="s">
        <v>14</v>
      </c>
      <c r="D792">
        <v>3</v>
      </c>
      <c r="E792" t="s">
        <v>514</v>
      </c>
      <c r="F792" t="s">
        <v>515</v>
      </c>
      <c r="G792">
        <v>88</v>
      </c>
      <c r="H792">
        <v>1</v>
      </c>
      <c r="I792" t="str">
        <f t="shared" si="33"/>
        <v>CO-BLM-GU7</v>
      </c>
      <c r="J792" t="s">
        <v>285</v>
      </c>
      <c r="K792" t="str">
        <f t="shared" si="34"/>
        <v>CO-BLM-GU7-9</v>
      </c>
      <c r="L792">
        <f>VLOOKUP(K792,[1]GTTO!O:P,2,FALSE)</f>
        <v>4</v>
      </c>
      <c r="M792">
        <v>31415.927</v>
      </c>
      <c r="N792">
        <v>1000000</v>
      </c>
    </row>
    <row r="793" spans="1:14" x14ac:dyDescent="0.25">
      <c r="A793" s="1">
        <v>43241</v>
      </c>
      <c r="B793">
        <v>2018</v>
      </c>
      <c r="C793" t="s">
        <v>33</v>
      </c>
      <c r="D793">
        <v>1</v>
      </c>
      <c r="E793" t="s">
        <v>514</v>
      </c>
      <c r="F793" t="s">
        <v>515</v>
      </c>
      <c r="G793">
        <v>68</v>
      </c>
      <c r="H793">
        <v>1</v>
      </c>
      <c r="I793" t="str">
        <f t="shared" si="33"/>
        <v>CO-BLM-GU7</v>
      </c>
      <c r="J793" t="s">
        <v>287</v>
      </c>
      <c r="K793" t="str">
        <f t="shared" si="32"/>
        <v>CO-BLM-GU7-10</v>
      </c>
      <c r="L793">
        <f>VLOOKUP(K793,[1]GTTO!O:P,2,FALSE)</f>
        <v>4</v>
      </c>
      <c r="M793">
        <v>31415.927</v>
      </c>
      <c r="N793">
        <v>1000000</v>
      </c>
    </row>
    <row r="794" spans="1:14" x14ac:dyDescent="0.25">
      <c r="A794" s="1">
        <v>43241</v>
      </c>
      <c r="B794">
        <v>2018</v>
      </c>
      <c r="C794" t="s">
        <v>33</v>
      </c>
      <c r="D794">
        <v>2</v>
      </c>
      <c r="E794" t="s">
        <v>514</v>
      </c>
      <c r="F794" t="s">
        <v>515</v>
      </c>
      <c r="G794">
        <v>211</v>
      </c>
      <c r="H794">
        <v>1</v>
      </c>
      <c r="I794" t="str">
        <f t="shared" si="33"/>
        <v>CO-BLM-GU7</v>
      </c>
      <c r="J794" t="s">
        <v>287</v>
      </c>
      <c r="K794" t="str">
        <f t="shared" si="32"/>
        <v>CO-BLM-GU7-10</v>
      </c>
      <c r="L794">
        <f>VLOOKUP(K794,[1]GTTO!O:P,2,FALSE)</f>
        <v>4</v>
      </c>
      <c r="M794">
        <v>31415.927</v>
      </c>
      <c r="N794">
        <v>1000000</v>
      </c>
    </row>
    <row r="795" spans="1:14" x14ac:dyDescent="0.25">
      <c r="A795" s="1">
        <v>43266</v>
      </c>
      <c r="B795">
        <v>2018</v>
      </c>
      <c r="C795" t="s">
        <v>14</v>
      </c>
      <c r="D795">
        <v>3</v>
      </c>
      <c r="E795" t="s">
        <v>514</v>
      </c>
      <c r="F795" t="s">
        <v>515</v>
      </c>
      <c r="G795">
        <v>128</v>
      </c>
      <c r="H795">
        <v>1</v>
      </c>
      <c r="I795" t="str">
        <f t="shared" si="33"/>
        <v>CO-BLM-GU7</v>
      </c>
      <c r="J795" t="s">
        <v>288</v>
      </c>
      <c r="K795" t="str">
        <f t="shared" si="32"/>
        <v>CO-BLM-GU7-10</v>
      </c>
      <c r="L795">
        <f>VLOOKUP(K795,[1]GTTO!O:P,2,FALSE)</f>
        <v>4</v>
      </c>
      <c r="M795">
        <v>31415.927</v>
      </c>
      <c r="N795">
        <v>1000000</v>
      </c>
    </row>
    <row r="796" spans="1:14" x14ac:dyDescent="0.25">
      <c r="A796" s="1">
        <v>43241</v>
      </c>
      <c r="B796">
        <v>2018</v>
      </c>
      <c r="C796" t="s">
        <v>33</v>
      </c>
      <c r="D796">
        <v>4</v>
      </c>
      <c r="E796" t="s">
        <v>514</v>
      </c>
      <c r="F796" t="s">
        <v>515</v>
      </c>
      <c r="G796">
        <v>72</v>
      </c>
      <c r="H796">
        <v>1</v>
      </c>
      <c r="I796" t="str">
        <f t="shared" si="33"/>
        <v>CO-BLM-GU7</v>
      </c>
      <c r="J796" t="s">
        <v>290</v>
      </c>
      <c r="K796" t="str">
        <f t="shared" si="32"/>
        <v>CO-BLM-GU7-11</v>
      </c>
      <c r="L796">
        <f>VLOOKUP(K796,[1]GTTO!O:P,2,FALSE)</f>
        <v>4</v>
      </c>
      <c r="M796">
        <v>31415.927</v>
      </c>
      <c r="N796">
        <v>1000000</v>
      </c>
    </row>
    <row r="797" spans="1:14" x14ac:dyDescent="0.25">
      <c r="A797" s="1">
        <v>43266</v>
      </c>
      <c r="B797">
        <v>2018</v>
      </c>
      <c r="C797" t="s">
        <v>14</v>
      </c>
      <c r="D797">
        <v>6</v>
      </c>
      <c r="E797" t="s">
        <v>514</v>
      </c>
      <c r="F797" t="s">
        <v>515</v>
      </c>
      <c r="G797">
        <v>52</v>
      </c>
      <c r="H797">
        <v>1</v>
      </c>
      <c r="I797" t="str">
        <f t="shared" si="33"/>
        <v>CO-BLM-GU7</v>
      </c>
      <c r="J797" t="s">
        <v>289</v>
      </c>
      <c r="K797" t="str">
        <f t="shared" si="32"/>
        <v>CO-BLM-GU7-11</v>
      </c>
      <c r="L797">
        <f>VLOOKUP(K797,[1]GTTO!O:P,2,FALSE)</f>
        <v>4</v>
      </c>
      <c r="M797">
        <v>31415.927</v>
      </c>
      <c r="N797">
        <v>1000000</v>
      </c>
    </row>
    <row r="798" spans="1:14" x14ac:dyDescent="0.25">
      <c r="A798" s="1">
        <v>43241</v>
      </c>
      <c r="B798">
        <v>2018</v>
      </c>
      <c r="C798" t="s">
        <v>33</v>
      </c>
      <c r="D798">
        <v>1</v>
      </c>
      <c r="E798" t="s">
        <v>514</v>
      </c>
      <c r="F798" t="s">
        <v>515</v>
      </c>
      <c r="G798">
        <v>46</v>
      </c>
      <c r="H798">
        <v>1</v>
      </c>
      <c r="I798" t="str">
        <f t="shared" si="33"/>
        <v>CO-BLM-GU7</v>
      </c>
      <c r="J798" t="s">
        <v>292</v>
      </c>
      <c r="K798" t="str">
        <f t="shared" si="32"/>
        <v>CO-BLM-GU7-12</v>
      </c>
      <c r="L798">
        <f>VLOOKUP(K798,[1]GTTO!O:P,2,FALSE)</f>
        <v>4</v>
      </c>
      <c r="M798">
        <v>31415.927</v>
      </c>
      <c r="N798">
        <v>1000000</v>
      </c>
    </row>
    <row r="799" spans="1:14" x14ac:dyDescent="0.25">
      <c r="A799" s="1">
        <v>43241</v>
      </c>
      <c r="B799">
        <v>2018</v>
      </c>
      <c r="C799" t="s">
        <v>33</v>
      </c>
      <c r="D799">
        <v>1</v>
      </c>
      <c r="E799" t="s">
        <v>514</v>
      </c>
      <c r="F799" t="s">
        <v>515</v>
      </c>
      <c r="G799">
        <v>45</v>
      </c>
      <c r="H799">
        <v>1</v>
      </c>
      <c r="I799" t="str">
        <f t="shared" si="33"/>
        <v>CO-BLM-GU7</v>
      </c>
      <c r="J799" t="s">
        <v>292</v>
      </c>
      <c r="K799" t="str">
        <f t="shared" ref="K799:K844" si="35">LEFT(J799, 13)</f>
        <v>CO-BLM-GU7-12</v>
      </c>
      <c r="L799">
        <f>VLOOKUP(K799,[1]GTTO!O:P,2,FALSE)</f>
        <v>4</v>
      </c>
      <c r="M799">
        <v>31415.927</v>
      </c>
      <c r="N799">
        <v>1000000</v>
      </c>
    </row>
    <row r="800" spans="1:14" x14ac:dyDescent="0.25">
      <c r="A800" s="1">
        <v>43241</v>
      </c>
      <c r="B800">
        <v>2018</v>
      </c>
      <c r="C800" t="s">
        <v>33</v>
      </c>
      <c r="D800">
        <v>5</v>
      </c>
      <c r="E800" t="s">
        <v>514</v>
      </c>
      <c r="F800" t="s">
        <v>515</v>
      </c>
      <c r="G800">
        <v>69</v>
      </c>
      <c r="H800">
        <v>1</v>
      </c>
      <c r="I800" t="str">
        <f t="shared" si="33"/>
        <v>CO-BLM-GU7</v>
      </c>
      <c r="J800" t="s">
        <v>292</v>
      </c>
      <c r="K800" t="str">
        <f t="shared" si="35"/>
        <v>CO-BLM-GU7-12</v>
      </c>
      <c r="L800">
        <f>VLOOKUP(K800,[1]GTTO!O:P,2,FALSE)</f>
        <v>4</v>
      </c>
      <c r="M800">
        <v>31415.927</v>
      </c>
      <c r="N800">
        <v>1000000</v>
      </c>
    </row>
    <row r="801" spans="1:14" x14ac:dyDescent="0.25">
      <c r="A801" s="1">
        <v>43266</v>
      </c>
      <c r="B801">
        <v>2018</v>
      </c>
      <c r="C801" t="s">
        <v>14</v>
      </c>
      <c r="D801">
        <v>1</v>
      </c>
      <c r="E801" t="s">
        <v>514</v>
      </c>
      <c r="F801" t="s">
        <v>515</v>
      </c>
      <c r="G801">
        <v>58</v>
      </c>
      <c r="H801">
        <v>1</v>
      </c>
      <c r="I801" t="str">
        <f t="shared" si="33"/>
        <v>CO-BLM-GU7</v>
      </c>
      <c r="J801" t="s">
        <v>294</v>
      </c>
      <c r="K801" t="str">
        <f t="shared" si="35"/>
        <v>CO-BLM-GU7-13</v>
      </c>
      <c r="L801">
        <f>VLOOKUP(K801,[1]GTTO!O:P,2,FALSE)</f>
        <v>4</v>
      </c>
      <c r="M801">
        <v>31415.927</v>
      </c>
      <c r="N801">
        <v>1000000</v>
      </c>
    </row>
    <row r="802" spans="1:14" x14ac:dyDescent="0.25">
      <c r="A802" s="1">
        <v>43241</v>
      </c>
      <c r="B802">
        <v>2018</v>
      </c>
      <c r="C802" t="s">
        <v>33</v>
      </c>
      <c r="D802">
        <v>2</v>
      </c>
      <c r="E802" t="s">
        <v>514</v>
      </c>
      <c r="F802" t="s">
        <v>515</v>
      </c>
      <c r="G802">
        <v>51</v>
      </c>
      <c r="H802">
        <v>1</v>
      </c>
      <c r="I802" t="str">
        <f t="shared" si="33"/>
        <v>CO-BLM-GU7</v>
      </c>
      <c r="J802" t="s">
        <v>293</v>
      </c>
      <c r="K802" t="str">
        <f t="shared" si="35"/>
        <v>CO-BLM-GU7-13</v>
      </c>
      <c r="L802">
        <f>VLOOKUP(K802,[1]GTTO!O:P,2,FALSE)</f>
        <v>4</v>
      </c>
      <c r="M802">
        <v>31415.927</v>
      </c>
      <c r="N802">
        <v>1000000</v>
      </c>
    </row>
    <row r="803" spans="1:14" x14ac:dyDescent="0.25">
      <c r="A803" s="1">
        <v>43241</v>
      </c>
      <c r="B803">
        <v>2018</v>
      </c>
      <c r="C803" t="s">
        <v>33</v>
      </c>
      <c r="D803">
        <v>4</v>
      </c>
      <c r="E803" t="s">
        <v>514</v>
      </c>
      <c r="F803" t="s">
        <v>515</v>
      </c>
      <c r="G803">
        <v>92</v>
      </c>
      <c r="H803">
        <v>1</v>
      </c>
      <c r="I803" t="str">
        <f t="shared" si="33"/>
        <v>CO-BLM-GU7</v>
      </c>
      <c r="J803" t="s">
        <v>293</v>
      </c>
      <c r="K803" t="str">
        <f t="shared" si="35"/>
        <v>CO-BLM-GU7-13</v>
      </c>
      <c r="L803">
        <f>VLOOKUP(K803,[1]GTTO!O:P,2,FALSE)</f>
        <v>4</v>
      </c>
      <c r="M803">
        <v>31415.927</v>
      </c>
      <c r="N803">
        <v>1000000</v>
      </c>
    </row>
    <row r="804" spans="1:14" x14ac:dyDescent="0.25">
      <c r="A804" s="1">
        <v>43241</v>
      </c>
      <c r="B804">
        <v>2018</v>
      </c>
      <c r="C804" t="s">
        <v>33</v>
      </c>
      <c r="D804">
        <v>1</v>
      </c>
      <c r="E804" t="s">
        <v>514</v>
      </c>
      <c r="F804" t="s">
        <v>515</v>
      </c>
      <c r="G804">
        <v>32</v>
      </c>
      <c r="H804">
        <v>1</v>
      </c>
      <c r="I804" t="str">
        <f t="shared" si="33"/>
        <v>CO-BLM-GU7</v>
      </c>
      <c r="J804" t="s">
        <v>295</v>
      </c>
      <c r="K804" t="str">
        <f t="shared" si="35"/>
        <v>CO-BLM-GU7-14</v>
      </c>
      <c r="L804">
        <f>VLOOKUP(K804,[1]GTTO!O:P,2,FALSE)</f>
        <v>4</v>
      </c>
      <c r="M804">
        <v>31415.927</v>
      </c>
      <c r="N804">
        <v>1000000</v>
      </c>
    </row>
    <row r="805" spans="1:14" x14ac:dyDescent="0.25">
      <c r="A805" s="1">
        <v>43241</v>
      </c>
      <c r="B805">
        <v>2018</v>
      </c>
      <c r="C805" t="s">
        <v>33</v>
      </c>
      <c r="D805">
        <v>3</v>
      </c>
      <c r="E805" t="s">
        <v>514</v>
      </c>
      <c r="F805" t="s">
        <v>515</v>
      </c>
      <c r="G805">
        <v>44</v>
      </c>
      <c r="H805">
        <v>1</v>
      </c>
      <c r="I805" t="str">
        <f t="shared" si="33"/>
        <v>CO-BLM-GU7</v>
      </c>
      <c r="J805" t="s">
        <v>295</v>
      </c>
      <c r="K805" t="str">
        <f t="shared" si="35"/>
        <v>CO-BLM-GU7-14</v>
      </c>
      <c r="L805">
        <f>VLOOKUP(K805,[1]GTTO!O:P,2,FALSE)</f>
        <v>4</v>
      </c>
      <c r="M805">
        <v>31415.927</v>
      </c>
      <c r="N805">
        <v>1000000</v>
      </c>
    </row>
    <row r="806" spans="1:14" x14ac:dyDescent="0.25">
      <c r="A806" s="1">
        <v>43241</v>
      </c>
      <c r="B806">
        <v>2018</v>
      </c>
      <c r="C806" t="s">
        <v>33</v>
      </c>
      <c r="D806">
        <v>4</v>
      </c>
      <c r="E806" t="s">
        <v>514</v>
      </c>
      <c r="F806" t="s">
        <v>515</v>
      </c>
      <c r="G806">
        <v>80</v>
      </c>
      <c r="H806">
        <v>1</v>
      </c>
      <c r="I806" t="str">
        <f t="shared" si="33"/>
        <v>CO-BLM-GU7</v>
      </c>
      <c r="J806" t="s">
        <v>295</v>
      </c>
      <c r="K806" t="str">
        <f t="shared" si="35"/>
        <v>CO-BLM-GU7-14</v>
      </c>
      <c r="L806">
        <f>VLOOKUP(K806,[1]GTTO!O:P,2,FALSE)</f>
        <v>4</v>
      </c>
      <c r="M806">
        <v>31415.927</v>
      </c>
      <c r="N806">
        <v>1000000</v>
      </c>
    </row>
    <row r="807" spans="1:14" x14ac:dyDescent="0.25">
      <c r="A807" s="1">
        <v>43266</v>
      </c>
      <c r="B807">
        <v>2018</v>
      </c>
      <c r="C807" t="s">
        <v>14</v>
      </c>
      <c r="D807">
        <v>3</v>
      </c>
      <c r="E807" t="s">
        <v>514</v>
      </c>
      <c r="F807" t="s">
        <v>515</v>
      </c>
      <c r="G807">
        <v>75</v>
      </c>
      <c r="H807">
        <v>1</v>
      </c>
      <c r="I807" t="str">
        <f t="shared" si="33"/>
        <v>CO-BLM-GU7</v>
      </c>
      <c r="J807" t="s">
        <v>296</v>
      </c>
      <c r="K807" t="str">
        <f t="shared" si="35"/>
        <v>CO-BLM-GU7-15</v>
      </c>
      <c r="L807">
        <f>VLOOKUP(K807,[1]GTTO!O:P,2,FALSE)</f>
        <v>4</v>
      </c>
      <c r="M807">
        <v>31415.927</v>
      </c>
      <c r="N807">
        <v>1000000</v>
      </c>
    </row>
    <row r="808" spans="1:14" x14ac:dyDescent="0.25">
      <c r="A808" s="1">
        <v>43241</v>
      </c>
      <c r="B808">
        <v>2018</v>
      </c>
      <c r="C808" t="s">
        <v>33</v>
      </c>
      <c r="D808">
        <v>4</v>
      </c>
      <c r="E808" t="s">
        <v>514</v>
      </c>
      <c r="F808" t="s">
        <v>515</v>
      </c>
      <c r="G808">
        <v>134</v>
      </c>
      <c r="H808">
        <v>1</v>
      </c>
      <c r="I808" t="str">
        <f t="shared" si="33"/>
        <v>CO-BLM-GU7</v>
      </c>
      <c r="J808" t="s">
        <v>297</v>
      </c>
      <c r="K808" t="str">
        <f t="shared" si="35"/>
        <v>CO-BLM-GU7-15</v>
      </c>
      <c r="L808">
        <f>VLOOKUP(K808,[1]GTTO!O:P,2,FALSE)</f>
        <v>4</v>
      </c>
      <c r="M808">
        <v>31415.927</v>
      </c>
      <c r="N808">
        <v>1000000</v>
      </c>
    </row>
    <row r="809" spans="1:14" x14ac:dyDescent="0.25">
      <c r="A809" s="1">
        <v>43241</v>
      </c>
      <c r="B809">
        <v>2018</v>
      </c>
      <c r="C809" t="s">
        <v>33</v>
      </c>
      <c r="D809">
        <v>5</v>
      </c>
      <c r="E809" t="s">
        <v>514</v>
      </c>
      <c r="F809" t="s">
        <v>515</v>
      </c>
      <c r="G809">
        <v>45</v>
      </c>
      <c r="H809">
        <v>1</v>
      </c>
      <c r="I809" t="str">
        <f t="shared" si="33"/>
        <v>CO-BLM-GU7</v>
      </c>
      <c r="J809" t="s">
        <v>297</v>
      </c>
      <c r="K809" t="str">
        <f t="shared" si="35"/>
        <v>CO-BLM-GU7-15</v>
      </c>
      <c r="L809">
        <f>VLOOKUP(K809,[1]GTTO!O:P,2,FALSE)</f>
        <v>4</v>
      </c>
      <c r="M809">
        <v>31415.927</v>
      </c>
      <c r="N809">
        <v>1000000</v>
      </c>
    </row>
    <row r="810" spans="1:14" x14ac:dyDescent="0.25">
      <c r="A810" s="1">
        <v>43266</v>
      </c>
      <c r="B810">
        <v>2018</v>
      </c>
      <c r="C810" t="s">
        <v>14</v>
      </c>
      <c r="D810">
        <v>1</v>
      </c>
      <c r="E810" t="s">
        <v>514</v>
      </c>
      <c r="F810" t="s">
        <v>515</v>
      </c>
      <c r="G810">
        <v>35</v>
      </c>
      <c r="H810">
        <v>1</v>
      </c>
      <c r="I810" t="str">
        <f t="shared" si="33"/>
        <v>CO-BLM-GU7</v>
      </c>
      <c r="J810" t="s">
        <v>298</v>
      </c>
      <c r="K810" t="str">
        <f t="shared" si="35"/>
        <v>CO-BLM-GU7-16</v>
      </c>
      <c r="L810">
        <f>VLOOKUP(K810,[1]GTTO!O:P,2,FALSE)</f>
        <v>4</v>
      </c>
      <c r="M810">
        <v>31415.927</v>
      </c>
      <c r="N810">
        <v>1000000</v>
      </c>
    </row>
    <row r="811" spans="1:14" x14ac:dyDescent="0.25">
      <c r="A811" s="1">
        <v>43241</v>
      </c>
      <c r="B811">
        <v>2018</v>
      </c>
      <c r="C811" t="s">
        <v>33</v>
      </c>
      <c r="D811">
        <v>1</v>
      </c>
      <c r="E811" t="s">
        <v>514</v>
      </c>
      <c r="F811" t="s">
        <v>515</v>
      </c>
      <c r="G811">
        <v>46</v>
      </c>
      <c r="H811">
        <v>1</v>
      </c>
      <c r="I811" t="str">
        <f t="shared" si="33"/>
        <v>CO-BLM-GU7</v>
      </c>
      <c r="J811" t="s">
        <v>299</v>
      </c>
      <c r="K811" t="str">
        <f t="shared" si="35"/>
        <v>CO-BLM-GU7-16</v>
      </c>
      <c r="L811">
        <f>VLOOKUP(K811,[1]GTTO!O:P,2,FALSE)</f>
        <v>4</v>
      </c>
      <c r="M811">
        <v>31415.927</v>
      </c>
      <c r="N811">
        <v>1000000</v>
      </c>
    </row>
    <row r="812" spans="1:14" x14ac:dyDescent="0.25">
      <c r="A812" s="1">
        <v>43241</v>
      </c>
      <c r="B812">
        <v>2018</v>
      </c>
      <c r="C812" t="s">
        <v>33</v>
      </c>
      <c r="D812">
        <v>2</v>
      </c>
      <c r="E812" t="s">
        <v>514</v>
      </c>
      <c r="F812" t="s">
        <v>515</v>
      </c>
      <c r="G812">
        <v>55</v>
      </c>
      <c r="H812">
        <v>1</v>
      </c>
      <c r="I812" t="str">
        <f t="shared" si="33"/>
        <v>CO-BLM-GU7</v>
      </c>
      <c r="J812" t="s">
        <v>299</v>
      </c>
      <c r="K812" t="str">
        <f t="shared" si="35"/>
        <v>CO-BLM-GU7-16</v>
      </c>
      <c r="L812">
        <f>VLOOKUP(K812,[1]GTTO!O:P,2,FALSE)</f>
        <v>4</v>
      </c>
      <c r="M812">
        <v>31415.927</v>
      </c>
      <c r="N812">
        <v>1000000</v>
      </c>
    </row>
    <row r="813" spans="1:14" x14ac:dyDescent="0.25">
      <c r="A813" s="1">
        <v>43241</v>
      </c>
      <c r="B813">
        <v>2018</v>
      </c>
      <c r="C813" t="s">
        <v>33</v>
      </c>
      <c r="D813">
        <v>3</v>
      </c>
      <c r="E813" t="s">
        <v>514</v>
      </c>
      <c r="F813" t="s">
        <v>515</v>
      </c>
      <c r="G813">
        <v>43</v>
      </c>
      <c r="H813">
        <v>1</v>
      </c>
      <c r="I813" t="str">
        <f t="shared" si="33"/>
        <v>CO-BLM-GU7</v>
      </c>
      <c r="J813" t="s">
        <v>299</v>
      </c>
      <c r="K813" t="str">
        <f t="shared" si="35"/>
        <v>CO-BLM-GU7-16</v>
      </c>
      <c r="L813">
        <f>VLOOKUP(K813,[1]GTTO!O:P,2,FALSE)</f>
        <v>4</v>
      </c>
      <c r="M813">
        <v>31415.927</v>
      </c>
      <c r="N813">
        <v>1000000</v>
      </c>
    </row>
    <row r="814" spans="1:14" x14ac:dyDescent="0.25">
      <c r="A814" s="1">
        <v>43241</v>
      </c>
      <c r="B814">
        <v>2018</v>
      </c>
      <c r="C814" t="s">
        <v>33</v>
      </c>
      <c r="D814">
        <v>4</v>
      </c>
      <c r="E814" t="s">
        <v>514</v>
      </c>
      <c r="F814" t="s">
        <v>515</v>
      </c>
      <c r="G814">
        <v>30</v>
      </c>
      <c r="H814">
        <v>1</v>
      </c>
      <c r="I814" t="str">
        <f t="shared" si="33"/>
        <v>CO-BLM-GU7</v>
      </c>
      <c r="J814" t="s">
        <v>299</v>
      </c>
      <c r="K814" t="str">
        <f t="shared" si="35"/>
        <v>CO-BLM-GU7-16</v>
      </c>
      <c r="L814">
        <f>VLOOKUP(K814,[1]GTTO!O:P,2,FALSE)</f>
        <v>4</v>
      </c>
      <c r="M814">
        <v>31415.927</v>
      </c>
      <c r="N814">
        <v>1000000</v>
      </c>
    </row>
    <row r="815" spans="1:14" x14ac:dyDescent="0.25">
      <c r="A815" s="1">
        <v>43241</v>
      </c>
      <c r="B815">
        <v>2018</v>
      </c>
      <c r="C815" t="s">
        <v>33</v>
      </c>
      <c r="D815">
        <v>5</v>
      </c>
      <c r="E815" t="s">
        <v>514</v>
      </c>
      <c r="F815" t="s">
        <v>515</v>
      </c>
      <c r="G815">
        <v>29</v>
      </c>
      <c r="H815">
        <v>1</v>
      </c>
      <c r="I815" t="str">
        <f t="shared" si="33"/>
        <v>CO-BLM-GU7</v>
      </c>
      <c r="J815" t="s">
        <v>299</v>
      </c>
      <c r="K815" t="str">
        <f t="shared" si="35"/>
        <v>CO-BLM-GU7-16</v>
      </c>
      <c r="L815">
        <f>VLOOKUP(K815,[1]GTTO!O:P,2,FALSE)</f>
        <v>4</v>
      </c>
      <c r="M815">
        <v>31415.927</v>
      </c>
      <c r="N815">
        <v>1000000</v>
      </c>
    </row>
    <row r="816" spans="1:14" x14ac:dyDescent="0.25">
      <c r="A816" s="1">
        <v>43241</v>
      </c>
      <c r="B816">
        <v>2018</v>
      </c>
      <c r="C816" t="s">
        <v>33</v>
      </c>
      <c r="D816">
        <v>6</v>
      </c>
      <c r="E816" t="s">
        <v>514</v>
      </c>
      <c r="F816" t="s">
        <v>515</v>
      </c>
      <c r="G816">
        <v>52</v>
      </c>
      <c r="H816">
        <v>1</v>
      </c>
      <c r="I816" t="str">
        <f t="shared" si="33"/>
        <v>CO-BLM-GU7</v>
      </c>
      <c r="J816" t="s">
        <v>299</v>
      </c>
      <c r="K816" t="str">
        <f t="shared" si="35"/>
        <v>CO-BLM-GU7-16</v>
      </c>
      <c r="L816">
        <f>VLOOKUP(K816,[1]GTTO!O:P,2,FALSE)</f>
        <v>4</v>
      </c>
      <c r="M816">
        <v>31415.927</v>
      </c>
      <c r="N816">
        <v>1000000</v>
      </c>
    </row>
    <row r="817" spans="1:14" x14ac:dyDescent="0.25">
      <c r="A817" s="1">
        <v>43269</v>
      </c>
      <c r="B817">
        <v>2018</v>
      </c>
      <c r="C817" t="s">
        <v>14</v>
      </c>
      <c r="D817">
        <v>1</v>
      </c>
      <c r="E817" t="s">
        <v>514</v>
      </c>
      <c r="F817" t="s">
        <v>515</v>
      </c>
      <c r="G817">
        <v>72</v>
      </c>
      <c r="H817">
        <v>1</v>
      </c>
      <c r="I817" t="str">
        <f t="shared" si="33"/>
        <v>CO-BLM-GU8</v>
      </c>
      <c r="J817" t="s">
        <v>598</v>
      </c>
      <c r="K817" t="str">
        <f t="shared" si="35"/>
        <v>CO-BLM-GU8-1</v>
      </c>
      <c r="L817">
        <f>VLOOKUP(K817,[1]GTTO!O:P,2,FALSE)</f>
        <v>1</v>
      </c>
      <c r="M817">
        <v>31415.927</v>
      </c>
      <c r="N817">
        <v>1000000</v>
      </c>
    </row>
    <row r="818" spans="1:14" x14ac:dyDescent="0.25">
      <c r="A818" s="1">
        <v>43269</v>
      </c>
      <c r="B818">
        <v>2018</v>
      </c>
      <c r="C818" t="s">
        <v>14</v>
      </c>
      <c r="D818">
        <v>3</v>
      </c>
      <c r="E818" t="s">
        <v>514</v>
      </c>
      <c r="F818" t="s">
        <v>515</v>
      </c>
      <c r="G818">
        <v>50</v>
      </c>
      <c r="H818">
        <v>1</v>
      </c>
      <c r="I818" t="str">
        <f t="shared" si="33"/>
        <v>CO-BLM-GU8</v>
      </c>
      <c r="J818" t="s">
        <v>598</v>
      </c>
      <c r="K818" t="str">
        <f t="shared" si="35"/>
        <v>CO-BLM-GU8-1</v>
      </c>
      <c r="L818">
        <f>VLOOKUP(K818,[1]GTTO!O:P,2,FALSE)</f>
        <v>1</v>
      </c>
      <c r="M818">
        <v>31415.927</v>
      </c>
      <c r="N818">
        <v>1000000</v>
      </c>
    </row>
    <row r="819" spans="1:14" x14ac:dyDescent="0.25">
      <c r="A819" s="1">
        <v>43269</v>
      </c>
      <c r="B819">
        <v>2018</v>
      </c>
      <c r="C819" t="s">
        <v>14</v>
      </c>
      <c r="D819">
        <v>1</v>
      </c>
      <c r="E819" t="s">
        <v>514</v>
      </c>
      <c r="F819" t="s">
        <v>515</v>
      </c>
      <c r="G819">
        <v>86</v>
      </c>
      <c r="H819">
        <v>1</v>
      </c>
      <c r="I819" t="str">
        <f t="shared" si="33"/>
        <v>CO-BLM-GU8</v>
      </c>
      <c r="J819" t="s">
        <v>599</v>
      </c>
      <c r="K819" t="str">
        <f t="shared" si="35"/>
        <v>CO-BLM-GU8-2</v>
      </c>
      <c r="L819">
        <f>VLOOKUP(K819,[1]GTTO!O:P,2,FALSE)</f>
        <v>1</v>
      </c>
      <c r="M819">
        <v>31415.927</v>
      </c>
      <c r="N819">
        <v>1000000</v>
      </c>
    </row>
    <row r="820" spans="1:14" x14ac:dyDescent="0.25">
      <c r="A820" s="1">
        <v>43269</v>
      </c>
      <c r="B820">
        <v>2018</v>
      </c>
      <c r="C820" t="s">
        <v>14</v>
      </c>
      <c r="D820">
        <v>1</v>
      </c>
      <c r="E820" t="s">
        <v>514</v>
      </c>
      <c r="F820" t="s">
        <v>515</v>
      </c>
      <c r="G820">
        <v>65</v>
      </c>
      <c r="H820">
        <v>1</v>
      </c>
      <c r="I820" t="str">
        <f t="shared" si="33"/>
        <v>CO-BLM-GU8</v>
      </c>
      <c r="J820" t="s">
        <v>600</v>
      </c>
      <c r="K820" t="str">
        <f t="shared" si="35"/>
        <v>CO-BLM-GU8-3</v>
      </c>
      <c r="L820">
        <f>VLOOKUP(K820,[1]GTTO!O:P,2,FALSE)</f>
        <v>1</v>
      </c>
      <c r="M820">
        <v>31415.927</v>
      </c>
      <c r="N820">
        <v>1000000</v>
      </c>
    </row>
    <row r="821" spans="1:14" x14ac:dyDescent="0.25">
      <c r="A821" s="1">
        <v>43269</v>
      </c>
      <c r="B821">
        <v>2018</v>
      </c>
      <c r="C821" t="s">
        <v>14</v>
      </c>
      <c r="D821">
        <v>1</v>
      </c>
      <c r="E821" t="s">
        <v>514</v>
      </c>
      <c r="F821" t="s">
        <v>515</v>
      </c>
      <c r="G821">
        <v>69</v>
      </c>
      <c r="H821">
        <v>1</v>
      </c>
      <c r="I821" t="str">
        <f t="shared" si="33"/>
        <v>CO-BLM-GU8</v>
      </c>
      <c r="J821" t="s">
        <v>601</v>
      </c>
      <c r="K821" t="str">
        <f t="shared" si="35"/>
        <v>CO-BLM-GU8-4</v>
      </c>
      <c r="L821">
        <f>VLOOKUP(K821,[1]GTTO!O:P,2,FALSE)</f>
        <v>1</v>
      </c>
      <c r="M821">
        <v>31415.927</v>
      </c>
      <c r="N821">
        <v>1000000</v>
      </c>
    </row>
    <row r="822" spans="1:14" x14ac:dyDescent="0.25">
      <c r="A822" s="1">
        <v>43269</v>
      </c>
      <c r="B822">
        <v>2018</v>
      </c>
      <c r="C822" t="s">
        <v>14</v>
      </c>
      <c r="D822">
        <v>2</v>
      </c>
      <c r="E822" t="s">
        <v>514</v>
      </c>
      <c r="F822" t="s">
        <v>515</v>
      </c>
      <c r="G822">
        <v>27</v>
      </c>
      <c r="H822">
        <v>1</v>
      </c>
      <c r="I822" t="str">
        <f t="shared" si="33"/>
        <v>CO-BLM-GU8</v>
      </c>
      <c r="J822" t="s">
        <v>601</v>
      </c>
      <c r="K822" t="str">
        <f t="shared" si="35"/>
        <v>CO-BLM-GU8-4</v>
      </c>
      <c r="L822">
        <f>VLOOKUP(K822,[1]GTTO!O:P,2,FALSE)</f>
        <v>1</v>
      </c>
      <c r="M822">
        <v>31415.927</v>
      </c>
      <c r="N822">
        <v>1000000</v>
      </c>
    </row>
    <row r="823" spans="1:14" x14ac:dyDescent="0.25">
      <c r="A823" s="1">
        <v>43269</v>
      </c>
      <c r="B823">
        <v>2018</v>
      </c>
      <c r="C823" t="s">
        <v>14</v>
      </c>
      <c r="D823">
        <v>5</v>
      </c>
      <c r="E823" t="s">
        <v>514</v>
      </c>
      <c r="F823" t="s">
        <v>515</v>
      </c>
      <c r="G823">
        <v>30</v>
      </c>
      <c r="H823">
        <v>1</v>
      </c>
      <c r="I823" t="str">
        <f t="shared" si="33"/>
        <v>CO-BLM-GU8</v>
      </c>
      <c r="J823" t="s">
        <v>601</v>
      </c>
      <c r="K823" t="str">
        <f t="shared" si="35"/>
        <v>CO-BLM-GU8-4</v>
      </c>
      <c r="L823">
        <f>VLOOKUP(K823,[1]GTTO!O:P,2,FALSE)</f>
        <v>1</v>
      </c>
      <c r="M823">
        <v>31415.927</v>
      </c>
      <c r="N823">
        <v>1000000</v>
      </c>
    </row>
    <row r="824" spans="1:14" x14ac:dyDescent="0.25">
      <c r="A824" s="1">
        <v>43269</v>
      </c>
      <c r="B824">
        <v>2018</v>
      </c>
      <c r="C824" t="s">
        <v>14</v>
      </c>
      <c r="D824">
        <v>3</v>
      </c>
      <c r="E824" t="s">
        <v>514</v>
      </c>
      <c r="F824" t="s">
        <v>515</v>
      </c>
      <c r="G824">
        <v>150</v>
      </c>
      <c r="H824">
        <v>1</v>
      </c>
      <c r="I824" t="str">
        <f t="shared" si="33"/>
        <v>CO-BLM-GU8</v>
      </c>
      <c r="J824" t="s">
        <v>300</v>
      </c>
      <c r="K824" t="str">
        <f t="shared" si="35"/>
        <v>CO-BLM-GU8-5</v>
      </c>
      <c r="L824">
        <f>VLOOKUP(K824,[1]GTTO!O:P,2,FALSE)</f>
        <v>1</v>
      </c>
      <c r="M824">
        <v>31415.927</v>
      </c>
      <c r="N824">
        <v>1000000</v>
      </c>
    </row>
    <row r="825" spans="1:14" x14ac:dyDescent="0.25">
      <c r="A825" s="1">
        <v>43269</v>
      </c>
      <c r="B825">
        <v>2018</v>
      </c>
      <c r="C825" t="s">
        <v>14</v>
      </c>
      <c r="D825">
        <v>5</v>
      </c>
      <c r="E825" t="s">
        <v>514</v>
      </c>
      <c r="F825" t="s">
        <v>515</v>
      </c>
      <c r="G825">
        <v>144</v>
      </c>
      <c r="H825">
        <v>1</v>
      </c>
      <c r="I825" t="str">
        <f t="shared" si="33"/>
        <v>CO-BLM-GU8</v>
      </c>
      <c r="J825" t="s">
        <v>300</v>
      </c>
      <c r="K825" t="str">
        <f t="shared" si="35"/>
        <v>CO-BLM-GU8-5</v>
      </c>
      <c r="L825">
        <f>VLOOKUP(K825,[1]GTTO!O:P,2,FALSE)</f>
        <v>1</v>
      </c>
      <c r="M825">
        <v>31415.927</v>
      </c>
      <c r="N825">
        <v>1000000</v>
      </c>
    </row>
    <row r="826" spans="1:14" x14ac:dyDescent="0.25">
      <c r="A826" s="1">
        <v>43269</v>
      </c>
      <c r="B826">
        <v>2018</v>
      </c>
      <c r="C826" t="s">
        <v>14</v>
      </c>
      <c r="D826">
        <v>1</v>
      </c>
      <c r="E826" t="s">
        <v>514</v>
      </c>
      <c r="F826" t="s">
        <v>515</v>
      </c>
      <c r="G826">
        <v>79</v>
      </c>
      <c r="H826">
        <v>1</v>
      </c>
      <c r="I826" t="str">
        <f t="shared" si="33"/>
        <v>CO-BLM-GU8</v>
      </c>
      <c r="J826" t="s">
        <v>301</v>
      </c>
      <c r="K826" t="str">
        <f t="shared" si="35"/>
        <v>CO-BLM-GU8-6</v>
      </c>
      <c r="L826">
        <f>VLOOKUP(K826,[1]GTTO!O:P,2,FALSE)</f>
        <v>1</v>
      </c>
      <c r="M826">
        <v>31415.927</v>
      </c>
      <c r="N826">
        <v>1000000</v>
      </c>
    </row>
    <row r="827" spans="1:14" x14ac:dyDescent="0.25">
      <c r="A827" s="1">
        <v>43269</v>
      </c>
      <c r="B827">
        <v>2018</v>
      </c>
      <c r="C827" t="s">
        <v>14</v>
      </c>
      <c r="D827">
        <v>3</v>
      </c>
      <c r="E827" t="s">
        <v>514</v>
      </c>
      <c r="F827" t="s">
        <v>515</v>
      </c>
      <c r="G827">
        <v>124</v>
      </c>
      <c r="H827">
        <v>1</v>
      </c>
      <c r="I827" t="str">
        <f t="shared" si="33"/>
        <v>CO-BLM-GU8</v>
      </c>
      <c r="J827" t="s">
        <v>302</v>
      </c>
      <c r="K827" t="str">
        <f t="shared" si="35"/>
        <v>CO-BLM-GU8-7</v>
      </c>
      <c r="L827">
        <f>VLOOKUP(K827,[1]GTTO!O:P,2,FALSE)</f>
        <v>1</v>
      </c>
      <c r="M827">
        <v>31415.927</v>
      </c>
      <c r="N827">
        <v>1000000</v>
      </c>
    </row>
    <row r="828" spans="1:14" x14ac:dyDescent="0.25">
      <c r="A828" s="1">
        <v>43269</v>
      </c>
      <c r="B828">
        <v>2018</v>
      </c>
      <c r="C828" t="s">
        <v>14</v>
      </c>
      <c r="D828">
        <v>1</v>
      </c>
      <c r="E828" t="s">
        <v>514</v>
      </c>
      <c r="F828" t="s">
        <v>515</v>
      </c>
      <c r="G828">
        <v>99</v>
      </c>
      <c r="H828">
        <v>1</v>
      </c>
      <c r="I828" t="str">
        <f t="shared" si="33"/>
        <v>CO-BLM-GU8</v>
      </c>
      <c r="J828" t="s">
        <v>602</v>
      </c>
      <c r="K828" t="str">
        <f t="shared" si="35"/>
        <v>CO-BLM-GU8-8</v>
      </c>
      <c r="L828">
        <f>VLOOKUP(K828,[1]GTTO!O:P,2,FALSE)</f>
        <v>1</v>
      </c>
      <c r="M828">
        <v>31415.927</v>
      </c>
      <c r="N828">
        <v>1000000</v>
      </c>
    </row>
    <row r="829" spans="1:14" x14ac:dyDescent="0.25">
      <c r="A829" s="1">
        <v>43269</v>
      </c>
      <c r="B829">
        <v>2018</v>
      </c>
      <c r="C829" t="s">
        <v>14</v>
      </c>
      <c r="D829">
        <v>1</v>
      </c>
      <c r="E829" t="s">
        <v>514</v>
      </c>
      <c r="F829" t="s">
        <v>515</v>
      </c>
      <c r="G829">
        <v>65</v>
      </c>
      <c r="H829">
        <v>1</v>
      </c>
      <c r="I829" t="str">
        <f t="shared" si="33"/>
        <v>CO-BLM-GU8</v>
      </c>
      <c r="J829" t="s">
        <v>602</v>
      </c>
      <c r="K829" t="str">
        <f t="shared" si="35"/>
        <v>CO-BLM-GU8-8</v>
      </c>
      <c r="L829">
        <f>VLOOKUP(K829,[1]GTTO!O:P,2,FALSE)</f>
        <v>1</v>
      </c>
      <c r="M829">
        <v>31415.927</v>
      </c>
      <c r="N829">
        <v>1000000</v>
      </c>
    </row>
    <row r="830" spans="1:14" x14ac:dyDescent="0.25">
      <c r="A830" s="1">
        <v>43269</v>
      </c>
      <c r="B830">
        <v>2018</v>
      </c>
      <c r="C830" t="s">
        <v>14</v>
      </c>
      <c r="D830">
        <v>1</v>
      </c>
      <c r="E830" t="s">
        <v>514</v>
      </c>
      <c r="F830" t="s">
        <v>515</v>
      </c>
      <c r="G830">
        <v>87</v>
      </c>
      <c r="H830">
        <v>1</v>
      </c>
      <c r="I830" t="str">
        <f t="shared" si="33"/>
        <v>CO-BLM-GU8</v>
      </c>
      <c r="J830" t="s">
        <v>303</v>
      </c>
      <c r="K830" t="str">
        <f t="shared" si="35"/>
        <v>CO-BLM-GU8-9</v>
      </c>
      <c r="L830">
        <f>VLOOKUP(K830,[1]GTTO!O:P,2,FALSE)</f>
        <v>1</v>
      </c>
      <c r="M830">
        <v>31415.927</v>
      </c>
      <c r="N830">
        <v>1000000</v>
      </c>
    </row>
    <row r="831" spans="1:14" x14ac:dyDescent="0.25">
      <c r="A831" s="1">
        <v>43269</v>
      </c>
      <c r="B831">
        <v>2018</v>
      </c>
      <c r="C831" t="s">
        <v>14</v>
      </c>
      <c r="D831">
        <v>3</v>
      </c>
      <c r="E831" t="s">
        <v>514</v>
      </c>
      <c r="F831" t="s">
        <v>515</v>
      </c>
      <c r="G831">
        <v>142</v>
      </c>
      <c r="H831">
        <v>1</v>
      </c>
      <c r="I831" t="str">
        <f t="shared" si="33"/>
        <v>CO-BLM-GU8</v>
      </c>
      <c r="J831" t="s">
        <v>303</v>
      </c>
      <c r="K831" t="str">
        <f t="shared" si="35"/>
        <v>CO-BLM-GU8-9</v>
      </c>
      <c r="L831">
        <f>VLOOKUP(K831,[1]GTTO!O:P,2,FALSE)</f>
        <v>1</v>
      </c>
      <c r="M831">
        <v>31415.927</v>
      </c>
      <c r="N831">
        <v>1000000</v>
      </c>
    </row>
    <row r="832" spans="1:14" x14ac:dyDescent="0.25">
      <c r="A832" s="1">
        <v>43269</v>
      </c>
      <c r="B832">
        <v>2018</v>
      </c>
      <c r="C832" t="s">
        <v>14</v>
      </c>
      <c r="D832">
        <v>1</v>
      </c>
      <c r="E832" t="s">
        <v>514</v>
      </c>
      <c r="F832" t="s">
        <v>515</v>
      </c>
      <c r="G832">
        <v>85</v>
      </c>
      <c r="H832">
        <v>1</v>
      </c>
      <c r="I832" t="str">
        <f t="shared" si="33"/>
        <v>CO-BLM-GU8</v>
      </c>
      <c r="J832" t="s">
        <v>304</v>
      </c>
      <c r="K832" t="str">
        <f t="shared" si="35"/>
        <v>CO-BLM-GU8-10</v>
      </c>
      <c r="L832">
        <f>VLOOKUP(K832,[1]GTTO!O:P,2,FALSE)</f>
        <v>1</v>
      </c>
      <c r="M832">
        <v>31415.927</v>
      </c>
      <c r="N832">
        <v>1000000</v>
      </c>
    </row>
    <row r="833" spans="1:14" x14ac:dyDescent="0.25">
      <c r="A833" s="1">
        <v>43269</v>
      </c>
      <c r="B833">
        <v>2018</v>
      </c>
      <c r="C833" t="s">
        <v>14</v>
      </c>
      <c r="D833">
        <v>6</v>
      </c>
      <c r="E833" t="s">
        <v>514</v>
      </c>
      <c r="F833" t="s">
        <v>515</v>
      </c>
      <c r="G833">
        <v>86</v>
      </c>
      <c r="H833">
        <v>1</v>
      </c>
      <c r="I833" t="str">
        <f t="shared" si="33"/>
        <v>CO-BLM-GU8</v>
      </c>
      <c r="J833" t="s">
        <v>304</v>
      </c>
      <c r="K833" t="str">
        <f t="shared" si="35"/>
        <v>CO-BLM-GU8-10</v>
      </c>
      <c r="L833">
        <f>VLOOKUP(K833,[1]GTTO!O:P,2,FALSE)</f>
        <v>1</v>
      </c>
      <c r="M833">
        <v>31415.927</v>
      </c>
      <c r="N833">
        <v>1000000</v>
      </c>
    </row>
    <row r="834" spans="1:14" x14ac:dyDescent="0.25">
      <c r="A834" s="1">
        <v>43269</v>
      </c>
      <c r="B834">
        <v>2018</v>
      </c>
      <c r="C834" t="s">
        <v>14</v>
      </c>
      <c r="D834">
        <v>1</v>
      </c>
      <c r="E834" t="s">
        <v>514</v>
      </c>
      <c r="F834" t="s">
        <v>515</v>
      </c>
      <c r="G834">
        <v>31</v>
      </c>
      <c r="H834">
        <v>1</v>
      </c>
      <c r="I834" t="str">
        <f t="shared" si="33"/>
        <v>CO-BLM-GU8</v>
      </c>
      <c r="J834" t="s">
        <v>305</v>
      </c>
      <c r="K834" t="str">
        <f t="shared" si="35"/>
        <v>CO-BLM-GU8-11</v>
      </c>
      <c r="L834">
        <f>VLOOKUP(K834,[1]GTTO!O:P,2,FALSE)</f>
        <v>1</v>
      </c>
      <c r="M834">
        <v>31415.927</v>
      </c>
      <c r="N834">
        <v>1000000</v>
      </c>
    </row>
    <row r="835" spans="1:14" x14ac:dyDescent="0.25">
      <c r="A835" s="1">
        <v>43269</v>
      </c>
      <c r="B835">
        <v>2018</v>
      </c>
      <c r="C835" t="s">
        <v>14</v>
      </c>
      <c r="D835">
        <v>2</v>
      </c>
      <c r="E835" t="s">
        <v>514</v>
      </c>
      <c r="F835" t="s">
        <v>515</v>
      </c>
      <c r="G835">
        <v>18</v>
      </c>
      <c r="H835">
        <v>1</v>
      </c>
      <c r="I835" t="str">
        <f t="shared" si="33"/>
        <v>CO-BLM-GU8</v>
      </c>
      <c r="J835" t="s">
        <v>305</v>
      </c>
      <c r="K835" t="str">
        <f t="shared" si="35"/>
        <v>CO-BLM-GU8-11</v>
      </c>
      <c r="L835">
        <f>VLOOKUP(K835,[1]GTTO!O:P,2,FALSE)</f>
        <v>1</v>
      </c>
      <c r="M835">
        <v>31415.927</v>
      </c>
      <c r="N835">
        <v>1000000</v>
      </c>
    </row>
    <row r="836" spans="1:14" x14ac:dyDescent="0.25">
      <c r="A836" s="1">
        <v>43269</v>
      </c>
      <c r="B836">
        <v>2018</v>
      </c>
      <c r="C836" t="s">
        <v>14</v>
      </c>
      <c r="D836">
        <v>1</v>
      </c>
      <c r="E836" t="s">
        <v>514</v>
      </c>
      <c r="F836" t="s">
        <v>515</v>
      </c>
      <c r="G836">
        <v>38</v>
      </c>
      <c r="H836">
        <v>1</v>
      </c>
      <c r="I836" t="str">
        <f t="shared" ref="I836:I899" si="36">LEFT(J836, 10)</f>
        <v>CO-BLM-GU8</v>
      </c>
      <c r="J836" t="s">
        <v>603</v>
      </c>
      <c r="K836" t="str">
        <f t="shared" si="35"/>
        <v>CO-BLM-GU8-12</v>
      </c>
      <c r="L836">
        <f>VLOOKUP(K836,[1]GTTO!O:P,2,FALSE)</f>
        <v>1</v>
      </c>
      <c r="M836">
        <v>31415.927</v>
      </c>
      <c r="N836">
        <v>1000000</v>
      </c>
    </row>
    <row r="837" spans="1:14" x14ac:dyDescent="0.25">
      <c r="A837" s="1">
        <v>43269</v>
      </c>
      <c r="B837">
        <v>2018</v>
      </c>
      <c r="C837" t="s">
        <v>14</v>
      </c>
      <c r="D837">
        <v>1</v>
      </c>
      <c r="E837" t="s">
        <v>514</v>
      </c>
      <c r="F837" t="s">
        <v>515</v>
      </c>
      <c r="G837">
        <v>13</v>
      </c>
      <c r="H837">
        <v>1</v>
      </c>
      <c r="I837" t="str">
        <f t="shared" si="36"/>
        <v>CO-BLM-GU8</v>
      </c>
      <c r="J837" t="s">
        <v>603</v>
      </c>
      <c r="K837" t="str">
        <f t="shared" si="35"/>
        <v>CO-BLM-GU8-12</v>
      </c>
      <c r="L837">
        <f>VLOOKUP(K837,[1]GTTO!O:P,2,FALSE)</f>
        <v>1</v>
      </c>
      <c r="M837">
        <v>31415.927</v>
      </c>
      <c r="N837">
        <v>1000000</v>
      </c>
    </row>
    <row r="838" spans="1:14" x14ac:dyDescent="0.25">
      <c r="A838" s="1">
        <v>43269</v>
      </c>
      <c r="B838">
        <v>2018</v>
      </c>
      <c r="C838" t="s">
        <v>14</v>
      </c>
      <c r="D838">
        <v>2</v>
      </c>
      <c r="E838" t="s">
        <v>514</v>
      </c>
      <c r="F838" t="s">
        <v>515</v>
      </c>
      <c r="G838">
        <v>61</v>
      </c>
      <c r="H838">
        <v>1</v>
      </c>
      <c r="I838" t="str">
        <f t="shared" si="36"/>
        <v>CO-BLM-GU8</v>
      </c>
      <c r="J838" t="s">
        <v>603</v>
      </c>
      <c r="K838" t="str">
        <f t="shared" si="35"/>
        <v>CO-BLM-GU8-12</v>
      </c>
      <c r="L838">
        <f>VLOOKUP(K838,[1]GTTO!O:P,2,FALSE)</f>
        <v>1</v>
      </c>
      <c r="M838">
        <v>31415.927</v>
      </c>
      <c r="N838">
        <v>1000000</v>
      </c>
    </row>
    <row r="839" spans="1:14" x14ac:dyDescent="0.25">
      <c r="A839" s="1">
        <v>43269</v>
      </c>
      <c r="B839">
        <v>2018</v>
      </c>
      <c r="C839" t="s">
        <v>14</v>
      </c>
      <c r="D839">
        <v>1</v>
      </c>
      <c r="E839" t="s">
        <v>514</v>
      </c>
      <c r="F839" t="s">
        <v>515</v>
      </c>
      <c r="G839">
        <v>86</v>
      </c>
      <c r="H839">
        <v>1</v>
      </c>
      <c r="I839" t="str">
        <f t="shared" si="36"/>
        <v>CO-BLM-GU8</v>
      </c>
      <c r="J839" t="s">
        <v>306</v>
      </c>
      <c r="K839" t="str">
        <f t="shared" si="35"/>
        <v>CO-BLM-GU8-13</v>
      </c>
      <c r="L839">
        <f>VLOOKUP(K839,[1]GTTO!O:P,2,FALSE)</f>
        <v>1</v>
      </c>
      <c r="M839">
        <v>31415.927</v>
      </c>
      <c r="N839">
        <v>1000000</v>
      </c>
    </row>
    <row r="840" spans="1:14" x14ac:dyDescent="0.25">
      <c r="A840" s="1">
        <v>43269</v>
      </c>
      <c r="B840">
        <v>2018</v>
      </c>
      <c r="C840" t="s">
        <v>14</v>
      </c>
      <c r="D840">
        <v>1</v>
      </c>
      <c r="E840" t="s">
        <v>514</v>
      </c>
      <c r="F840" t="s">
        <v>515</v>
      </c>
      <c r="G840">
        <v>106</v>
      </c>
      <c r="H840">
        <v>1</v>
      </c>
      <c r="I840" t="str">
        <f t="shared" si="36"/>
        <v>CO-BLM-GU8</v>
      </c>
      <c r="J840" t="s">
        <v>306</v>
      </c>
      <c r="K840" t="str">
        <f t="shared" si="35"/>
        <v>CO-BLM-GU8-13</v>
      </c>
      <c r="L840">
        <f>VLOOKUP(K840,[1]GTTO!O:P,2,FALSE)</f>
        <v>1</v>
      </c>
      <c r="M840">
        <v>31415.927</v>
      </c>
      <c r="N840">
        <v>1000000</v>
      </c>
    </row>
    <row r="841" spans="1:14" x14ac:dyDescent="0.25">
      <c r="A841" s="1">
        <v>43269</v>
      </c>
      <c r="B841">
        <v>2018</v>
      </c>
      <c r="C841" t="s">
        <v>14</v>
      </c>
      <c r="D841">
        <v>2</v>
      </c>
      <c r="E841" t="s">
        <v>514</v>
      </c>
      <c r="F841" t="s">
        <v>515</v>
      </c>
      <c r="G841">
        <v>131</v>
      </c>
      <c r="H841">
        <v>1</v>
      </c>
      <c r="I841" t="str">
        <f t="shared" si="36"/>
        <v>CO-BLM-GU8</v>
      </c>
      <c r="J841" t="s">
        <v>306</v>
      </c>
      <c r="K841" t="str">
        <f t="shared" si="35"/>
        <v>CO-BLM-GU8-13</v>
      </c>
      <c r="L841">
        <f>VLOOKUP(K841,[1]GTTO!O:P,2,FALSE)</f>
        <v>1</v>
      </c>
      <c r="M841">
        <v>31415.927</v>
      </c>
      <c r="N841">
        <v>1000000</v>
      </c>
    </row>
    <row r="842" spans="1:14" x14ac:dyDescent="0.25">
      <c r="A842" s="1">
        <v>43269</v>
      </c>
      <c r="B842">
        <v>2018</v>
      </c>
      <c r="C842" t="s">
        <v>14</v>
      </c>
      <c r="D842">
        <v>1</v>
      </c>
      <c r="E842" t="s">
        <v>514</v>
      </c>
      <c r="F842" t="s">
        <v>515</v>
      </c>
      <c r="G842">
        <v>70</v>
      </c>
      <c r="H842">
        <v>1</v>
      </c>
      <c r="I842" t="str">
        <f t="shared" si="36"/>
        <v>CO-BLM-GU8</v>
      </c>
      <c r="J842" t="s">
        <v>307</v>
      </c>
      <c r="K842" t="str">
        <f t="shared" si="35"/>
        <v>CO-BLM-GU8-14</v>
      </c>
      <c r="L842">
        <f>VLOOKUP(K842,[1]GTTO!O:P,2,FALSE)</f>
        <v>1</v>
      </c>
      <c r="M842">
        <v>31415.927</v>
      </c>
      <c r="N842">
        <v>1000000</v>
      </c>
    </row>
    <row r="843" spans="1:14" x14ac:dyDescent="0.25">
      <c r="A843" s="1">
        <v>43269</v>
      </c>
      <c r="B843">
        <v>2018</v>
      </c>
      <c r="C843" t="s">
        <v>14</v>
      </c>
      <c r="D843">
        <v>1</v>
      </c>
      <c r="E843" t="s">
        <v>514</v>
      </c>
      <c r="F843" t="s">
        <v>515</v>
      </c>
      <c r="G843">
        <v>49</v>
      </c>
      <c r="H843">
        <v>1</v>
      </c>
      <c r="I843" t="str">
        <f t="shared" si="36"/>
        <v>CO-BLM-GU8</v>
      </c>
      <c r="J843" t="s">
        <v>308</v>
      </c>
      <c r="K843" t="str">
        <f t="shared" si="35"/>
        <v>CO-BLM-GU8-15</v>
      </c>
      <c r="L843">
        <f>VLOOKUP(K843,[1]GTTO!O:P,2,FALSE)</f>
        <v>1</v>
      </c>
      <c r="M843">
        <v>31415.927</v>
      </c>
      <c r="N843">
        <v>1000000</v>
      </c>
    </row>
    <row r="844" spans="1:14" x14ac:dyDescent="0.25">
      <c r="A844" s="1">
        <v>43269</v>
      </c>
      <c r="B844">
        <v>2018</v>
      </c>
      <c r="C844" t="s">
        <v>14</v>
      </c>
      <c r="D844">
        <v>1</v>
      </c>
      <c r="E844" t="s">
        <v>514</v>
      </c>
      <c r="F844" t="s">
        <v>515</v>
      </c>
      <c r="G844">
        <v>50</v>
      </c>
      <c r="H844">
        <v>1</v>
      </c>
      <c r="I844" t="str">
        <f t="shared" si="36"/>
        <v>CO-BLM-GU8</v>
      </c>
      <c r="J844" t="s">
        <v>308</v>
      </c>
      <c r="K844" t="str">
        <f t="shared" si="35"/>
        <v>CO-BLM-GU8-15</v>
      </c>
      <c r="L844">
        <f>VLOOKUP(K844,[1]GTTO!O:P,2,FALSE)</f>
        <v>1</v>
      </c>
      <c r="M844">
        <v>31415.927</v>
      </c>
      <c r="N844">
        <v>1000000</v>
      </c>
    </row>
    <row r="845" spans="1:14" x14ac:dyDescent="0.25">
      <c r="A845" s="1">
        <v>43277</v>
      </c>
      <c r="B845">
        <v>2018</v>
      </c>
      <c r="C845" t="s">
        <v>14</v>
      </c>
      <c r="D845">
        <v>1</v>
      </c>
      <c r="E845" t="s">
        <v>514</v>
      </c>
      <c r="F845" t="s">
        <v>515</v>
      </c>
      <c r="G845">
        <v>41</v>
      </c>
      <c r="H845">
        <v>1</v>
      </c>
      <c r="I845" t="str">
        <f t="shared" si="36"/>
        <v>CO-BLM-GU9</v>
      </c>
      <c r="J845" t="s">
        <v>310</v>
      </c>
      <c r="K845" t="str">
        <f>LEFT(J845, 12)</f>
        <v>CO-BLM-GU9-1</v>
      </c>
      <c r="L845">
        <f>VLOOKUP(K845,[1]GTTO!O:P,2,FALSE)</f>
        <v>4</v>
      </c>
      <c r="M845">
        <v>31415.927</v>
      </c>
      <c r="N845">
        <v>1000000</v>
      </c>
    </row>
    <row r="846" spans="1:14" x14ac:dyDescent="0.25">
      <c r="A846" s="1">
        <v>43258</v>
      </c>
      <c r="B846">
        <v>2018</v>
      </c>
      <c r="C846" t="s">
        <v>33</v>
      </c>
      <c r="D846">
        <v>1</v>
      </c>
      <c r="E846" t="s">
        <v>514</v>
      </c>
      <c r="F846" t="s">
        <v>515</v>
      </c>
      <c r="G846">
        <v>46</v>
      </c>
      <c r="H846">
        <v>1</v>
      </c>
      <c r="I846" t="str">
        <f t="shared" si="36"/>
        <v>CO-BLM-GU9</v>
      </c>
      <c r="J846" t="s">
        <v>309</v>
      </c>
      <c r="K846" t="str">
        <f t="shared" ref="K846:K909" si="37">LEFT(J846, 12)</f>
        <v>CO-BLM-GU9-1</v>
      </c>
      <c r="L846">
        <f>VLOOKUP(K846,[1]GTTO!O:P,2,FALSE)</f>
        <v>4</v>
      </c>
      <c r="M846">
        <v>31415.927</v>
      </c>
      <c r="N846">
        <v>1000000</v>
      </c>
    </row>
    <row r="847" spans="1:14" x14ac:dyDescent="0.25">
      <c r="A847" s="1">
        <v>43258</v>
      </c>
      <c r="B847">
        <v>2018</v>
      </c>
      <c r="C847" t="s">
        <v>33</v>
      </c>
      <c r="D847">
        <v>1</v>
      </c>
      <c r="E847" t="s">
        <v>514</v>
      </c>
      <c r="F847" t="s">
        <v>515</v>
      </c>
      <c r="G847">
        <v>31</v>
      </c>
      <c r="H847">
        <v>1</v>
      </c>
      <c r="I847" t="str">
        <f t="shared" si="36"/>
        <v>CO-BLM-GU9</v>
      </c>
      <c r="J847" t="s">
        <v>309</v>
      </c>
      <c r="K847" t="str">
        <f t="shared" si="37"/>
        <v>CO-BLM-GU9-1</v>
      </c>
      <c r="L847">
        <f>VLOOKUP(K847,[1]GTTO!O:P,2,FALSE)</f>
        <v>4</v>
      </c>
      <c r="M847">
        <v>31415.927</v>
      </c>
      <c r="N847">
        <v>1000000</v>
      </c>
    </row>
    <row r="848" spans="1:14" x14ac:dyDescent="0.25">
      <c r="A848" s="1">
        <v>43277</v>
      </c>
      <c r="B848">
        <v>2018</v>
      </c>
      <c r="C848" t="s">
        <v>14</v>
      </c>
      <c r="D848">
        <v>2</v>
      </c>
      <c r="E848" t="s">
        <v>514</v>
      </c>
      <c r="F848" t="s">
        <v>515</v>
      </c>
      <c r="G848">
        <v>72</v>
      </c>
      <c r="H848">
        <v>1</v>
      </c>
      <c r="I848" t="str">
        <f t="shared" si="36"/>
        <v>CO-BLM-GU9</v>
      </c>
      <c r="J848" t="s">
        <v>310</v>
      </c>
      <c r="K848" t="str">
        <f t="shared" si="37"/>
        <v>CO-BLM-GU9-1</v>
      </c>
      <c r="L848">
        <f>VLOOKUP(K848,[1]GTTO!O:P,2,FALSE)</f>
        <v>4</v>
      </c>
      <c r="M848">
        <v>31415.927</v>
      </c>
      <c r="N848">
        <v>1000000</v>
      </c>
    </row>
    <row r="849" spans="1:14" x14ac:dyDescent="0.25">
      <c r="A849" s="1">
        <v>43258</v>
      </c>
      <c r="B849">
        <v>2018</v>
      </c>
      <c r="C849" t="s">
        <v>33</v>
      </c>
      <c r="D849">
        <v>4</v>
      </c>
      <c r="E849" t="s">
        <v>514</v>
      </c>
      <c r="F849" t="s">
        <v>515</v>
      </c>
      <c r="G849">
        <v>62</v>
      </c>
      <c r="H849">
        <v>1</v>
      </c>
      <c r="I849" t="str">
        <f t="shared" si="36"/>
        <v>CO-BLM-GU9</v>
      </c>
      <c r="J849" t="s">
        <v>309</v>
      </c>
      <c r="K849" t="str">
        <f t="shared" si="37"/>
        <v>CO-BLM-GU9-1</v>
      </c>
      <c r="L849">
        <f>VLOOKUP(K849,[1]GTTO!O:P,2,FALSE)</f>
        <v>4</v>
      </c>
      <c r="M849">
        <v>31415.927</v>
      </c>
      <c r="N849">
        <v>1000000</v>
      </c>
    </row>
    <row r="850" spans="1:14" x14ac:dyDescent="0.25">
      <c r="A850" s="1">
        <v>43258</v>
      </c>
      <c r="B850">
        <v>2018</v>
      </c>
      <c r="C850" t="s">
        <v>33</v>
      </c>
      <c r="D850">
        <v>4</v>
      </c>
      <c r="E850" t="s">
        <v>514</v>
      </c>
      <c r="F850" t="s">
        <v>515</v>
      </c>
      <c r="G850">
        <v>72</v>
      </c>
      <c r="H850">
        <v>1</v>
      </c>
      <c r="I850" t="str">
        <f t="shared" si="36"/>
        <v>CO-BLM-GU9</v>
      </c>
      <c r="J850" t="s">
        <v>309</v>
      </c>
      <c r="K850" t="str">
        <f t="shared" si="37"/>
        <v>CO-BLM-GU9-1</v>
      </c>
      <c r="L850">
        <f>VLOOKUP(K850,[1]GTTO!O:P,2,FALSE)</f>
        <v>4</v>
      </c>
      <c r="M850">
        <v>31415.927</v>
      </c>
      <c r="N850">
        <v>1000000</v>
      </c>
    </row>
    <row r="851" spans="1:14" x14ac:dyDescent="0.25">
      <c r="A851" s="1">
        <v>43277</v>
      </c>
      <c r="B851">
        <v>2018</v>
      </c>
      <c r="C851" t="s">
        <v>14</v>
      </c>
      <c r="D851">
        <v>1</v>
      </c>
      <c r="E851" t="s">
        <v>514</v>
      </c>
      <c r="F851" t="s">
        <v>515</v>
      </c>
      <c r="G851">
        <v>57</v>
      </c>
      <c r="H851">
        <v>1</v>
      </c>
      <c r="I851" t="str">
        <f t="shared" si="36"/>
        <v>CO-BLM-GU9</v>
      </c>
      <c r="J851" t="s">
        <v>312</v>
      </c>
      <c r="K851" t="str">
        <f t="shared" si="37"/>
        <v>CO-BLM-GU9-2</v>
      </c>
      <c r="L851">
        <f>VLOOKUP(K851,[1]GTTO!O:P,2,FALSE)</f>
        <v>4</v>
      </c>
      <c r="M851">
        <v>31415.927</v>
      </c>
      <c r="N851">
        <v>1000000</v>
      </c>
    </row>
    <row r="852" spans="1:14" x14ac:dyDescent="0.25">
      <c r="A852" s="1">
        <v>43258</v>
      </c>
      <c r="B852">
        <v>2018</v>
      </c>
      <c r="C852" t="s">
        <v>33</v>
      </c>
      <c r="D852">
        <v>1</v>
      </c>
      <c r="E852" t="s">
        <v>514</v>
      </c>
      <c r="F852" t="s">
        <v>515</v>
      </c>
      <c r="G852">
        <v>56</v>
      </c>
      <c r="H852">
        <v>1</v>
      </c>
      <c r="I852" t="str">
        <f t="shared" si="36"/>
        <v>CO-BLM-GU9</v>
      </c>
      <c r="J852" t="s">
        <v>311</v>
      </c>
      <c r="K852" t="str">
        <f t="shared" si="37"/>
        <v>CO-BLM-GU9-2</v>
      </c>
      <c r="L852">
        <f>VLOOKUP(K852,[1]GTTO!O:P,2,FALSE)</f>
        <v>4</v>
      </c>
      <c r="M852">
        <v>31415.927</v>
      </c>
      <c r="N852">
        <v>1000000</v>
      </c>
    </row>
    <row r="853" spans="1:14" x14ac:dyDescent="0.25">
      <c r="A853" s="1">
        <v>43258</v>
      </c>
      <c r="B853">
        <v>2018</v>
      </c>
      <c r="C853" t="s">
        <v>33</v>
      </c>
      <c r="D853">
        <v>1</v>
      </c>
      <c r="E853" t="s">
        <v>514</v>
      </c>
      <c r="F853" t="s">
        <v>515</v>
      </c>
      <c r="G853">
        <v>94</v>
      </c>
      <c r="H853">
        <v>1</v>
      </c>
      <c r="I853" t="str">
        <f t="shared" si="36"/>
        <v>CO-BLM-GU9</v>
      </c>
      <c r="J853" t="s">
        <v>311</v>
      </c>
      <c r="K853" t="str">
        <f t="shared" si="37"/>
        <v>CO-BLM-GU9-2</v>
      </c>
      <c r="L853">
        <f>VLOOKUP(K853,[1]GTTO!O:P,2,FALSE)</f>
        <v>4</v>
      </c>
      <c r="M853">
        <v>31415.927</v>
      </c>
      <c r="N853">
        <v>1000000</v>
      </c>
    </row>
    <row r="854" spans="1:14" x14ac:dyDescent="0.25">
      <c r="A854" s="1">
        <v>43258</v>
      </c>
      <c r="B854">
        <v>2018</v>
      </c>
      <c r="C854" t="s">
        <v>33</v>
      </c>
      <c r="D854">
        <v>1</v>
      </c>
      <c r="E854" t="s">
        <v>514</v>
      </c>
      <c r="F854" t="s">
        <v>515</v>
      </c>
      <c r="G854">
        <v>101</v>
      </c>
      <c r="H854">
        <v>1</v>
      </c>
      <c r="I854" t="str">
        <f t="shared" si="36"/>
        <v>CO-BLM-GU9</v>
      </c>
      <c r="J854" t="s">
        <v>311</v>
      </c>
      <c r="K854" t="str">
        <f t="shared" si="37"/>
        <v>CO-BLM-GU9-2</v>
      </c>
      <c r="L854">
        <f>VLOOKUP(K854,[1]GTTO!O:P,2,FALSE)</f>
        <v>4</v>
      </c>
      <c r="M854">
        <v>31415.927</v>
      </c>
      <c r="N854">
        <v>1000000</v>
      </c>
    </row>
    <row r="855" spans="1:14" x14ac:dyDescent="0.25">
      <c r="A855" s="1">
        <v>43277</v>
      </c>
      <c r="B855">
        <v>2018</v>
      </c>
      <c r="C855" t="s">
        <v>14</v>
      </c>
      <c r="D855">
        <v>2</v>
      </c>
      <c r="E855" t="s">
        <v>514</v>
      </c>
      <c r="F855" t="s">
        <v>515</v>
      </c>
      <c r="G855">
        <v>38</v>
      </c>
      <c r="H855">
        <v>1</v>
      </c>
      <c r="I855" t="str">
        <f t="shared" si="36"/>
        <v>CO-BLM-GU9</v>
      </c>
      <c r="J855" t="s">
        <v>312</v>
      </c>
      <c r="K855" t="str">
        <f t="shared" si="37"/>
        <v>CO-BLM-GU9-2</v>
      </c>
      <c r="L855">
        <f>VLOOKUP(K855,[1]GTTO!O:P,2,FALSE)</f>
        <v>4</v>
      </c>
      <c r="M855">
        <v>31415.927</v>
      </c>
      <c r="N855">
        <v>1000000</v>
      </c>
    </row>
    <row r="856" spans="1:14" x14ac:dyDescent="0.25">
      <c r="A856" s="1">
        <v>43258</v>
      </c>
      <c r="B856">
        <v>2018</v>
      </c>
      <c r="C856" t="s">
        <v>33</v>
      </c>
      <c r="D856">
        <v>2</v>
      </c>
      <c r="E856" t="s">
        <v>514</v>
      </c>
      <c r="F856" t="s">
        <v>515</v>
      </c>
      <c r="G856">
        <v>62</v>
      </c>
      <c r="H856">
        <v>1</v>
      </c>
      <c r="I856" t="str">
        <f t="shared" si="36"/>
        <v>CO-BLM-GU9</v>
      </c>
      <c r="J856" t="s">
        <v>311</v>
      </c>
      <c r="K856" t="str">
        <f t="shared" si="37"/>
        <v>CO-BLM-GU9-2</v>
      </c>
      <c r="L856">
        <f>VLOOKUP(K856,[1]GTTO!O:P,2,FALSE)</f>
        <v>4</v>
      </c>
      <c r="M856">
        <v>31415.927</v>
      </c>
      <c r="N856">
        <v>1000000</v>
      </c>
    </row>
    <row r="857" spans="1:14" x14ac:dyDescent="0.25">
      <c r="A857" s="1">
        <v>43277</v>
      </c>
      <c r="B857">
        <v>2018</v>
      </c>
      <c r="C857" t="s">
        <v>14</v>
      </c>
      <c r="D857">
        <v>2</v>
      </c>
      <c r="E857" t="s">
        <v>514</v>
      </c>
      <c r="F857" t="s">
        <v>515</v>
      </c>
      <c r="G857">
        <v>36</v>
      </c>
      <c r="H857">
        <v>1</v>
      </c>
      <c r="I857" t="str">
        <f t="shared" si="36"/>
        <v>CO-BLM-GU9</v>
      </c>
      <c r="J857" t="s">
        <v>312</v>
      </c>
      <c r="K857" t="str">
        <f t="shared" si="37"/>
        <v>CO-BLM-GU9-2</v>
      </c>
      <c r="L857">
        <f>VLOOKUP(K857,[1]GTTO!O:P,2,FALSE)</f>
        <v>4</v>
      </c>
      <c r="M857">
        <v>31415.927</v>
      </c>
      <c r="N857">
        <v>1000000</v>
      </c>
    </row>
    <row r="858" spans="1:14" x14ac:dyDescent="0.25">
      <c r="A858" s="1">
        <v>43277</v>
      </c>
      <c r="B858">
        <v>2018</v>
      </c>
      <c r="C858" t="s">
        <v>14</v>
      </c>
      <c r="D858">
        <v>2</v>
      </c>
      <c r="E858" t="s">
        <v>514</v>
      </c>
      <c r="F858" t="s">
        <v>515</v>
      </c>
      <c r="G858">
        <v>48</v>
      </c>
      <c r="H858">
        <v>1</v>
      </c>
      <c r="I858" t="str">
        <f t="shared" si="36"/>
        <v>CO-BLM-GU9</v>
      </c>
      <c r="J858" t="s">
        <v>312</v>
      </c>
      <c r="K858" t="str">
        <f t="shared" si="37"/>
        <v>CO-BLM-GU9-2</v>
      </c>
      <c r="L858">
        <f>VLOOKUP(K858,[1]GTTO!O:P,2,FALSE)</f>
        <v>4</v>
      </c>
      <c r="M858">
        <v>31415.927</v>
      </c>
      <c r="N858">
        <v>1000000</v>
      </c>
    </row>
    <row r="859" spans="1:14" x14ac:dyDescent="0.25">
      <c r="A859" s="1">
        <v>43277</v>
      </c>
      <c r="B859">
        <v>2018</v>
      </c>
      <c r="C859" t="s">
        <v>14</v>
      </c>
      <c r="D859">
        <v>3</v>
      </c>
      <c r="E859" t="s">
        <v>514</v>
      </c>
      <c r="F859" t="s">
        <v>515</v>
      </c>
      <c r="G859">
        <v>32</v>
      </c>
      <c r="H859">
        <v>1</v>
      </c>
      <c r="I859" t="str">
        <f t="shared" si="36"/>
        <v>CO-BLM-GU9</v>
      </c>
      <c r="J859" t="s">
        <v>312</v>
      </c>
      <c r="K859" t="str">
        <f t="shared" si="37"/>
        <v>CO-BLM-GU9-2</v>
      </c>
      <c r="L859">
        <f>VLOOKUP(K859,[1]GTTO!O:P,2,FALSE)</f>
        <v>4</v>
      </c>
      <c r="M859">
        <v>31415.927</v>
      </c>
      <c r="N859">
        <v>1000000</v>
      </c>
    </row>
    <row r="860" spans="1:14" x14ac:dyDescent="0.25">
      <c r="A860" s="1">
        <v>43258</v>
      </c>
      <c r="B860">
        <v>2018</v>
      </c>
      <c r="C860" t="s">
        <v>33</v>
      </c>
      <c r="D860">
        <v>5</v>
      </c>
      <c r="E860" t="s">
        <v>514</v>
      </c>
      <c r="F860" t="s">
        <v>515</v>
      </c>
      <c r="G860">
        <v>42</v>
      </c>
      <c r="H860">
        <v>1</v>
      </c>
      <c r="I860" t="str">
        <f t="shared" si="36"/>
        <v>CO-BLM-GU9</v>
      </c>
      <c r="J860" t="s">
        <v>311</v>
      </c>
      <c r="K860" t="str">
        <f t="shared" si="37"/>
        <v>CO-BLM-GU9-2</v>
      </c>
      <c r="L860">
        <f>VLOOKUP(K860,[1]GTTO!O:P,2,FALSE)</f>
        <v>4</v>
      </c>
      <c r="M860">
        <v>31415.927</v>
      </c>
      <c r="N860">
        <v>1000000</v>
      </c>
    </row>
    <row r="861" spans="1:14" x14ac:dyDescent="0.25">
      <c r="A861" s="1">
        <v>43277</v>
      </c>
      <c r="B861">
        <v>2018</v>
      </c>
      <c r="C861" t="s">
        <v>14</v>
      </c>
      <c r="D861">
        <v>1</v>
      </c>
      <c r="E861" t="s">
        <v>514</v>
      </c>
      <c r="F861" t="s">
        <v>515</v>
      </c>
      <c r="G861">
        <v>84</v>
      </c>
      <c r="H861">
        <v>1</v>
      </c>
      <c r="I861" t="str">
        <f t="shared" si="36"/>
        <v>CO-BLM-GU9</v>
      </c>
      <c r="J861" t="s">
        <v>313</v>
      </c>
      <c r="K861" t="str">
        <f t="shared" si="37"/>
        <v>CO-BLM-GU9-3</v>
      </c>
      <c r="L861">
        <f>VLOOKUP(K861,[1]GTTO!O:P,2,FALSE)</f>
        <v>4</v>
      </c>
      <c r="M861">
        <v>31415.927</v>
      </c>
      <c r="N861">
        <v>1000000</v>
      </c>
    </row>
    <row r="862" spans="1:14" x14ac:dyDescent="0.25">
      <c r="A862" s="1">
        <v>43258</v>
      </c>
      <c r="B862">
        <v>2018</v>
      </c>
      <c r="C862" t="s">
        <v>33</v>
      </c>
      <c r="D862">
        <v>1</v>
      </c>
      <c r="E862" t="s">
        <v>514</v>
      </c>
      <c r="F862" t="s">
        <v>515</v>
      </c>
      <c r="G862">
        <v>41</v>
      </c>
      <c r="H862">
        <v>1</v>
      </c>
      <c r="I862" t="str">
        <f t="shared" si="36"/>
        <v>CO-BLM-GU9</v>
      </c>
      <c r="J862" t="s">
        <v>641</v>
      </c>
      <c r="K862" t="str">
        <f t="shared" si="37"/>
        <v>CO-BLM-GU9-3</v>
      </c>
      <c r="L862">
        <f>VLOOKUP(K862,[1]GTTO!O:P,2,FALSE)</f>
        <v>4</v>
      </c>
      <c r="M862">
        <v>31415.927</v>
      </c>
      <c r="N862">
        <v>1000000</v>
      </c>
    </row>
    <row r="863" spans="1:14" x14ac:dyDescent="0.25">
      <c r="A863" s="1">
        <v>43277</v>
      </c>
      <c r="B863">
        <v>2018</v>
      </c>
      <c r="C863" t="s">
        <v>14</v>
      </c>
      <c r="D863">
        <v>1</v>
      </c>
      <c r="E863" t="s">
        <v>514</v>
      </c>
      <c r="F863" t="s">
        <v>515</v>
      </c>
      <c r="G863">
        <v>79</v>
      </c>
      <c r="H863">
        <v>1</v>
      </c>
      <c r="I863" t="str">
        <f t="shared" si="36"/>
        <v>CO-BLM-GU9</v>
      </c>
      <c r="J863" t="s">
        <v>313</v>
      </c>
      <c r="K863" t="str">
        <f t="shared" si="37"/>
        <v>CO-BLM-GU9-3</v>
      </c>
      <c r="L863">
        <f>VLOOKUP(K863,[1]GTTO!O:P,2,FALSE)</f>
        <v>4</v>
      </c>
      <c r="M863">
        <v>31415.927</v>
      </c>
      <c r="N863">
        <v>1000000</v>
      </c>
    </row>
    <row r="864" spans="1:14" x14ac:dyDescent="0.25">
      <c r="A864" s="1">
        <v>43258</v>
      </c>
      <c r="B864">
        <v>2018</v>
      </c>
      <c r="C864" t="s">
        <v>33</v>
      </c>
      <c r="D864">
        <v>1</v>
      </c>
      <c r="E864" t="s">
        <v>514</v>
      </c>
      <c r="F864" t="s">
        <v>515</v>
      </c>
      <c r="G864">
        <v>96</v>
      </c>
      <c r="H864">
        <v>1</v>
      </c>
      <c r="I864" t="str">
        <f t="shared" si="36"/>
        <v>CO-BLM-GU9</v>
      </c>
      <c r="J864" t="s">
        <v>641</v>
      </c>
      <c r="K864" t="str">
        <f t="shared" si="37"/>
        <v>CO-BLM-GU9-3</v>
      </c>
      <c r="L864">
        <f>VLOOKUP(K864,[1]GTTO!O:P,2,FALSE)</f>
        <v>4</v>
      </c>
      <c r="M864">
        <v>31415.927</v>
      </c>
      <c r="N864">
        <v>1000000</v>
      </c>
    </row>
    <row r="865" spans="1:14" x14ac:dyDescent="0.25">
      <c r="A865" s="1">
        <v>43277</v>
      </c>
      <c r="B865">
        <v>2018</v>
      </c>
      <c r="C865" t="s">
        <v>14</v>
      </c>
      <c r="D865">
        <v>2</v>
      </c>
      <c r="E865" t="s">
        <v>514</v>
      </c>
      <c r="F865" t="s">
        <v>515</v>
      </c>
      <c r="G865">
        <v>88</v>
      </c>
      <c r="H865">
        <v>1</v>
      </c>
      <c r="I865" t="str">
        <f t="shared" si="36"/>
        <v>CO-BLM-GU9</v>
      </c>
      <c r="J865" t="s">
        <v>313</v>
      </c>
      <c r="K865" t="str">
        <f t="shared" si="37"/>
        <v>CO-BLM-GU9-3</v>
      </c>
      <c r="L865">
        <f>VLOOKUP(K865,[1]GTTO!O:P,2,FALSE)</f>
        <v>4</v>
      </c>
      <c r="M865">
        <v>31415.927</v>
      </c>
      <c r="N865">
        <v>1000000</v>
      </c>
    </row>
    <row r="866" spans="1:14" x14ac:dyDescent="0.25">
      <c r="A866" s="1">
        <v>43277</v>
      </c>
      <c r="B866">
        <v>2018</v>
      </c>
      <c r="C866" t="s">
        <v>14</v>
      </c>
      <c r="D866">
        <v>5</v>
      </c>
      <c r="E866" t="s">
        <v>514</v>
      </c>
      <c r="F866" t="s">
        <v>515</v>
      </c>
      <c r="G866">
        <v>61</v>
      </c>
      <c r="H866">
        <v>1</v>
      </c>
      <c r="I866" t="str">
        <f t="shared" si="36"/>
        <v>CO-BLM-GU9</v>
      </c>
      <c r="J866" t="s">
        <v>313</v>
      </c>
      <c r="K866" t="str">
        <f t="shared" si="37"/>
        <v>CO-BLM-GU9-3</v>
      </c>
      <c r="L866">
        <f>VLOOKUP(K866,[1]GTTO!O:P,2,FALSE)</f>
        <v>4</v>
      </c>
      <c r="M866">
        <v>31415.927</v>
      </c>
      <c r="N866">
        <v>1000000</v>
      </c>
    </row>
    <row r="867" spans="1:14" x14ac:dyDescent="0.25">
      <c r="A867" s="1">
        <v>43258</v>
      </c>
      <c r="B867">
        <v>2018</v>
      </c>
      <c r="C867" t="s">
        <v>33</v>
      </c>
      <c r="D867">
        <v>5</v>
      </c>
      <c r="E867" t="s">
        <v>514</v>
      </c>
      <c r="F867" t="s">
        <v>515</v>
      </c>
      <c r="G867">
        <v>111</v>
      </c>
      <c r="H867">
        <v>1</v>
      </c>
      <c r="I867" t="str">
        <f t="shared" si="36"/>
        <v>CO-BLM-GU9</v>
      </c>
      <c r="J867" t="s">
        <v>641</v>
      </c>
      <c r="K867" t="str">
        <f t="shared" si="37"/>
        <v>CO-BLM-GU9-3</v>
      </c>
      <c r="L867">
        <f>VLOOKUP(K867,[1]GTTO!O:P,2,FALSE)</f>
        <v>4</v>
      </c>
      <c r="M867">
        <v>31415.927</v>
      </c>
      <c r="N867">
        <v>1000000</v>
      </c>
    </row>
    <row r="868" spans="1:14" x14ac:dyDescent="0.25">
      <c r="A868" s="1">
        <v>43277</v>
      </c>
      <c r="B868">
        <v>2018</v>
      </c>
      <c r="C868" t="s">
        <v>14</v>
      </c>
      <c r="D868">
        <v>1</v>
      </c>
      <c r="E868" t="s">
        <v>514</v>
      </c>
      <c r="F868" t="s">
        <v>515</v>
      </c>
      <c r="G868">
        <v>101</v>
      </c>
      <c r="H868">
        <v>1</v>
      </c>
      <c r="I868" t="str">
        <f t="shared" si="36"/>
        <v>CO-BLM-GU9</v>
      </c>
      <c r="J868" t="s">
        <v>314</v>
      </c>
      <c r="K868" t="str">
        <f t="shared" si="37"/>
        <v>CO-BLM-GU9-4</v>
      </c>
      <c r="L868">
        <f>VLOOKUP(K868,[1]GTTO!O:P,2,FALSE)</f>
        <v>4</v>
      </c>
      <c r="M868">
        <v>31415.927</v>
      </c>
      <c r="N868">
        <v>1000000</v>
      </c>
    </row>
    <row r="869" spans="1:14" x14ac:dyDescent="0.25">
      <c r="A869" s="1">
        <v>43277</v>
      </c>
      <c r="B869">
        <v>2018</v>
      </c>
      <c r="C869" t="s">
        <v>14</v>
      </c>
      <c r="D869">
        <v>1</v>
      </c>
      <c r="E869" t="s">
        <v>514</v>
      </c>
      <c r="F869" t="s">
        <v>515</v>
      </c>
      <c r="G869">
        <v>75</v>
      </c>
      <c r="H869">
        <v>1</v>
      </c>
      <c r="I869" t="str">
        <f t="shared" si="36"/>
        <v>CO-BLM-GU9</v>
      </c>
      <c r="J869" t="s">
        <v>314</v>
      </c>
      <c r="K869" t="str">
        <f t="shared" si="37"/>
        <v>CO-BLM-GU9-4</v>
      </c>
      <c r="L869">
        <f>VLOOKUP(K869,[1]GTTO!O:P,2,FALSE)</f>
        <v>4</v>
      </c>
      <c r="M869">
        <v>31415.927</v>
      </c>
      <c r="N869">
        <v>1000000</v>
      </c>
    </row>
    <row r="870" spans="1:14" x14ac:dyDescent="0.25">
      <c r="A870" s="1">
        <v>43277</v>
      </c>
      <c r="B870">
        <v>2018</v>
      </c>
      <c r="C870" t="s">
        <v>14</v>
      </c>
      <c r="D870">
        <v>1</v>
      </c>
      <c r="E870" t="s">
        <v>514</v>
      </c>
      <c r="F870" t="s">
        <v>515</v>
      </c>
      <c r="G870">
        <v>82</v>
      </c>
      <c r="H870">
        <v>1</v>
      </c>
      <c r="I870" t="str">
        <f t="shared" si="36"/>
        <v>CO-BLM-GU9</v>
      </c>
      <c r="J870" t="s">
        <v>314</v>
      </c>
      <c r="K870" t="str">
        <f t="shared" si="37"/>
        <v>CO-BLM-GU9-4</v>
      </c>
      <c r="L870">
        <f>VLOOKUP(K870,[1]GTTO!O:P,2,FALSE)</f>
        <v>4</v>
      </c>
      <c r="M870">
        <v>31415.927</v>
      </c>
      <c r="N870">
        <v>1000000</v>
      </c>
    </row>
    <row r="871" spans="1:14" x14ac:dyDescent="0.25">
      <c r="A871" s="1">
        <v>43277</v>
      </c>
      <c r="B871">
        <v>2018</v>
      </c>
      <c r="C871" t="s">
        <v>14</v>
      </c>
      <c r="D871">
        <v>1</v>
      </c>
      <c r="E871" t="s">
        <v>514</v>
      </c>
      <c r="F871" t="s">
        <v>515</v>
      </c>
      <c r="G871">
        <v>42</v>
      </c>
      <c r="H871">
        <v>1</v>
      </c>
      <c r="I871" t="str">
        <f t="shared" si="36"/>
        <v>CO-BLM-GU9</v>
      </c>
      <c r="J871" t="s">
        <v>314</v>
      </c>
      <c r="K871" t="str">
        <f t="shared" si="37"/>
        <v>CO-BLM-GU9-4</v>
      </c>
      <c r="L871">
        <f>VLOOKUP(K871,[1]GTTO!O:P,2,FALSE)</f>
        <v>4</v>
      </c>
      <c r="M871">
        <v>31415.927</v>
      </c>
      <c r="N871">
        <v>1000000</v>
      </c>
    </row>
    <row r="872" spans="1:14" x14ac:dyDescent="0.25">
      <c r="A872" s="1">
        <v>43258</v>
      </c>
      <c r="B872">
        <v>2018</v>
      </c>
      <c r="C872" t="s">
        <v>33</v>
      </c>
      <c r="D872">
        <v>1</v>
      </c>
      <c r="E872" t="s">
        <v>514</v>
      </c>
      <c r="F872" t="s">
        <v>515</v>
      </c>
      <c r="G872">
        <v>40</v>
      </c>
      <c r="H872">
        <v>1</v>
      </c>
      <c r="I872" t="str">
        <f t="shared" si="36"/>
        <v>CO-BLM-GU9</v>
      </c>
      <c r="J872" t="s">
        <v>315</v>
      </c>
      <c r="K872" t="str">
        <f t="shared" si="37"/>
        <v>CO-BLM-GU9-4</v>
      </c>
      <c r="L872">
        <f>VLOOKUP(K872,[1]GTTO!O:P,2,FALSE)</f>
        <v>4</v>
      </c>
      <c r="M872">
        <v>31415.927</v>
      </c>
      <c r="N872">
        <v>1000000</v>
      </c>
    </row>
    <row r="873" spans="1:14" x14ac:dyDescent="0.25">
      <c r="A873" s="1">
        <v>43258</v>
      </c>
      <c r="B873">
        <v>2018</v>
      </c>
      <c r="C873" t="s">
        <v>33</v>
      </c>
      <c r="D873">
        <v>1</v>
      </c>
      <c r="E873" t="s">
        <v>514</v>
      </c>
      <c r="F873" t="s">
        <v>515</v>
      </c>
      <c r="G873">
        <v>27</v>
      </c>
      <c r="H873">
        <v>1</v>
      </c>
      <c r="I873" t="str">
        <f t="shared" si="36"/>
        <v>CO-BLM-GU9</v>
      </c>
      <c r="J873" t="s">
        <v>315</v>
      </c>
      <c r="K873" t="str">
        <f t="shared" si="37"/>
        <v>CO-BLM-GU9-4</v>
      </c>
      <c r="L873">
        <f>VLOOKUP(K873,[1]GTTO!O:P,2,FALSE)</f>
        <v>4</v>
      </c>
      <c r="M873">
        <v>31415.927</v>
      </c>
      <c r="N873">
        <v>1000000</v>
      </c>
    </row>
    <row r="874" spans="1:14" x14ac:dyDescent="0.25">
      <c r="A874" s="1">
        <v>43258</v>
      </c>
      <c r="B874">
        <v>2018</v>
      </c>
      <c r="C874" t="s">
        <v>33</v>
      </c>
      <c r="D874">
        <v>2</v>
      </c>
      <c r="E874" t="s">
        <v>514</v>
      </c>
      <c r="F874" t="s">
        <v>515</v>
      </c>
      <c r="G874">
        <v>25</v>
      </c>
      <c r="H874">
        <v>1</v>
      </c>
      <c r="I874" t="str">
        <f t="shared" si="36"/>
        <v>CO-BLM-GU9</v>
      </c>
      <c r="J874" t="s">
        <v>315</v>
      </c>
      <c r="K874" t="str">
        <f t="shared" si="37"/>
        <v>CO-BLM-GU9-4</v>
      </c>
      <c r="L874">
        <f>VLOOKUP(K874,[1]GTTO!O:P,2,FALSE)</f>
        <v>4</v>
      </c>
      <c r="M874">
        <v>31415.927</v>
      </c>
      <c r="N874">
        <v>1000000</v>
      </c>
    </row>
    <row r="875" spans="1:14" x14ac:dyDescent="0.25">
      <c r="A875" s="1">
        <v>43277</v>
      </c>
      <c r="B875">
        <v>2018</v>
      </c>
      <c r="C875" t="s">
        <v>14</v>
      </c>
      <c r="D875">
        <v>3</v>
      </c>
      <c r="E875" t="s">
        <v>514</v>
      </c>
      <c r="F875" t="s">
        <v>515</v>
      </c>
      <c r="G875">
        <v>37</v>
      </c>
      <c r="H875">
        <v>1</v>
      </c>
      <c r="I875" t="str">
        <f t="shared" si="36"/>
        <v>CO-BLM-GU9</v>
      </c>
      <c r="J875" t="s">
        <v>314</v>
      </c>
      <c r="K875" t="str">
        <f t="shared" si="37"/>
        <v>CO-BLM-GU9-4</v>
      </c>
      <c r="L875">
        <f>VLOOKUP(K875,[1]GTTO!O:P,2,FALSE)</f>
        <v>4</v>
      </c>
      <c r="M875">
        <v>31415.927</v>
      </c>
      <c r="N875">
        <v>1000000</v>
      </c>
    </row>
    <row r="876" spans="1:14" x14ac:dyDescent="0.25">
      <c r="A876" s="1">
        <v>43258</v>
      </c>
      <c r="B876">
        <v>2018</v>
      </c>
      <c r="C876" t="s">
        <v>33</v>
      </c>
      <c r="D876">
        <v>5</v>
      </c>
      <c r="E876" t="s">
        <v>514</v>
      </c>
      <c r="F876" t="s">
        <v>515</v>
      </c>
      <c r="G876">
        <v>46</v>
      </c>
      <c r="H876">
        <v>1</v>
      </c>
      <c r="I876" t="str">
        <f t="shared" si="36"/>
        <v>CO-BLM-GU9</v>
      </c>
      <c r="J876" t="s">
        <v>315</v>
      </c>
      <c r="K876" t="str">
        <f t="shared" si="37"/>
        <v>CO-BLM-GU9-4</v>
      </c>
      <c r="L876">
        <f>VLOOKUP(K876,[1]GTTO!O:P,2,FALSE)</f>
        <v>4</v>
      </c>
      <c r="M876">
        <v>31415.927</v>
      </c>
      <c r="N876">
        <v>1000000</v>
      </c>
    </row>
    <row r="877" spans="1:14" x14ac:dyDescent="0.25">
      <c r="A877" s="1">
        <v>43277</v>
      </c>
      <c r="B877">
        <v>2018</v>
      </c>
      <c r="C877" t="s">
        <v>14</v>
      </c>
      <c r="D877">
        <v>1</v>
      </c>
      <c r="E877" t="s">
        <v>514</v>
      </c>
      <c r="F877" t="s">
        <v>515</v>
      </c>
      <c r="G877">
        <v>67</v>
      </c>
      <c r="H877">
        <v>1</v>
      </c>
      <c r="I877" t="str">
        <f t="shared" si="36"/>
        <v>CO-BLM-GU9</v>
      </c>
      <c r="J877" t="s">
        <v>316</v>
      </c>
      <c r="K877" t="str">
        <f t="shared" si="37"/>
        <v>CO-BLM-GU9-5</v>
      </c>
      <c r="L877">
        <f>VLOOKUP(K877,[1]GTTO!O:P,2,FALSE)</f>
        <v>4</v>
      </c>
      <c r="M877">
        <v>31415.927</v>
      </c>
      <c r="N877">
        <v>1000000</v>
      </c>
    </row>
    <row r="878" spans="1:14" x14ac:dyDescent="0.25">
      <c r="A878" s="1">
        <v>43277</v>
      </c>
      <c r="B878">
        <v>2018</v>
      </c>
      <c r="C878" t="s">
        <v>14</v>
      </c>
      <c r="D878">
        <v>1</v>
      </c>
      <c r="E878" t="s">
        <v>514</v>
      </c>
      <c r="F878" t="s">
        <v>515</v>
      </c>
      <c r="G878">
        <v>76</v>
      </c>
      <c r="H878">
        <v>1</v>
      </c>
      <c r="I878" t="str">
        <f t="shared" si="36"/>
        <v>CO-BLM-GU9</v>
      </c>
      <c r="J878" t="s">
        <v>316</v>
      </c>
      <c r="K878" t="str">
        <f t="shared" si="37"/>
        <v>CO-BLM-GU9-5</v>
      </c>
      <c r="L878">
        <f>VLOOKUP(K878,[1]GTTO!O:P,2,FALSE)</f>
        <v>4</v>
      </c>
      <c r="M878">
        <v>31415.927</v>
      </c>
      <c r="N878">
        <v>1000000</v>
      </c>
    </row>
    <row r="879" spans="1:14" x14ac:dyDescent="0.25">
      <c r="A879" s="1">
        <v>43258</v>
      </c>
      <c r="B879">
        <v>2018</v>
      </c>
      <c r="C879" t="s">
        <v>33</v>
      </c>
      <c r="D879">
        <v>1</v>
      </c>
      <c r="E879" t="s">
        <v>514</v>
      </c>
      <c r="F879" t="s">
        <v>515</v>
      </c>
      <c r="G879">
        <v>32</v>
      </c>
      <c r="H879">
        <v>1</v>
      </c>
      <c r="I879" t="str">
        <f t="shared" si="36"/>
        <v>CO-BLM-GU9</v>
      </c>
      <c r="J879" t="s">
        <v>317</v>
      </c>
      <c r="K879" t="str">
        <f t="shared" si="37"/>
        <v>CO-BLM-GU9-5</v>
      </c>
      <c r="L879">
        <f>VLOOKUP(K879,[1]GTTO!O:P,2,FALSE)</f>
        <v>4</v>
      </c>
      <c r="M879">
        <v>31415.927</v>
      </c>
      <c r="N879">
        <v>1000000</v>
      </c>
    </row>
    <row r="880" spans="1:14" x14ac:dyDescent="0.25">
      <c r="A880" s="1">
        <v>43277</v>
      </c>
      <c r="B880">
        <v>2018</v>
      </c>
      <c r="C880" t="s">
        <v>14</v>
      </c>
      <c r="D880">
        <v>2</v>
      </c>
      <c r="E880" t="s">
        <v>514</v>
      </c>
      <c r="F880" t="s">
        <v>515</v>
      </c>
      <c r="G880">
        <v>37</v>
      </c>
      <c r="H880">
        <v>1</v>
      </c>
      <c r="I880" t="str">
        <f t="shared" si="36"/>
        <v>CO-BLM-GU9</v>
      </c>
      <c r="J880" t="s">
        <v>316</v>
      </c>
      <c r="K880" t="str">
        <f t="shared" si="37"/>
        <v>CO-BLM-GU9-5</v>
      </c>
      <c r="L880">
        <f>VLOOKUP(K880,[1]GTTO!O:P,2,FALSE)</f>
        <v>4</v>
      </c>
      <c r="M880">
        <v>31415.927</v>
      </c>
      <c r="N880">
        <v>1000000</v>
      </c>
    </row>
    <row r="881" spans="1:14" x14ac:dyDescent="0.25">
      <c r="A881" s="1">
        <v>43258</v>
      </c>
      <c r="B881">
        <v>2018</v>
      </c>
      <c r="C881" t="s">
        <v>33</v>
      </c>
      <c r="D881">
        <v>2</v>
      </c>
      <c r="E881" t="s">
        <v>514</v>
      </c>
      <c r="F881" t="s">
        <v>515</v>
      </c>
      <c r="G881">
        <v>29</v>
      </c>
      <c r="H881">
        <v>1</v>
      </c>
      <c r="I881" t="str">
        <f t="shared" si="36"/>
        <v>CO-BLM-GU9</v>
      </c>
      <c r="J881" t="s">
        <v>317</v>
      </c>
      <c r="K881" t="str">
        <f t="shared" si="37"/>
        <v>CO-BLM-GU9-5</v>
      </c>
      <c r="L881">
        <f>VLOOKUP(K881,[1]GTTO!O:P,2,FALSE)</f>
        <v>4</v>
      </c>
      <c r="M881">
        <v>31415.927</v>
      </c>
      <c r="N881">
        <v>1000000</v>
      </c>
    </row>
    <row r="882" spans="1:14" x14ac:dyDescent="0.25">
      <c r="A882" s="1">
        <v>43277</v>
      </c>
      <c r="B882">
        <v>2018</v>
      </c>
      <c r="C882" t="s">
        <v>14</v>
      </c>
      <c r="D882">
        <v>2</v>
      </c>
      <c r="E882" t="s">
        <v>514</v>
      </c>
      <c r="F882" t="s">
        <v>515</v>
      </c>
      <c r="G882">
        <v>31</v>
      </c>
      <c r="H882">
        <v>1</v>
      </c>
      <c r="I882" t="str">
        <f t="shared" si="36"/>
        <v>CO-BLM-GU9</v>
      </c>
      <c r="J882" t="s">
        <v>316</v>
      </c>
      <c r="K882" t="str">
        <f t="shared" si="37"/>
        <v>CO-BLM-GU9-5</v>
      </c>
      <c r="L882">
        <f>VLOOKUP(K882,[1]GTTO!O:P,2,FALSE)</f>
        <v>4</v>
      </c>
      <c r="M882">
        <v>31415.927</v>
      </c>
      <c r="N882">
        <v>1000000</v>
      </c>
    </row>
    <row r="883" spans="1:14" x14ac:dyDescent="0.25">
      <c r="A883" s="1">
        <v>43258</v>
      </c>
      <c r="B883">
        <v>2018</v>
      </c>
      <c r="C883" t="s">
        <v>33</v>
      </c>
      <c r="D883">
        <v>4</v>
      </c>
      <c r="E883" t="s">
        <v>514</v>
      </c>
      <c r="F883" t="s">
        <v>515</v>
      </c>
      <c r="G883">
        <v>72</v>
      </c>
      <c r="H883">
        <v>1</v>
      </c>
      <c r="I883" t="str">
        <f t="shared" si="36"/>
        <v>CO-BLM-GU9</v>
      </c>
      <c r="J883" t="s">
        <v>317</v>
      </c>
      <c r="K883" t="str">
        <f t="shared" si="37"/>
        <v>CO-BLM-GU9-5</v>
      </c>
      <c r="L883">
        <f>VLOOKUP(K883,[1]GTTO!O:P,2,FALSE)</f>
        <v>4</v>
      </c>
      <c r="M883">
        <v>31415.927</v>
      </c>
      <c r="N883">
        <v>1000000</v>
      </c>
    </row>
    <row r="884" spans="1:14" x14ac:dyDescent="0.25">
      <c r="A884" s="1">
        <v>43277</v>
      </c>
      <c r="B884">
        <v>2018</v>
      </c>
      <c r="C884" t="s">
        <v>14</v>
      </c>
      <c r="D884">
        <v>1</v>
      </c>
      <c r="E884" t="s">
        <v>514</v>
      </c>
      <c r="F884" t="s">
        <v>515</v>
      </c>
      <c r="G884">
        <v>37</v>
      </c>
      <c r="H884">
        <v>1</v>
      </c>
      <c r="I884" t="str">
        <f t="shared" si="36"/>
        <v>CO-BLM-GU9</v>
      </c>
      <c r="J884" t="s">
        <v>319</v>
      </c>
      <c r="K884" t="str">
        <f t="shared" si="37"/>
        <v>CO-BLM-GU9-6</v>
      </c>
      <c r="L884">
        <f>VLOOKUP(K884,[1]GTTO!O:P,2,FALSE)</f>
        <v>4</v>
      </c>
      <c r="M884">
        <v>31415.927</v>
      </c>
      <c r="N884">
        <v>1000000</v>
      </c>
    </row>
    <row r="885" spans="1:14" x14ac:dyDescent="0.25">
      <c r="A885" s="1">
        <v>43258</v>
      </c>
      <c r="B885">
        <v>2018</v>
      </c>
      <c r="C885" t="s">
        <v>33</v>
      </c>
      <c r="D885">
        <v>1</v>
      </c>
      <c r="E885" t="s">
        <v>514</v>
      </c>
      <c r="F885" t="s">
        <v>515</v>
      </c>
      <c r="G885">
        <v>73</v>
      </c>
      <c r="H885">
        <v>1</v>
      </c>
      <c r="I885" t="str">
        <f t="shared" si="36"/>
        <v>CO-BLM-GU9</v>
      </c>
      <c r="J885" t="s">
        <v>318</v>
      </c>
      <c r="K885" t="str">
        <f t="shared" si="37"/>
        <v>CO-BLM-GU9-6</v>
      </c>
      <c r="L885">
        <f>VLOOKUP(K885,[1]GTTO!O:P,2,FALSE)</f>
        <v>4</v>
      </c>
      <c r="M885">
        <v>31415.927</v>
      </c>
      <c r="N885">
        <v>1000000</v>
      </c>
    </row>
    <row r="886" spans="1:14" x14ac:dyDescent="0.25">
      <c r="A886" s="1">
        <v>43277</v>
      </c>
      <c r="B886">
        <v>2018</v>
      </c>
      <c r="C886" t="s">
        <v>14</v>
      </c>
      <c r="D886">
        <v>1</v>
      </c>
      <c r="E886" t="s">
        <v>514</v>
      </c>
      <c r="F886" t="s">
        <v>515</v>
      </c>
      <c r="G886">
        <v>44</v>
      </c>
      <c r="H886">
        <v>1</v>
      </c>
      <c r="I886" t="str">
        <f t="shared" si="36"/>
        <v>CO-BLM-GU9</v>
      </c>
      <c r="J886" t="s">
        <v>319</v>
      </c>
      <c r="K886" t="str">
        <f t="shared" si="37"/>
        <v>CO-BLM-GU9-6</v>
      </c>
      <c r="L886">
        <f>VLOOKUP(K886,[1]GTTO!O:P,2,FALSE)</f>
        <v>4</v>
      </c>
      <c r="M886">
        <v>31415.927</v>
      </c>
      <c r="N886">
        <v>1000000</v>
      </c>
    </row>
    <row r="887" spans="1:14" x14ac:dyDescent="0.25">
      <c r="A887" s="1">
        <v>43277</v>
      </c>
      <c r="B887">
        <v>2018</v>
      </c>
      <c r="C887" t="s">
        <v>14</v>
      </c>
      <c r="D887">
        <v>1</v>
      </c>
      <c r="E887" t="s">
        <v>514</v>
      </c>
      <c r="F887" t="s">
        <v>515</v>
      </c>
      <c r="G887">
        <v>59</v>
      </c>
      <c r="H887">
        <v>1</v>
      </c>
      <c r="I887" t="str">
        <f t="shared" si="36"/>
        <v>CO-BLM-GU9</v>
      </c>
      <c r="J887" t="s">
        <v>319</v>
      </c>
      <c r="K887" t="str">
        <f t="shared" si="37"/>
        <v>CO-BLM-GU9-6</v>
      </c>
      <c r="L887">
        <f>VLOOKUP(K887,[1]GTTO!O:P,2,FALSE)</f>
        <v>4</v>
      </c>
      <c r="M887">
        <v>31415.927</v>
      </c>
      <c r="N887">
        <v>1000000</v>
      </c>
    </row>
    <row r="888" spans="1:14" x14ac:dyDescent="0.25">
      <c r="A888" s="1">
        <v>43258</v>
      </c>
      <c r="B888">
        <v>2018</v>
      </c>
      <c r="C888" t="s">
        <v>33</v>
      </c>
      <c r="D888">
        <v>1</v>
      </c>
      <c r="E888" t="s">
        <v>514</v>
      </c>
      <c r="F888" t="s">
        <v>515</v>
      </c>
      <c r="G888">
        <v>52</v>
      </c>
      <c r="H888">
        <v>1</v>
      </c>
      <c r="I888" t="str">
        <f t="shared" si="36"/>
        <v>CO-BLM-GU9</v>
      </c>
      <c r="J888" t="s">
        <v>318</v>
      </c>
      <c r="K888" t="str">
        <f t="shared" si="37"/>
        <v>CO-BLM-GU9-6</v>
      </c>
      <c r="L888">
        <f>VLOOKUP(K888,[1]GTTO!O:P,2,FALSE)</f>
        <v>4</v>
      </c>
      <c r="M888">
        <v>31415.927</v>
      </c>
      <c r="N888">
        <v>1000000</v>
      </c>
    </row>
    <row r="889" spans="1:14" x14ac:dyDescent="0.25">
      <c r="A889" s="1">
        <v>43277</v>
      </c>
      <c r="B889">
        <v>2018</v>
      </c>
      <c r="C889" t="s">
        <v>14</v>
      </c>
      <c r="D889">
        <v>3</v>
      </c>
      <c r="E889" t="s">
        <v>514</v>
      </c>
      <c r="F889" t="s">
        <v>515</v>
      </c>
      <c r="G889">
        <v>58</v>
      </c>
      <c r="H889">
        <v>1</v>
      </c>
      <c r="I889" t="str">
        <f t="shared" si="36"/>
        <v>CO-BLM-GU9</v>
      </c>
      <c r="J889" t="s">
        <v>319</v>
      </c>
      <c r="K889" t="str">
        <f t="shared" si="37"/>
        <v>CO-BLM-GU9-6</v>
      </c>
      <c r="L889">
        <f>VLOOKUP(K889,[1]GTTO!O:P,2,FALSE)</f>
        <v>4</v>
      </c>
      <c r="M889">
        <v>31415.927</v>
      </c>
      <c r="N889">
        <v>1000000</v>
      </c>
    </row>
    <row r="890" spans="1:14" x14ac:dyDescent="0.25">
      <c r="A890" s="1">
        <v>43258</v>
      </c>
      <c r="B890">
        <v>2018</v>
      </c>
      <c r="C890" t="s">
        <v>33</v>
      </c>
      <c r="D890">
        <v>6</v>
      </c>
      <c r="E890" t="s">
        <v>514</v>
      </c>
      <c r="F890" t="s">
        <v>515</v>
      </c>
      <c r="G890">
        <v>68</v>
      </c>
      <c r="H890">
        <v>1</v>
      </c>
      <c r="I890" t="str">
        <f t="shared" si="36"/>
        <v>CO-BLM-GU9</v>
      </c>
      <c r="J890" t="s">
        <v>318</v>
      </c>
      <c r="K890" t="str">
        <f t="shared" si="37"/>
        <v>CO-BLM-GU9-6</v>
      </c>
      <c r="L890">
        <f>VLOOKUP(K890,[1]GTTO!O:P,2,FALSE)</f>
        <v>4</v>
      </c>
      <c r="M890">
        <v>31415.927</v>
      </c>
      <c r="N890">
        <v>1000000</v>
      </c>
    </row>
    <row r="891" spans="1:14" x14ac:dyDescent="0.25">
      <c r="A891" s="1">
        <v>43277</v>
      </c>
      <c r="B891">
        <v>2018</v>
      </c>
      <c r="C891" t="s">
        <v>14</v>
      </c>
      <c r="D891">
        <v>1</v>
      </c>
      <c r="E891" t="s">
        <v>514</v>
      </c>
      <c r="F891" t="s">
        <v>515</v>
      </c>
      <c r="G891">
        <v>43</v>
      </c>
      <c r="H891">
        <v>1</v>
      </c>
      <c r="I891" t="str">
        <f t="shared" si="36"/>
        <v>CO-BLM-GU9</v>
      </c>
      <c r="J891" t="s">
        <v>321</v>
      </c>
      <c r="K891" t="str">
        <f t="shared" si="37"/>
        <v>CO-BLM-GU9-7</v>
      </c>
      <c r="L891">
        <f>VLOOKUP(K891,[1]GTTO!O:P,2,FALSE)</f>
        <v>4</v>
      </c>
      <c r="M891">
        <v>31415.927</v>
      </c>
      <c r="N891">
        <v>1000000</v>
      </c>
    </row>
    <row r="892" spans="1:14" x14ac:dyDescent="0.25">
      <c r="A892" s="1">
        <v>43277</v>
      </c>
      <c r="B892">
        <v>2018</v>
      </c>
      <c r="C892" t="s">
        <v>14</v>
      </c>
      <c r="D892">
        <v>1</v>
      </c>
      <c r="E892" t="s">
        <v>514</v>
      </c>
      <c r="F892" t="s">
        <v>515</v>
      </c>
      <c r="G892">
        <v>58</v>
      </c>
      <c r="H892">
        <v>1</v>
      </c>
      <c r="I892" t="str">
        <f t="shared" si="36"/>
        <v>CO-BLM-GU9</v>
      </c>
      <c r="J892" t="s">
        <v>321</v>
      </c>
      <c r="K892" t="str">
        <f t="shared" si="37"/>
        <v>CO-BLM-GU9-7</v>
      </c>
      <c r="L892">
        <f>VLOOKUP(K892,[1]GTTO!O:P,2,FALSE)</f>
        <v>4</v>
      </c>
      <c r="M892">
        <v>31415.927</v>
      </c>
      <c r="N892">
        <v>1000000</v>
      </c>
    </row>
    <row r="893" spans="1:14" x14ac:dyDescent="0.25">
      <c r="A893" s="1">
        <v>43258</v>
      </c>
      <c r="B893">
        <v>2018</v>
      </c>
      <c r="C893" t="s">
        <v>33</v>
      </c>
      <c r="D893">
        <v>1</v>
      </c>
      <c r="E893" t="s">
        <v>514</v>
      </c>
      <c r="F893" t="s">
        <v>515</v>
      </c>
      <c r="G893">
        <v>48</v>
      </c>
      <c r="H893">
        <v>1</v>
      </c>
      <c r="I893" t="str">
        <f t="shared" si="36"/>
        <v>CO-BLM-GU9</v>
      </c>
      <c r="J893" t="s">
        <v>320</v>
      </c>
      <c r="K893" t="str">
        <f t="shared" si="37"/>
        <v>CO-BLM-GU9-7</v>
      </c>
      <c r="L893">
        <f>VLOOKUP(K893,[1]GTTO!O:P,2,FALSE)</f>
        <v>4</v>
      </c>
      <c r="M893">
        <v>31415.927</v>
      </c>
      <c r="N893">
        <v>1000000</v>
      </c>
    </row>
    <row r="894" spans="1:14" x14ac:dyDescent="0.25">
      <c r="A894" s="1">
        <v>43258</v>
      </c>
      <c r="B894">
        <v>2018</v>
      </c>
      <c r="C894" t="s">
        <v>33</v>
      </c>
      <c r="D894">
        <v>1</v>
      </c>
      <c r="E894" t="s">
        <v>514</v>
      </c>
      <c r="F894" t="s">
        <v>515</v>
      </c>
      <c r="G894">
        <v>21</v>
      </c>
      <c r="H894">
        <v>1</v>
      </c>
      <c r="I894" t="str">
        <f t="shared" si="36"/>
        <v>CO-BLM-GU9</v>
      </c>
      <c r="J894" t="s">
        <v>320</v>
      </c>
      <c r="K894" t="str">
        <f t="shared" si="37"/>
        <v>CO-BLM-GU9-7</v>
      </c>
      <c r="L894">
        <f>VLOOKUP(K894,[1]GTTO!O:P,2,FALSE)</f>
        <v>4</v>
      </c>
      <c r="M894">
        <v>31415.927</v>
      </c>
      <c r="N894">
        <v>1000000</v>
      </c>
    </row>
    <row r="895" spans="1:14" x14ac:dyDescent="0.25">
      <c r="A895" s="1">
        <v>43258</v>
      </c>
      <c r="B895">
        <v>2018</v>
      </c>
      <c r="C895" t="s">
        <v>33</v>
      </c>
      <c r="D895">
        <v>2</v>
      </c>
      <c r="E895" t="s">
        <v>514</v>
      </c>
      <c r="F895" t="s">
        <v>515</v>
      </c>
      <c r="G895">
        <v>18</v>
      </c>
      <c r="H895">
        <v>1</v>
      </c>
      <c r="I895" t="str">
        <f t="shared" si="36"/>
        <v>CO-BLM-GU9</v>
      </c>
      <c r="J895" t="s">
        <v>320</v>
      </c>
      <c r="K895" t="str">
        <f t="shared" si="37"/>
        <v>CO-BLM-GU9-7</v>
      </c>
      <c r="L895">
        <f>VLOOKUP(K895,[1]GTTO!O:P,2,FALSE)</f>
        <v>4</v>
      </c>
      <c r="M895">
        <v>31415.927</v>
      </c>
      <c r="N895">
        <v>1000000</v>
      </c>
    </row>
    <row r="896" spans="1:14" x14ac:dyDescent="0.25">
      <c r="A896" s="1">
        <v>43258</v>
      </c>
      <c r="B896">
        <v>2018</v>
      </c>
      <c r="C896" t="s">
        <v>33</v>
      </c>
      <c r="D896">
        <v>3</v>
      </c>
      <c r="E896" t="s">
        <v>514</v>
      </c>
      <c r="F896" t="s">
        <v>515</v>
      </c>
      <c r="G896">
        <v>70</v>
      </c>
      <c r="H896">
        <v>1</v>
      </c>
      <c r="I896" t="str">
        <f t="shared" si="36"/>
        <v>CO-BLM-GU9</v>
      </c>
      <c r="J896" t="s">
        <v>320</v>
      </c>
      <c r="K896" t="str">
        <f t="shared" si="37"/>
        <v>CO-BLM-GU9-7</v>
      </c>
      <c r="L896">
        <f>VLOOKUP(K896,[1]GTTO!O:P,2,FALSE)</f>
        <v>4</v>
      </c>
      <c r="M896">
        <v>31415.927</v>
      </c>
      <c r="N896">
        <v>1000000</v>
      </c>
    </row>
    <row r="897" spans="1:14" x14ac:dyDescent="0.25">
      <c r="A897" s="1">
        <v>43277</v>
      </c>
      <c r="B897">
        <v>2018</v>
      </c>
      <c r="C897" t="s">
        <v>14</v>
      </c>
      <c r="D897">
        <v>5</v>
      </c>
      <c r="E897" t="s">
        <v>514</v>
      </c>
      <c r="F897" t="s">
        <v>515</v>
      </c>
      <c r="G897">
        <v>67</v>
      </c>
      <c r="H897">
        <v>1</v>
      </c>
      <c r="I897" t="str">
        <f t="shared" si="36"/>
        <v>CO-BLM-GU9</v>
      </c>
      <c r="J897" t="s">
        <v>321</v>
      </c>
      <c r="K897" t="str">
        <f t="shared" si="37"/>
        <v>CO-BLM-GU9-7</v>
      </c>
      <c r="L897">
        <f>VLOOKUP(K897,[1]GTTO!O:P,2,FALSE)</f>
        <v>4</v>
      </c>
      <c r="M897">
        <v>31415.927</v>
      </c>
      <c r="N897">
        <v>1000000</v>
      </c>
    </row>
    <row r="898" spans="1:14" x14ac:dyDescent="0.25">
      <c r="A898" s="1">
        <v>43277</v>
      </c>
      <c r="B898">
        <v>2018</v>
      </c>
      <c r="C898" t="s">
        <v>14</v>
      </c>
      <c r="D898">
        <v>5</v>
      </c>
      <c r="E898" t="s">
        <v>514</v>
      </c>
      <c r="F898" t="s">
        <v>515</v>
      </c>
      <c r="G898">
        <v>66</v>
      </c>
      <c r="H898">
        <v>1</v>
      </c>
      <c r="I898" t="str">
        <f t="shared" si="36"/>
        <v>CO-BLM-GU9</v>
      </c>
      <c r="J898" t="s">
        <v>321</v>
      </c>
      <c r="K898" t="str">
        <f t="shared" si="37"/>
        <v>CO-BLM-GU9-7</v>
      </c>
      <c r="L898">
        <f>VLOOKUP(K898,[1]GTTO!O:P,2,FALSE)</f>
        <v>4</v>
      </c>
      <c r="M898">
        <v>31415.927</v>
      </c>
      <c r="N898">
        <v>1000000</v>
      </c>
    </row>
    <row r="899" spans="1:14" x14ac:dyDescent="0.25">
      <c r="A899" s="1">
        <v>43258</v>
      </c>
      <c r="B899">
        <v>2018</v>
      </c>
      <c r="C899" t="s">
        <v>33</v>
      </c>
      <c r="D899">
        <v>5</v>
      </c>
      <c r="E899" t="s">
        <v>514</v>
      </c>
      <c r="F899" t="s">
        <v>515</v>
      </c>
      <c r="G899">
        <v>115</v>
      </c>
      <c r="H899">
        <v>1</v>
      </c>
      <c r="I899" t="str">
        <f t="shared" si="36"/>
        <v>CO-BLM-GU9</v>
      </c>
      <c r="J899" t="s">
        <v>320</v>
      </c>
      <c r="K899" t="str">
        <f t="shared" si="37"/>
        <v>CO-BLM-GU9-7</v>
      </c>
      <c r="L899">
        <f>VLOOKUP(K899,[1]GTTO!O:P,2,FALSE)</f>
        <v>4</v>
      </c>
      <c r="M899">
        <v>31415.927</v>
      </c>
      <c r="N899">
        <v>1000000</v>
      </c>
    </row>
    <row r="900" spans="1:14" x14ac:dyDescent="0.25">
      <c r="A900" s="1">
        <v>43277</v>
      </c>
      <c r="B900">
        <v>2018</v>
      </c>
      <c r="C900" t="s">
        <v>14</v>
      </c>
      <c r="D900">
        <v>1</v>
      </c>
      <c r="E900" t="s">
        <v>514</v>
      </c>
      <c r="F900" t="s">
        <v>515</v>
      </c>
      <c r="G900">
        <v>28</v>
      </c>
      <c r="H900">
        <v>1</v>
      </c>
      <c r="I900" t="str">
        <f t="shared" ref="I900:I935" si="38">LEFT(J900, 10)</f>
        <v>CO-BLM-GU9</v>
      </c>
      <c r="J900" t="s">
        <v>322</v>
      </c>
      <c r="K900" t="str">
        <f t="shared" si="37"/>
        <v>CO-BLM-GU9-8</v>
      </c>
      <c r="L900">
        <f>VLOOKUP(K900,[1]GTTO!O:P,2,FALSE)</f>
        <v>4</v>
      </c>
      <c r="M900">
        <v>31415.927</v>
      </c>
      <c r="N900">
        <v>1000000</v>
      </c>
    </row>
    <row r="901" spans="1:14" x14ac:dyDescent="0.25">
      <c r="A901" s="1">
        <v>43277</v>
      </c>
      <c r="B901">
        <v>2018</v>
      </c>
      <c r="C901" t="s">
        <v>14</v>
      </c>
      <c r="D901">
        <v>1</v>
      </c>
      <c r="E901" t="s">
        <v>514</v>
      </c>
      <c r="F901" t="s">
        <v>515</v>
      </c>
      <c r="G901">
        <v>54</v>
      </c>
      <c r="H901">
        <v>1</v>
      </c>
      <c r="I901" t="str">
        <f t="shared" si="38"/>
        <v>CO-BLM-GU9</v>
      </c>
      <c r="J901" t="s">
        <v>322</v>
      </c>
      <c r="K901" t="str">
        <f t="shared" si="37"/>
        <v>CO-BLM-GU9-8</v>
      </c>
      <c r="L901">
        <f>VLOOKUP(K901,[1]GTTO!O:P,2,FALSE)</f>
        <v>4</v>
      </c>
      <c r="M901">
        <v>31415.927</v>
      </c>
      <c r="N901">
        <v>1000000</v>
      </c>
    </row>
    <row r="902" spans="1:14" x14ac:dyDescent="0.25">
      <c r="A902" s="1">
        <v>43258</v>
      </c>
      <c r="B902">
        <v>2018</v>
      </c>
      <c r="C902" t="s">
        <v>33</v>
      </c>
      <c r="D902">
        <v>1</v>
      </c>
      <c r="E902" t="s">
        <v>514</v>
      </c>
      <c r="F902" t="s">
        <v>515</v>
      </c>
      <c r="G902">
        <v>40</v>
      </c>
      <c r="H902">
        <v>1</v>
      </c>
      <c r="I902" t="str">
        <f t="shared" si="38"/>
        <v>CO-BLM-GU9</v>
      </c>
      <c r="J902" t="s">
        <v>323</v>
      </c>
      <c r="K902" t="str">
        <f t="shared" si="37"/>
        <v>CO-BLM-GU9-8</v>
      </c>
      <c r="L902">
        <f>VLOOKUP(K902,[1]GTTO!O:P,2,FALSE)</f>
        <v>4</v>
      </c>
      <c r="M902">
        <v>31415.927</v>
      </c>
      <c r="N902">
        <v>1000000</v>
      </c>
    </row>
    <row r="903" spans="1:14" x14ac:dyDescent="0.25">
      <c r="A903" s="1">
        <v>43277</v>
      </c>
      <c r="B903">
        <v>2018</v>
      </c>
      <c r="C903" t="s">
        <v>14</v>
      </c>
      <c r="D903">
        <v>3</v>
      </c>
      <c r="E903" t="s">
        <v>514</v>
      </c>
      <c r="F903" t="s">
        <v>515</v>
      </c>
      <c r="G903">
        <v>41</v>
      </c>
      <c r="H903">
        <v>1</v>
      </c>
      <c r="I903" t="str">
        <f t="shared" si="38"/>
        <v>CO-BLM-GU9</v>
      </c>
      <c r="J903" t="s">
        <v>322</v>
      </c>
      <c r="K903" t="str">
        <f t="shared" si="37"/>
        <v>CO-BLM-GU9-8</v>
      </c>
      <c r="L903">
        <f>VLOOKUP(K903,[1]GTTO!O:P,2,FALSE)</f>
        <v>4</v>
      </c>
      <c r="M903">
        <v>31415.927</v>
      </c>
      <c r="N903">
        <v>1000000</v>
      </c>
    </row>
    <row r="904" spans="1:14" x14ac:dyDescent="0.25">
      <c r="A904" s="1">
        <v>43258</v>
      </c>
      <c r="B904">
        <v>2018</v>
      </c>
      <c r="C904" t="s">
        <v>33</v>
      </c>
      <c r="D904">
        <v>3</v>
      </c>
      <c r="E904" t="s">
        <v>514</v>
      </c>
      <c r="F904" t="s">
        <v>515</v>
      </c>
      <c r="G904">
        <v>70</v>
      </c>
      <c r="H904">
        <v>1</v>
      </c>
      <c r="I904" t="str">
        <f t="shared" si="38"/>
        <v>CO-BLM-GU9</v>
      </c>
      <c r="J904" t="s">
        <v>323</v>
      </c>
      <c r="K904" t="str">
        <f t="shared" si="37"/>
        <v>CO-BLM-GU9-8</v>
      </c>
      <c r="L904">
        <f>VLOOKUP(K904,[1]GTTO!O:P,2,FALSE)</f>
        <v>4</v>
      </c>
      <c r="M904">
        <v>31415.927</v>
      </c>
      <c r="N904">
        <v>1000000</v>
      </c>
    </row>
    <row r="905" spans="1:14" x14ac:dyDescent="0.25">
      <c r="A905" s="1">
        <v>43277</v>
      </c>
      <c r="B905">
        <v>2018</v>
      </c>
      <c r="C905" t="s">
        <v>14</v>
      </c>
      <c r="D905">
        <v>5</v>
      </c>
      <c r="E905" t="s">
        <v>514</v>
      </c>
      <c r="F905" t="s">
        <v>515</v>
      </c>
      <c r="G905">
        <v>67</v>
      </c>
      <c r="H905">
        <v>1</v>
      </c>
      <c r="I905" t="str">
        <f t="shared" si="38"/>
        <v>CO-BLM-GU9</v>
      </c>
      <c r="J905" t="s">
        <v>322</v>
      </c>
      <c r="K905" t="str">
        <f t="shared" si="37"/>
        <v>CO-BLM-GU9-8</v>
      </c>
      <c r="L905">
        <f>VLOOKUP(K905,[1]GTTO!O:P,2,FALSE)</f>
        <v>4</v>
      </c>
      <c r="M905">
        <v>31415.927</v>
      </c>
      <c r="N905">
        <v>1000000</v>
      </c>
    </row>
    <row r="906" spans="1:14" x14ac:dyDescent="0.25">
      <c r="A906" s="1">
        <v>43277</v>
      </c>
      <c r="B906">
        <v>2018</v>
      </c>
      <c r="C906" t="s">
        <v>14</v>
      </c>
      <c r="D906">
        <v>1</v>
      </c>
      <c r="E906" t="s">
        <v>514</v>
      </c>
      <c r="F906" t="s">
        <v>515</v>
      </c>
      <c r="G906">
        <v>65</v>
      </c>
      <c r="H906">
        <v>1</v>
      </c>
      <c r="I906" t="str">
        <f t="shared" si="38"/>
        <v>CO-BLM-GU9</v>
      </c>
      <c r="J906" t="s">
        <v>325</v>
      </c>
      <c r="K906" t="str">
        <f t="shared" si="37"/>
        <v>CO-BLM-GU9-9</v>
      </c>
      <c r="L906">
        <f>VLOOKUP(K906,[1]GTTO!O:P,2,FALSE)</f>
        <v>4</v>
      </c>
      <c r="M906">
        <v>31415.927</v>
      </c>
      <c r="N906">
        <v>1000000</v>
      </c>
    </row>
    <row r="907" spans="1:14" x14ac:dyDescent="0.25">
      <c r="A907" s="1">
        <v>43258</v>
      </c>
      <c r="B907">
        <v>2018</v>
      </c>
      <c r="C907" t="s">
        <v>33</v>
      </c>
      <c r="D907">
        <v>1</v>
      </c>
      <c r="E907" t="s">
        <v>514</v>
      </c>
      <c r="F907" t="s">
        <v>515</v>
      </c>
      <c r="G907">
        <v>63</v>
      </c>
      <c r="H907">
        <v>1</v>
      </c>
      <c r="I907" t="str">
        <f t="shared" si="38"/>
        <v>CO-BLM-GU9</v>
      </c>
      <c r="J907" t="s">
        <v>324</v>
      </c>
      <c r="K907" t="str">
        <f t="shared" si="37"/>
        <v>CO-BLM-GU9-9</v>
      </c>
      <c r="L907">
        <f>VLOOKUP(K907,[1]GTTO!O:P,2,FALSE)</f>
        <v>4</v>
      </c>
      <c r="M907">
        <v>31415.927</v>
      </c>
      <c r="N907">
        <v>1000000</v>
      </c>
    </row>
    <row r="908" spans="1:14" x14ac:dyDescent="0.25">
      <c r="A908" s="1">
        <v>43258</v>
      </c>
      <c r="B908">
        <v>2018</v>
      </c>
      <c r="C908" t="s">
        <v>33</v>
      </c>
      <c r="D908">
        <v>1</v>
      </c>
      <c r="E908" t="s">
        <v>514</v>
      </c>
      <c r="F908" t="s">
        <v>515</v>
      </c>
      <c r="G908">
        <v>68</v>
      </c>
      <c r="H908">
        <v>1</v>
      </c>
      <c r="I908" t="str">
        <f t="shared" si="38"/>
        <v>CO-BLM-GU9</v>
      </c>
      <c r="J908" t="s">
        <v>324</v>
      </c>
      <c r="K908" t="str">
        <f t="shared" si="37"/>
        <v>CO-BLM-GU9-9</v>
      </c>
      <c r="L908">
        <f>VLOOKUP(K908,[1]GTTO!O:P,2,FALSE)</f>
        <v>4</v>
      </c>
      <c r="M908">
        <v>31415.927</v>
      </c>
      <c r="N908">
        <v>1000000</v>
      </c>
    </row>
    <row r="909" spans="1:14" x14ac:dyDescent="0.25">
      <c r="A909" s="1">
        <v>43258</v>
      </c>
      <c r="B909">
        <v>2018</v>
      </c>
      <c r="C909" t="s">
        <v>33</v>
      </c>
      <c r="D909">
        <v>2</v>
      </c>
      <c r="E909" t="s">
        <v>514</v>
      </c>
      <c r="F909" t="s">
        <v>515</v>
      </c>
      <c r="G909">
        <v>58</v>
      </c>
      <c r="H909">
        <v>3</v>
      </c>
      <c r="I909" t="str">
        <f t="shared" si="38"/>
        <v>CO-BLM-GU9</v>
      </c>
      <c r="J909" t="s">
        <v>324</v>
      </c>
      <c r="K909" t="str">
        <f t="shared" si="37"/>
        <v>CO-BLM-GU9-9</v>
      </c>
      <c r="L909">
        <f>VLOOKUP(K909,[1]GTTO!O:P,2,FALSE)</f>
        <v>4</v>
      </c>
      <c r="M909">
        <v>31415.927</v>
      </c>
      <c r="N909">
        <v>1000000</v>
      </c>
    </row>
    <row r="910" spans="1:14" x14ac:dyDescent="0.25">
      <c r="A910" s="1">
        <v>43277</v>
      </c>
      <c r="B910">
        <v>2018</v>
      </c>
      <c r="C910" t="s">
        <v>14</v>
      </c>
      <c r="D910">
        <v>3</v>
      </c>
      <c r="E910" t="s">
        <v>514</v>
      </c>
      <c r="F910" t="s">
        <v>515</v>
      </c>
      <c r="G910">
        <v>36</v>
      </c>
      <c r="H910">
        <v>1</v>
      </c>
      <c r="I910" t="str">
        <f t="shared" si="38"/>
        <v>CO-BLM-GU9</v>
      </c>
      <c r="J910" t="s">
        <v>325</v>
      </c>
      <c r="K910" t="str">
        <f t="shared" ref="K910:K912" si="39">LEFT(J910, 12)</f>
        <v>CO-BLM-GU9-9</v>
      </c>
      <c r="L910">
        <f>VLOOKUP(K910,[1]GTTO!O:P,2,FALSE)</f>
        <v>4</v>
      </c>
      <c r="M910">
        <v>31415.927</v>
      </c>
      <c r="N910">
        <v>1000000</v>
      </c>
    </row>
    <row r="911" spans="1:14" x14ac:dyDescent="0.25">
      <c r="A911" s="1">
        <v>43258</v>
      </c>
      <c r="B911">
        <v>2018</v>
      </c>
      <c r="C911" t="s">
        <v>33</v>
      </c>
      <c r="D911">
        <v>4</v>
      </c>
      <c r="E911" t="s">
        <v>514</v>
      </c>
      <c r="F911" t="s">
        <v>515</v>
      </c>
      <c r="G911">
        <v>17</v>
      </c>
      <c r="H911">
        <v>1</v>
      </c>
      <c r="I911" t="str">
        <f t="shared" si="38"/>
        <v>CO-BLM-GU9</v>
      </c>
      <c r="J911" t="s">
        <v>324</v>
      </c>
      <c r="K911" t="str">
        <f t="shared" si="39"/>
        <v>CO-BLM-GU9-9</v>
      </c>
      <c r="L911">
        <f>VLOOKUP(K911,[1]GTTO!O:P,2,FALSE)</f>
        <v>4</v>
      </c>
      <c r="M911">
        <v>31415.927</v>
      </c>
      <c r="N911">
        <v>1000000</v>
      </c>
    </row>
    <row r="912" spans="1:14" x14ac:dyDescent="0.25">
      <c r="A912" s="1">
        <v>43258</v>
      </c>
      <c r="B912">
        <v>2018</v>
      </c>
      <c r="C912" t="s">
        <v>33</v>
      </c>
      <c r="D912">
        <v>6</v>
      </c>
      <c r="E912" t="s">
        <v>514</v>
      </c>
      <c r="F912" t="s">
        <v>515</v>
      </c>
      <c r="G912">
        <v>133</v>
      </c>
      <c r="H912">
        <v>1</v>
      </c>
      <c r="I912" t="str">
        <f t="shared" si="38"/>
        <v>CO-BLM-GU9</v>
      </c>
      <c r="J912" t="s">
        <v>324</v>
      </c>
      <c r="K912" t="str">
        <f t="shared" si="39"/>
        <v>CO-BLM-GU9-9</v>
      </c>
      <c r="L912">
        <f>VLOOKUP(K912,[1]GTTO!O:P,2,FALSE)</f>
        <v>4</v>
      </c>
      <c r="M912">
        <v>31415.927</v>
      </c>
      <c r="N912">
        <v>1000000</v>
      </c>
    </row>
    <row r="913" spans="1:14" x14ac:dyDescent="0.25">
      <c r="A913" s="1">
        <v>43277</v>
      </c>
      <c r="B913">
        <v>2018</v>
      </c>
      <c r="C913" t="s">
        <v>14</v>
      </c>
      <c r="D913">
        <v>1</v>
      </c>
      <c r="E913" t="s">
        <v>514</v>
      </c>
      <c r="F913" t="s">
        <v>515</v>
      </c>
      <c r="G913">
        <v>74</v>
      </c>
      <c r="H913">
        <v>1</v>
      </c>
      <c r="I913" t="str">
        <f t="shared" si="38"/>
        <v>CO-BLM-GU9</v>
      </c>
      <c r="J913" t="s">
        <v>327</v>
      </c>
      <c r="K913" t="str">
        <f t="shared" ref="K913:K976" si="40">LEFT(J913, 13)</f>
        <v>CO-BLM-GU9-10</v>
      </c>
      <c r="L913">
        <f>VLOOKUP(K913,[1]GTTO!O:P,2,FALSE)</f>
        <v>4</v>
      </c>
      <c r="M913">
        <v>31415.927</v>
      </c>
      <c r="N913">
        <v>1000000</v>
      </c>
    </row>
    <row r="914" spans="1:14" x14ac:dyDescent="0.25">
      <c r="A914" s="1">
        <v>43277</v>
      </c>
      <c r="B914">
        <v>2018</v>
      </c>
      <c r="C914" t="s">
        <v>14</v>
      </c>
      <c r="D914">
        <v>1</v>
      </c>
      <c r="E914" t="s">
        <v>514</v>
      </c>
      <c r="F914" t="s">
        <v>515</v>
      </c>
      <c r="G914">
        <v>91</v>
      </c>
      <c r="H914">
        <v>1</v>
      </c>
      <c r="I914" t="str">
        <f t="shared" si="38"/>
        <v>CO-BLM-GU9</v>
      </c>
      <c r="J914" t="s">
        <v>327</v>
      </c>
      <c r="K914" t="str">
        <f t="shared" si="40"/>
        <v>CO-BLM-GU9-10</v>
      </c>
      <c r="L914">
        <f>VLOOKUP(K914,[1]GTTO!O:P,2,FALSE)</f>
        <v>4</v>
      </c>
      <c r="M914">
        <v>31415.927</v>
      </c>
      <c r="N914">
        <v>1000000</v>
      </c>
    </row>
    <row r="915" spans="1:14" x14ac:dyDescent="0.25">
      <c r="A915" s="1">
        <v>43258</v>
      </c>
      <c r="B915">
        <v>2018</v>
      </c>
      <c r="C915" t="s">
        <v>33</v>
      </c>
      <c r="D915">
        <v>1</v>
      </c>
      <c r="E915" t="s">
        <v>514</v>
      </c>
      <c r="F915" t="s">
        <v>515</v>
      </c>
      <c r="G915">
        <v>60</v>
      </c>
      <c r="H915">
        <v>1</v>
      </c>
      <c r="I915" t="str">
        <f t="shared" si="38"/>
        <v>CO-BLM-GU9</v>
      </c>
      <c r="J915" t="s">
        <v>326</v>
      </c>
      <c r="K915" t="str">
        <f t="shared" si="40"/>
        <v>CO-BLM-GU9-10</v>
      </c>
      <c r="L915">
        <f>VLOOKUP(K915,[1]GTTO!O:P,2,FALSE)</f>
        <v>4</v>
      </c>
      <c r="M915">
        <v>31415.927</v>
      </c>
      <c r="N915">
        <v>1000000</v>
      </c>
    </row>
    <row r="916" spans="1:14" x14ac:dyDescent="0.25">
      <c r="A916" s="1">
        <v>43258</v>
      </c>
      <c r="B916">
        <v>2018</v>
      </c>
      <c r="C916" t="s">
        <v>33</v>
      </c>
      <c r="D916">
        <v>2</v>
      </c>
      <c r="E916" t="s">
        <v>514</v>
      </c>
      <c r="F916" t="s">
        <v>515</v>
      </c>
      <c r="G916">
        <v>71</v>
      </c>
      <c r="H916">
        <v>1</v>
      </c>
      <c r="I916" t="str">
        <f t="shared" si="38"/>
        <v>CO-BLM-GU9</v>
      </c>
      <c r="J916" t="s">
        <v>326</v>
      </c>
      <c r="K916" t="str">
        <f t="shared" si="40"/>
        <v>CO-BLM-GU9-10</v>
      </c>
      <c r="L916">
        <f>VLOOKUP(K916,[1]GTTO!O:P,2,FALSE)</f>
        <v>4</v>
      </c>
      <c r="M916">
        <v>31415.927</v>
      </c>
      <c r="N916">
        <v>1000000</v>
      </c>
    </row>
    <row r="917" spans="1:14" x14ac:dyDescent="0.25">
      <c r="A917" s="1">
        <v>43277</v>
      </c>
      <c r="B917">
        <v>2018</v>
      </c>
      <c r="C917" t="s">
        <v>14</v>
      </c>
      <c r="D917">
        <v>4</v>
      </c>
      <c r="E917" t="s">
        <v>514</v>
      </c>
      <c r="F917" t="s">
        <v>515</v>
      </c>
      <c r="G917">
        <v>56</v>
      </c>
      <c r="H917">
        <v>1</v>
      </c>
      <c r="I917" t="str">
        <f t="shared" si="38"/>
        <v>CO-BLM-GU9</v>
      </c>
      <c r="J917" t="s">
        <v>329</v>
      </c>
      <c r="K917" t="str">
        <f t="shared" si="40"/>
        <v>CO-BLM-GU9-11</v>
      </c>
      <c r="L917">
        <f>VLOOKUP(K917,[1]GTTO!O:P,2,FALSE)</f>
        <v>4</v>
      </c>
      <c r="M917">
        <v>31415.927</v>
      </c>
      <c r="N917">
        <v>1000000</v>
      </c>
    </row>
    <row r="918" spans="1:14" x14ac:dyDescent="0.25">
      <c r="A918" s="1">
        <v>43277</v>
      </c>
      <c r="B918">
        <v>2018</v>
      </c>
      <c r="C918" t="s">
        <v>14</v>
      </c>
      <c r="D918">
        <v>1</v>
      </c>
      <c r="E918" t="s">
        <v>514</v>
      </c>
      <c r="F918" t="s">
        <v>515</v>
      </c>
      <c r="G918">
        <v>56</v>
      </c>
      <c r="H918">
        <v>1</v>
      </c>
      <c r="I918" t="str">
        <f t="shared" si="38"/>
        <v>CO-BLM-GU9</v>
      </c>
      <c r="J918" t="s">
        <v>642</v>
      </c>
      <c r="K918" t="str">
        <f t="shared" si="40"/>
        <v>CO-BLM-GU9-12</v>
      </c>
      <c r="L918">
        <f>VLOOKUP(K918,[1]GTTO!O:P,2,FALSE)</f>
        <v>4</v>
      </c>
      <c r="M918">
        <v>31415.927</v>
      </c>
      <c r="N918">
        <v>1000000</v>
      </c>
    </row>
    <row r="919" spans="1:14" x14ac:dyDescent="0.25">
      <c r="A919" s="1">
        <v>43277</v>
      </c>
      <c r="B919">
        <v>2018</v>
      </c>
      <c r="C919" t="s">
        <v>14</v>
      </c>
      <c r="D919">
        <v>1</v>
      </c>
      <c r="E919" t="s">
        <v>514</v>
      </c>
      <c r="F919" t="s">
        <v>515</v>
      </c>
      <c r="G919">
        <v>35</v>
      </c>
      <c r="H919">
        <v>1</v>
      </c>
      <c r="I919" t="str">
        <f t="shared" si="38"/>
        <v>CO-BLM-GU9</v>
      </c>
      <c r="J919" t="s">
        <v>642</v>
      </c>
      <c r="K919" t="str">
        <f t="shared" si="40"/>
        <v>CO-BLM-GU9-12</v>
      </c>
      <c r="L919">
        <f>VLOOKUP(K919,[1]GTTO!O:P,2,FALSE)</f>
        <v>4</v>
      </c>
      <c r="M919">
        <v>31415.927</v>
      </c>
      <c r="N919">
        <v>1000000</v>
      </c>
    </row>
    <row r="920" spans="1:14" x14ac:dyDescent="0.25">
      <c r="A920" s="1">
        <v>43258</v>
      </c>
      <c r="B920">
        <v>2018</v>
      </c>
      <c r="C920" t="s">
        <v>33</v>
      </c>
      <c r="D920">
        <v>1</v>
      </c>
      <c r="E920" t="s">
        <v>514</v>
      </c>
      <c r="F920" t="s">
        <v>515</v>
      </c>
      <c r="G920">
        <v>67</v>
      </c>
      <c r="H920">
        <v>1</v>
      </c>
      <c r="I920" t="str">
        <f t="shared" si="38"/>
        <v>CO-BLM-GU9</v>
      </c>
      <c r="J920" t="s">
        <v>330</v>
      </c>
      <c r="K920" t="str">
        <f t="shared" si="40"/>
        <v>CO-BLM-GU9-12</v>
      </c>
      <c r="L920">
        <f>VLOOKUP(K920,[1]GTTO!O:P,2,FALSE)</f>
        <v>4</v>
      </c>
      <c r="M920">
        <v>31415.927</v>
      </c>
      <c r="N920">
        <v>1000000</v>
      </c>
    </row>
    <row r="921" spans="1:14" x14ac:dyDescent="0.25">
      <c r="A921" s="1">
        <v>43258</v>
      </c>
      <c r="B921">
        <v>2018</v>
      </c>
      <c r="C921" t="s">
        <v>33</v>
      </c>
      <c r="D921">
        <v>1</v>
      </c>
      <c r="E921" t="s">
        <v>514</v>
      </c>
      <c r="F921" t="s">
        <v>515</v>
      </c>
      <c r="G921">
        <v>33</v>
      </c>
      <c r="H921">
        <v>1</v>
      </c>
      <c r="I921" t="str">
        <f t="shared" si="38"/>
        <v>CO-BLM-GU9</v>
      </c>
      <c r="J921" t="s">
        <v>332</v>
      </c>
      <c r="K921" t="str">
        <f t="shared" si="40"/>
        <v>CO-BLM-GU9-13</v>
      </c>
      <c r="L921">
        <f>VLOOKUP(K921,[1]GTTO!O:P,2,FALSE)</f>
        <v>4</v>
      </c>
      <c r="M921">
        <v>31415.927</v>
      </c>
      <c r="N921">
        <v>1000000</v>
      </c>
    </row>
    <row r="922" spans="1:14" x14ac:dyDescent="0.25">
      <c r="A922" s="1">
        <v>43277</v>
      </c>
      <c r="B922">
        <v>2018</v>
      </c>
      <c r="C922" t="s">
        <v>14</v>
      </c>
      <c r="D922">
        <v>2</v>
      </c>
      <c r="E922" t="s">
        <v>514</v>
      </c>
      <c r="F922" t="s">
        <v>515</v>
      </c>
      <c r="G922">
        <v>76</v>
      </c>
      <c r="H922">
        <v>1</v>
      </c>
      <c r="I922" t="str">
        <f t="shared" si="38"/>
        <v>CO-BLM-GU9</v>
      </c>
      <c r="J922" t="s">
        <v>331</v>
      </c>
      <c r="K922" t="str">
        <f t="shared" si="40"/>
        <v>CO-BLM-GU9-13</v>
      </c>
      <c r="L922">
        <f>VLOOKUP(K922,[1]GTTO!O:P,2,FALSE)</f>
        <v>4</v>
      </c>
      <c r="M922">
        <v>31415.927</v>
      </c>
      <c r="N922">
        <v>1000000</v>
      </c>
    </row>
    <row r="923" spans="1:14" x14ac:dyDescent="0.25">
      <c r="A923" s="1">
        <v>43277</v>
      </c>
      <c r="B923">
        <v>2018</v>
      </c>
      <c r="C923" t="s">
        <v>14</v>
      </c>
      <c r="D923">
        <v>4</v>
      </c>
      <c r="E923" t="s">
        <v>514</v>
      </c>
      <c r="F923" t="s">
        <v>515</v>
      </c>
      <c r="G923">
        <v>57</v>
      </c>
      <c r="H923">
        <v>1</v>
      </c>
      <c r="I923" t="str">
        <f t="shared" si="38"/>
        <v>CO-BLM-GU9</v>
      </c>
      <c r="J923" t="s">
        <v>331</v>
      </c>
      <c r="K923" t="str">
        <f t="shared" si="40"/>
        <v>CO-BLM-GU9-13</v>
      </c>
      <c r="L923">
        <f>VLOOKUP(K923,[1]GTTO!O:P,2,FALSE)</f>
        <v>4</v>
      </c>
      <c r="M923">
        <v>31415.927</v>
      </c>
      <c r="N923">
        <v>1000000</v>
      </c>
    </row>
    <row r="924" spans="1:14" x14ac:dyDescent="0.25">
      <c r="A924" s="1">
        <v>43258</v>
      </c>
      <c r="B924">
        <v>2018</v>
      </c>
      <c r="C924" t="s">
        <v>33</v>
      </c>
      <c r="D924">
        <v>4</v>
      </c>
      <c r="E924" t="s">
        <v>514</v>
      </c>
      <c r="F924" t="s">
        <v>515</v>
      </c>
      <c r="G924">
        <v>31</v>
      </c>
      <c r="H924">
        <v>1</v>
      </c>
      <c r="I924" t="str">
        <f t="shared" si="38"/>
        <v>CO-BLM-GU9</v>
      </c>
      <c r="J924" t="s">
        <v>332</v>
      </c>
      <c r="K924" t="str">
        <f t="shared" si="40"/>
        <v>CO-BLM-GU9-13</v>
      </c>
      <c r="L924">
        <f>VLOOKUP(K924,[1]GTTO!O:P,2,FALSE)</f>
        <v>4</v>
      </c>
      <c r="M924">
        <v>31415.927</v>
      </c>
      <c r="N924">
        <v>1000000</v>
      </c>
    </row>
    <row r="925" spans="1:14" x14ac:dyDescent="0.25">
      <c r="A925" s="1">
        <v>43258</v>
      </c>
      <c r="B925">
        <v>2018</v>
      </c>
      <c r="C925" t="s">
        <v>33</v>
      </c>
      <c r="D925">
        <v>5</v>
      </c>
      <c r="E925" t="s">
        <v>514</v>
      </c>
      <c r="F925" t="s">
        <v>515</v>
      </c>
      <c r="G925">
        <v>60</v>
      </c>
      <c r="H925">
        <v>1</v>
      </c>
      <c r="I925" t="str">
        <f t="shared" si="38"/>
        <v>CO-BLM-GU9</v>
      </c>
      <c r="J925" t="s">
        <v>332</v>
      </c>
      <c r="K925" t="str">
        <f t="shared" si="40"/>
        <v>CO-BLM-GU9-13</v>
      </c>
      <c r="L925">
        <f>VLOOKUP(K925,[1]GTTO!O:P,2,FALSE)</f>
        <v>4</v>
      </c>
      <c r="M925">
        <v>31415.927</v>
      </c>
      <c r="N925">
        <v>1000000</v>
      </c>
    </row>
    <row r="926" spans="1:14" x14ac:dyDescent="0.25">
      <c r="A926" s="1">
        <v>43258</v>
      </c>
      <c r="B926">
        <v>2018</v>
      </c>
      <c r="C926" t="s">
        <v>33</v>
      </c>
      <c r="D926">
        <v>6</v>
      </c>
      <c r="E926" t="s">
        <v>514</v>
      </c>
      <c r="F926" t="s">
        <v>515</v>
      </c>
      <c r="G926">
        <v>56</v>
      </c>
      <c r="H926">
        <v>1</v>
      </c>
      <c r="I926" t="str">
        <f t="shared" si="38"/>
        <v>CO-BLM-GU9</v>
      </c>
      <c r="J926" t="s">
        <v>332</v>
      </c>
      <c r="K926" t="str">
        <f t="shared" si="40"/>
        <v>CO-BLM-GU9-13</v>
      </c>
      <c r="L926">
        <f>VLOOKUP(K926,[1]GTTO!O:P,2,FALSE)</f>
        <v>4</v>
      </c>
      <c r="M926">
        <v>31415.927</v>
      </c>
      <c r="N926">
        <v>1000000</v>
      </c>
    </row>
    <row r="927" spans="1:14" x14ac:dyDescent="0.25">
      <c r="A927" s="1">
        <v>43258</v>
      </c>
      <c r="B927">
        <v>2018</v>
      </c>
      <c r="C927" t="s">
        <v>33</v>
      </c>
      <c r="D927">
        <v>1</v>
      </c>
      <c r="E927" t="s">
        <v>514</v>
      </c>
      <c r="F927" t="s">
        <v>515</v>
      </c>
      <c r="G927">
        <v>21</v>
      </c>
      <c r="H927">
        <v>1</v>
      </c>
      <c r="I927" t="str">
        <f t="shared" si="38"/>
        <v>CO-BLM-GU9</v>
      </c>
      <c r="J927" t="s">
        <v>334</v>
      </c>
      <c r="K927" t="str">
        <f t="shared" si="40"/>
        <v>CO-BLM-GU9-14</v>
      </c>
      <c r="L927">
        <f>VLOOKUP(K927,[1]GTTO!O:P,2,FALSE)</f>
        <v>4</v>
      </c>
      <c r="M927">
        <v>31415.927</v>
      </c>
      <c r="N927">
        <v>1000000</v>
      </c>
    </row>
    <row r="928" spans="1:14" x14ac:dyDescent="0.25">
      <c r="A928" s="1">
        <v>43258</v>
      </c>
      <c r="B928">
        <v>2018</v>
      </c>
      <c r="C928" t="s">
        <v>33</v>
      </c>
      <c r="D928">
        <v>3</v>
      </c>
      <c r="E928" t="s">
        <v>514</v>
      </c>
      <c r="F928" t="s">
        <v>515</v>
      </c>
      <c r="G928">
        <v>47</v>
      </c>
      <c r="H928">
        <v>1</v>
      </c>
      <c r="I928" t="str">
        <f t="shared" si="38"/>
        <v>CO-BLM-GU9</v>
      </c>
      <c r="J928" t="s">
        <v>336</v>
      </c>
      <c r="K928" t="str">
        <f t="shared" si="40"/>
        <v>CO-BLM-GU9-15</v>
      </c>
      <c r="L928">
        <f>VLOOKUP(K928,[1]GTTO!O:P,2,FALSE)</f>
        <v>4</v>
      </c>
      <c r="M928">
        <v>31415.927</v>
      </c>
      <c r="N928">
        <v>1000000</v>
      </c>
    </row>
    <row r="929" spans="1:14" x14ac:dyDescent="0.25">
      <c r="A929" s="1">
        <v>43277</v>
      </c>
      <c r="B929">
        <v>2018</v>
      </c>
      <c r="C929" t="s">
        <v>14</v>
      </c>
      <c r="D929">
        <v>6</v>
      </c>
      <c r="E929" t="s">
        <v>514</v>
      </c>
      <c r="F929" t="s">
        <v>515</v>
      </c>
      <c r="G929">
        <v>80</v>
      </c>
      <c r="H929">
        <v>1</v>
      </c>
      <c r="I929" t="str">
        <f t="shared" si="38"/>
        <v>CO-BLM-GU9</v>
      </c>
      <c r="J929" t="s">
        <v>335</v>
      </c>
      <c r="K929" t="str">
        <f t="shared" si="40"/>
        <v>CO-BLM-GU9-15</v>
      </c>
      <c r="L929">
        <f>VLOOKUP(K929,[1]GTTO!O:P,2,FALSE)</f>
        <v>4</v>
      </c>
      <c r="M929">
        <v>31415.927</v>
      </c>
      <c r="N929">
        <v>1000000</v>
      </c>
    </row>
    <row r="930" spans="1:14" x14ac:dyDescent="0.25">
      <c r="A930" s="1">
        <v>43258</v>
      </c>
      <c r="B930">
        <v>2018</v>
      </c>
      <c r="C930" t="s">
        <v>33</v>
      </c>
      <c r="D930">
        <v>1</v>
      </c>
      <c r="E930" t="s">
        <v>514</v>
      </c>
      <c r="F930" t="s">
        <v>515</v>
      </c>
      <c r="G930">
        <v>85</v>
      </c>
      <c r="H930">
        <v>1</v>
      </c>
      <c r="I930" t="str">
        <f t="shared" si="38"/>
        <v>CO-BLM-GU9</v>
      </c>
      <c r="J930" t="s">
        <v>337</v>
      </c>
      <c r="K930" t="str">
        <f t="shared" si="40"/>
        <v>CO-BLM-GU9-16</v>
      </c>
      <c r="L930">
        <f>VLOOKUP(K930,[1]GTTO!O:P,2,FALSE)</f>
        <v>4</v>
      </c>
      <c r="M930">
        <v>31415.927</v>
      </c>
      <c r="N930">
        <v>1000000</v>
      </c>
    </row>
    <row r="931" spans="1:14" x14ac:dyDescent="0.25">
      <c r="A931" s="1">
        <v>43277</v>
      </c>
      <c r="B931">
        <v>2018</v>
      </c>
      <c r="C931" t="s">
        <v>14</v>
      </c>
      <c r="D931">
        <v>1</v>
      </c>
      <c r="E931" t="s">
        <v>514</v>
      </c>
      <c r="F931" t="s">
        <v>515</v>
      </c>
      <c r="G931">
        <v>71</v>
      </c>
      <c r="H931">
        <v>1</v>
      </c>
      <c r="I931" t="str">
        <f t="shared" si="38"/>
        <v>CO-BLM-GU9</v>
      </c>
      <c r="J931" t="s">
        <v>338</v>
      </c>
      <c r="K931" t="str">
        <f t="shared" si="40"/>
        <v>CO-BLM-GU9-16</v>
      </c>
      <c r="L931">
        <f>VLOOKUP(K931,[1]GTTO!O:P,2,FALSE)</f>
        <v>4</v>
      </c>
      <c r="M931">
        <v>31415.927</v>
      </c>
      <c r="N931">
        <v>1000000</v>
      </c>
    </row>
    <row r="932" spans="1:14" x14ac:dyDescent="0.25">
      <c r="A932" s="1">
        <v>43258</v>
      </c>
      <c r="B932">
        <v>2018</v>
      </c>
      <c r="C932" t="s">
        <v>33</v>
      </c>
      <c r="D932">
        <v>1</v>
      </c>
      <c r="E932" t="s">
        <v>514</v>
      </c>
      <c r="F932" t="s">
        <v>515</v>
      </c>
      <c r="G932">
        <v>27</v>
      </c>
      <c r="H932">
        <v>1</v>
      </c>
      <c r="I932" t="str">
        <f t="shared" si="38"/>
        <v>CO-BLM-GU9</v>
      </c>
      <c r="J932" t="s">
        <v>337</v>
      </c>
      <c r="K932" t="str">
        <f t="shared" si="40"/>
        <v>CO-BLM-GU9-16</v>
      </c>
      <c r="L932">
        <f>VLOOKUP(K932,[1]GTTO!O:P,2,FALSE)</f>
        <v>4</v>
      </c>
      <c r="M932">
        <v>31415.927</v>
      </c>
      <c r="N932">
        <v>1000000</v>
      </c>
    </row>
    <row r="933" spans="1:14" x14ac:dyDescent="0.25">
      <c r="A933" s="1">
        <v>43277</v>
      </c>
      <c r="B933">
        <v>2018</v>
      </c>
      <c r="C933" t="s">
        <v>14</v>
      </c>
      <c r="D933">
        <v>2</v>
      </c>
      <c r="E933" t="s">
        <v>514</v>
      </c>
      <c r="F933" t="s">
        <v>515</v>
      </c>
      <c r="G933">
        <v>41</v>
      </c>
      <c r="H933">
        <v>1</v>
      </c>
      <c r="I933" t="str">
        <f t="shared" si="38"/>
        <v>CO-BLM-GU9</v>
      </c>
      <c r="J933" t="s">
        <v>338</v>
      </c>
      <c r="K933" t="str">
        <f t="shared" si="40"/>
        <v>CO-BLM-GU9-16</v>
      </c>
      <c r="L933">
        <f>VLOOKUP(K933,[1]GTTO!O:P,2,FALSE)</f>
        <v>4</v>
      </c>
      <c r="M933">
        <v>31415.927</v>
      </c>
      <c r="N933">
        <v>1000000</v>
      </c>
    </row>
    <row r="934" spans="1:14" x14ac:dyDescent="0.25">
      <c r="A934" s="1">
        <v>43277</v>
      </c>
      <c r="B934">
        <v>2018</v>
      </c>
      <c r="C934" t="s">
        <v>14</v>
      </c>
      <c r="D934">
        <v>2</v>
      </c>
      <c r="E934" t="s">
        <v>514</v>
      </c>
      <c r="F934" t="s">
        <v>515</v>
      </c>
      <c r="G934">
        <v>64</v>
      </c>
      <c r="H934">
        <v>1</v>
      </c>
      <c r="I934" t="str">
        <f t="shared" si="38"/>
        <v>CO-BLM-GU9</v>
      </c>
      <c r="J934" t="s">
        <v>338</v>
      </c>
      <c r="K934" t="str">
        <f t="shared" si="40"/>
        <v>CO-BLM-GU9-16</v>
      </c>
      <c r="L934">
        <f>VLOOKUP(K934,[1]GTTO!O:P,2,FALSE)</f>
        <v>4</v>
      </c>
      <c r="M934">
        <v>31415.927</v>
      </c>
      <c r="N934">
        <v>1000000</v>
      </c>
    </row>
    <row r="935" spans="1:14" x14ac:dyDescent="0.25">
      <c r="A935" s="1">
        <v>43277</v>
      </c>
      <c r="B935">
        <v>2018</v>
      </c>
      <c r="C935" t="s">
        <v>14</v>
      </c>
      <c r="D935">
        <v>4</v>
      </c>
      <c r="E935" t="s">
        <v>514</v>
      </c>
      <c r="F935" t="s">
        <v>515</v>
      </c>
      <c r="G935">
        <v>54</v>
      </c>
      <c r="H935">
        <v>1</v>
      </c>
      <c r="I935" t="str">
        <f t="shared" si="38"/>
        <v>CO-BLM-GU9</v>
      </c>
      <c r="J935" t="s">
        <v>338</v>
      </c>
      <c r="K935" t="str">
        <f t="shared" si="40"/>
        <v>CO-BLM-GU9-16</v>
      </c>
      <c r="L935">
        <f>VLOOKUP(K935,[1]GTTO!O:P,2,FALSE)</f>
        <v>4</v>
      </c>
      <c r="M935">
        <v>31415.927</v>
      </c>
      <c r="N935">
        <v>1000000</v>
      </c>
    </row>
    <row r="936" spans="1:14" x14ac:dyDescent="0.25">
      <c r="A936" s="1">
        <v>43644</v>
      </c>
      <c r="B936">
        <v>2019</v>
      </c>
      <c r="C936" t="s">
        <v>33</v>
      </c>
      <c r="D936">
        <v>1</v>
      </c>
      <c r="E936" t="s">
        <v>514</v>
      </c>
      <c r="F936" t="s">
        <v>515</v>
      </c>
      <c r="G936">
        <v>80</v>
      </c>
      <c r="H936">
        <v>1</v>
      </c>
      <c r="I936" t="str">
        <f t="shared" ref="I936:I999" si="41">LEFT(J936, 11)</f>
        <v>CO-BLM-GR10</v>
      </c>
      <c r="J936" t="s">
        <v>339</v>
      </c>
      <c r="K936" t="str">
        <f t="shared" si="40"/>
        <v>CO-BLM-GR10-2</v>
      </c>
      <c r="L936">
        <f>VLOOKUP(K936,[1]GTTO!O:P,2,FALSE)</f>
        <v>4</v>
      </c>
      <c r="M936">
        <v>31415.927</v>
      </c>
      <c r="N936">
        <v>1000000</v>
      </c>
    </row>
    <row r="937" spans="1:14" x14ac:dyDescent="0.25">
      <c r="A937" s="1">
        <v>43644</v>
      </c>
      <c r="B937">
        <v>2019</v>
      </c>
      <c r="C937" t="s">
        <v>33</v>
      </c>
      <c r="D937">
        <v>4</v>
      </c>
      <c r="E937" t="s">
        <v>514</v>
      </c>
      <c r="F937" t="s">
        <v>515</v>
      </c>
      <c r="G937">
        <v>75</v>
      </c>
      <c r="H937">
        <v>1</v>
      </c>
      <c r="I937" t="str">
        <f t="shared" si="41"/>
        <v>CO-BLM-GR10</v>
      </c>
      <c r="J937" t="s">
        <v>339</v>
      </c>
      <c r="K937" t="str">
        <f t="shared" si="40"/>
        <v>CO-BLM-GR10-2</v>
      </c>
      <c r="L937">
        <f>VLOOKUP(K937,[1]GTTO!O:P,2,FALSE)</f>
        <v>4</v>
      </c>
      <c r="M937">
        <v>31415.927</v>
      </c>
      <c r="N937">
        <v>1000000</v>
      </c>
    </row>
    <row r="938" spans="1:14" x14ac:dyDescent="0.25">
      <c r="A938" s="1">
        <v>43644</v>
      </c>
      <c r="B938">
        <v>2019</v>
      </c>
      <c r="C938" t="s">
        <v>33</v>
      </c>
      <c r="D938">
        <v>4</v>
      </c>
      <c r="E938" t="s">
        <v>514</v>
      </c>
      <c r="F938" t="s">
        <v>515</v>
      </c>
      <c r="G938">
        <v>112</v>
      </c>
      <c r="H938">
        <v>1</v>
      </c>
      <c r="I938" t="str">
        <f t="shared" si="41"/>
        <v>CO-BLM-GR10</v>
      </c>
      <c r="J938" t="s">
        <v>339</v>
      </c>
      <c r="K938" t="str">
        <f t="shared" si="40"/>
        <v>CO-BLM-GR10-2</v>
      </c>
      <c r="L938">
        <f>VLOOKUP(K938,[1]GTTO!O:P,2,FALSE)</f>
        <v>4</v>
      </c>
      <c r="M938">
        <v>31415.927</v>
      </c>
      <c r="N938">
        <v>1000000</v>
      </c>
    </row>
    <row r="939" spans="1:14" x14ac:dyDescent="0.25">
      <c r="A939" s="1">
        <v>43644</v>
      </c>
      <c r="B939">
        <v>2019</v>
      </c>
      <c r="C939" t="s">
        <v>33</v>
      </c>
      <c r="D939">
        <v>4</v>
      </c>
      <c r="E939" t="s">
        <v>514</v>
      </c>
      <c r="F939" t="s">
        <v>515</v>
      </c>
      <c r="G939">
        <v>71</v>
      </c>
      <c r="H939">
        <v>1</v>
      </c>
      <c r="I939" t="str">
        <f t="shared" si="41"/>
        <v>CO-BLM-GR10</v>
      </c>
      <c r="J939" t="s">
        <v>340</v>
      </c>
      <c r="K939" t="str">
        <f t="shared" si="40"/>
        <v>CO-BLM-GR10-3</v>
      </c>
      <c r="L939">
        <f>VLOOKUP(K939,[1]GTTO!O:P,2,FALSE)</f>
        <v>4</v>
      </c>
      <c r="M939">
        <v>31415.927</v>
      </c>
      <c r="N939">
        <v>1000000</v>
      </c>
    </row>
    <row r="940" spans="1:14" x14ac:dyDescent="0.25">
      <c r="A940" s="1">
        <v>43644</v>
      </c>
      <c r="B940">
        <v>2019</v>
      </c>
      <c r="C940" t="s">
        <v>33</v>
      </c>
      <c r="D940">
        <v>1</v>
      </c>
      <c r="E940" t="s">
        <v>514</v>
      </c>
      <c r="F940" t="s">
        <v>515</v>
      </c>
      <c r="G940">
        <v>79</v>
      </c>
      <c r="H940">
        <v>1</v>
      </c>
      <c r="I940" t="str">
        <f t="shared" si="41"/>
        <v>CO-BLM-GR10</v>
      </c>
      <c r="J940" t="s">
        <v>341</v>
      </c>
      <c r="K940" t="str">
        <f t="shared" si="40"/>
        <v>CO-BLM-GR10-4</v>
      </c>
      <c r="L940">
        <f>VLOOKUP(K940,[1]GTTO!O:P,2,FALSE)</f>
        <v>4</v>
      </c>
      <c r="M940">
        <v>31415.927</v>
      </c>
      <c r="N940">
        <v>1000000</v>
      </c>
    </row>
    <row r="941" spans="1:14" x14ac:dyDescent="0.25">
      <c r="A941" s="1">
        <v>43644</v>
      </c>
      <c r="B941">
        <v>2019</v>
      </c>
      <c r="C941" t="s">
        <v>33</v>
      </c>
      <c r="D941">
        <v>1</v>
      </c>
      <c r="E941" t="s">
        <v>514</v>
      </c>
      <c r="F941" t="s">
        <v>515</v>
      </c>
      <c r="G941">
        <v>46</v>
      </c>
      <c r="H941">
        <v>1</v>
      </c>
      <c r="I941" t="str">
        <f t="shared" si="41"/>
        <v>CO-BLM-GR10</v>
      </c>
      <c r="J941" t="s">
        <v>341</v>
      </c>
      <c r="K941" t="str">
        <f t="shared" si="40"/>
        <v>CO-BLM-GR10-4</v>
      </c>
      <c r="L941">
        <f>VLOOKUP(K941,[1]GTTO!O:P,2,FALSE)</f>
        <v>4</v>
      </c>
      <c r="M941">
        <v>31415.927</v>
      </c>
      <c r="N941">
        <v>1000000</v>
      </c>
    </row>
    <row r="942" spans="1:14" x14ac:dyDescent="0.25">
      <c r="A942" s="1">
        <v>43644</v>
      </c>
      <c r="B942">
        <v>2019</v>
      </c>
      <c r="C942" t="s">
        <v>33</v>
      </c>
      <c r="D942">
        <v>3</v>
      </c>
      <c r="E942" t="s">
        <v>514</v>
      </c>
      <c r="F942" t="s">
        <v>515</v>
      </c>
      <c r="G942">
        <v>90</v>
      </c>
      <c r="H942">
        <v>1</v>
      </c>
      <c r="I942" t="str">
        <f t="shared" si="41"/>
        <v>CO-BLM-GR10</v>
      </c>
      <c r="J942" t="s">
        <v>341</v>
      </c>
      <c r="K942" t="str">
        <f t="shared" si="40"/>
        <v>CO-BLM-GR10-4</v>
      </c>
      <c r="L942">
        <f>VLOOKUP(K942,[1]GTTO!O:P,2,FALSE)</f>
        <v>4</v>
      </c>
      <c r="M942">
        <v>31415.927</v>
      </c>
      <c r="N942">
        <v>1000000</v>
      </c>
    </row>
    <row r="943" spans="1:14" x14ac:dyDescent="0.25">
      <c r="A943" s="1">
        <v>43644</v>
      </c>
      <c r="B943">
        <v>2019</v>
      </c>
      <c r="C943" t="s">
        <v>33</v>
      </c>
      <c r="D943">
        <v>1</v>
      </c>
      <c r="E943" t="s">
        <v>514</v>
      </c>
      <c r="F943" t="s">
        <v>515</v>
      </c>
      <c r="G943">
        <v>42</v>
      </c>
      <c r="H943">
        <v>1</v>
      </c>
      <c r="I943" t="str">
        <f t="shared" si="41"/>
        <v>CO-BLM-GR10</v>
      </c>
      <c r="J943" t="s">
        <v>516</v>
      </c>
      <c r="K943" t="str">
        <f t="shared" si="40"/>
        <v>CO-BLM-GR10-5</v>
      </c>
      <c r="L943">
        <f>VLOOKUP(K943,[1]GTTO!O:P,2,FALSE)</f>
        <v>3</v>
      </c>
      <c r="M943">
        <v>31415.927</v>
      </c>
      <c r="N943">
        <v>1000000</v>
      </c>
    </row>
    <row r="944" spans="1:14" x14ac:dyDescent="0.25">
      <c r="A944" s="1">
        <v>43644</v>
      </c>
      <c r="B944">
        <v>2019</v>
      </c>
      <c r="C944" t="s">
        <v>33</v>
      </c>
      <c r="D944">
        <v>2</v>
      </c>
      <c r="E944" t="s">
        <v>514</v>
      </c>
      <c r="F944" t="s">
        <v>515</v>
      </c>
      <c r="G944">
        <v>67</v>
      </c>
      <c r="H944">
        <v>1</v>
      </c>
      <c r="I944" t="str">
        <f t="shared" si="41"/>
        <v>CO-BLM-GR10</v>
      </c>
      <c r="J944" t="s">
        <v>516</v>
      </c>
      <c r="K944" t="str">
        <f t="shared" si="40"/>
        <v>CO-BLM-GR10-5</v>
      </c>
      <c r="L944">
        <f>VLOOKUP(K944,[1]GTTO!O:P,2,FALSE)</f>
        <v>3</v>
      </c>
      <c r="M944">
        <v>31415.927</v>
      </c>
      <c r="N944">
        <v>1000000</v>
      </c>
    </row>
    <row r="945" spans="1:14" x14ac:dyDescent="0.25">
      <c r="A945" s="1">
        <v>43644</v>
      </c>
      <c r="B945">
        <v>2019</v>
      </c>
      <c r="C945" t="s">
        <v>33</v>
      </c>
      <c r="D945">
        <v>3</v>
      </c>
      <c r="E945" t="s">
        <v>514</v>
      </c>
      <c r="F945" t="s">
        <v>515</v>
      </c>
      <c r="G945">
        <v>116</v>
      </c>
      <c r="H945">
        <v>1</v>
      </c>
      <c r="I945" t="str">
        <f t="shared" si="41"/>
        <v>CO-BLM-GR10</v>
      </c>
      <c r="J945" t="s">
        <v>516</v>
      </c>
      <c r="K945" t="str">
        <f t="shared" si="40"/>
        <v>CO-BLM-GR10-5</v>
      </c>
      <c r="L945">
        <f>VLOOKUP(K945,[1]GTTO!O:P,2,FALSE)</f>
        <v>3</v>
      </c>
      <c r="M945">
        <v>31415.927</v>
      </c>
      <c r="N945">
        <v>1000000</v>
      </c>
    </row>
    <row r="946" spans="1:14" x14ac:dyDescent="0.25">
      <c r="A946" s="1">
        <v>43644</v>
      </c>
      <c r="B946">
        <v>2019</v>
      </c>
      <c r="C946" t="s">
        <v>33</v>
      </c>
      <c r="D946">
        <v>5</v>
      </c>
      <c r="E946" t="s">
        <v>514</v>
      </c>
      <c r="F946" t="s">
        <v>515</v>
      </c>
      <c r="G946">
        <v>67</v>
      </c>
      <c r="H946">
        <v>1</v>
      </c>
      <c r="I946" t="str">
        <f t="shared" si="41"/>
        <v>CO-BLM-GR10</v>
      </c>
      <c r="J946" t="s">
        <v>516</v>
      </c>
      <c r="K946" t="str">
        <f t="shared" si="40"/>
        <v>CO-BLM-GR10-5</v>
      </c>
      <c r="L946">
        <f>VLOOKUP(K946,[1]GTTO!O:P,2,FALSE)</f>
        <v>3</v>
      </c>
      <c r="M946">
        <v>31415.927</v>
      </c>
      <c r="N946">
        <v>1000000</v>
      </c>
    </row>
    <row r="947" spans="1:14" x14ac:dyDescent="0.25">
      <c r="A947" s="1">
        <v>43644</v>
      </c>
      <c r="B947">
        <v>2019</v>
      </c>
      <c r="C947" t="s">
        <v>33</v>
      </c>
      <c r="D947">
        <v>1</v>
      </c>
      <c r="E947" t="s">
        <v>514</v>
      </c>
      <c r="F947" t="s">
        <v>515</v>
      </c>
      <c r="G947">
        <v>51</v>
      </c>
      <c r="H947">
        <v>1</v>
      </c>
      <c r="I947" t="str">
        <f t="shared" si="41"/>
        <v>CO-BLM-GR10</v>
      </c>
      <c r="J947" t="s">
        <v>517</v>
      </c>
      <c r="K947" t="str">
        <f t="shared" si="40"/>
        <v>CO-BLM-GR10-6</v>
      </c>
      <c r="L947">
        <f>VLOOKUP(K947,[1]GTTO!O:P,2,FALSE)</f>
        <v>4</v>
      </c>
      <c r="M947">
        <v>31415.927</v>
      </c>
      <c r="N947">
        <v>1000000</v>
      </c>
    </row>
    <row r="948" spans="1:14" x14ac:dyDescent="0.25">
      <c r="A948" s="1">
        <v>43644</v>
      </c>
      <c r="B948">
        <v>2019</v>
      </c>
      <c r="C948" t="s">
        <v>33</v>
      </c>
      <c r="D948">
        <v>1</v>
      </c>
      <c r="E948" t="s">
        <v>514</v>
      </c>
      <c r="F948" t="s">
        <v>515</v>
      </c>
      <c r="G948">
        <v>49</v>
      </c>
      <c r="H948">
        <v>1</v>
      </c>
      <c r="I948" t="str">
        <f t="shared" si="41"/>
        <v>CO-BLM-GR10</v>
      </c>
      <c r="J948" t="s">
        <v>517</v>
      </c>
      <c r="K948" t="str">
        <f t="shared" si="40"/>
        <v>CO-BLM-GR10-6</v>
      </c>
      <c r="L948">
        <f>VLOOKUP(K948,[1]GTTO!O:P,2,FALSE)</f>
        <v>4</v>
      </c>
      <c r="M948">
        <v>31415.927</v>
      </c>
      <c r="N948">
        <v>1000000</v>
      </c>
    </row>
    <row r="949" spans="1:14" x14ac:dyDescent="0.25">
      <c r="A949" s="1">
        <v>43644</v>
      </c>
      <c r="B949">
        <v>2019</v>
      </c>
      <c r="C949" t="s">
        <v>33</v>
      </c>
      <c r="D949">
        <v>1</v>
      </c>
      <c r="E949" t="s">
        <v>514</v>
      </c>
      <c r="F949" t="s">
        <v>515</v>
      </c>
      <c r="G949">
        <v>73</v>
      </c>
      <c r="H949">
        <v>1</v>
      </c>
      <c r="I949" t="str">
        <f t="shared" si="41"/>
        <v>CO-BLM-GR10</v>
      </c>
      <c r="J949" t="s">
        <v>342</v>
      </c>
      <c r="K949" t="str">
        <f t="shared" si="40"/>
        <v>CO-BLM-GR10-7</v>
      </c>
      <c r="L949">
        <f>VLOOKUP(K949,[1]GTTO!O:P,2,FALSE)</f>
        <v>4</v>
      </c>
      <c r="M949">
        <v>31415.927</v>
      </c>
      <c r="N949">
        <v>1000000</v>
      </c>
    </row>
    <row r="950" spans="1:14" x14ac:dyDescent="0.25">
      <c r="A950" s="1">
        <v>43644</v>
      </c>
      <c r="B950">
        <v>2019</v>
      </c>
      <c r="C950" t="s">
        <v>33</v>
      </c>
      <c r="D950">
        <v>2</v>
      </c>
      <c r="E950" t="s">
        <v>514</v>
      </c>
      <c r="F950" t="s">
        <v>515</v>
      </c>
      <c r="G950">
        <v>120</v>
      </c>
      <c r="H950">
        <v>1</v>
      </c>
      <c r="I950" t="str">
        <f t="shared" si="41"/>
        <v>CO-BLM-GR10</v>
      </c>
      <c r="J950" t="s">
        <v>342</v>
      </c>
      <c r="K950" t="str">
        <f t="shared" si="40"/>
        <v>CO-BLM-GR10-7</v>
      </c>
      <c r="L950">
        <f>VLOOKUP(K950,[1]GTTO!O:P,2,FALSE)</f>
        <v>4</v>
      </c>
      <c r="M950">
        <v>31415.927</v>
      </c>
      <c r="N950">
        <v>1000000</v>
      </c>
    </row>
    <row r="951" spans="1:14" x14ac:dyDescent="0.25">
      <c r="A951" s="1">
        <v>43644</v>
      </c>
      <c r="B951">
        <v>2019</v>
      </c>
      <c r="C951" t="s">
        <v>33</v>
      </c>
      <c r="D951">
        <v>2</v>
      </c>
      <c r="E951" t="s">
        <v>514</v>
      </c>
      <c r="F951" t="s">
        <v>515</v>
      </c>
      <c r="G951">
        <v>69</v>
      </c>
      <c r="H951">
        <v>1</v>
      </c>
      <c r="I951" t="str">
        <f t="shared" si="41"/>
        <v>CO-BLM-GR10</v>
      </c>
      <c r="J951" t="s">
        <v>342</v>
      </c>
      <c r="K951" t="str">
        <f t="shared" si="40"/>
        <v>CO-BLM-GR10-7</v>
      </c>
      <c r="L951">
        <f>VLOOKUP(K951,[1]GTTO!O:P,2,FALSE)</f>
        <v>4</v>
      </c>
      <c r="M951">
        <v>31415.927</v>
      </c>
      <c r="N951">
        <v>1000000</v>
      </c>
    </row>
    <row r="952" spans="1:14" x14ac:dyDescent="0.25">
      <c r="A952" s="1">
        <v>43644</v>
      </c>
      <c r="B952">
        <v>2019</v>
      </c>
      <c r="C952" t="s">
        <v>33</v>
      </c>
      <c r="D952">
        <v>4</v>
      </c>
      <c r="E952" t="s">
        <v>514</v>
      </c>
      <c r="F952" t="s">
        <v>515</v>
      </c>
      <c r="G952">
        <v>100</v>
      </c>
      <c r="H952">
        <v>1</v>
      </c>
      <c r="I952" t="str">
        <f t="shared" si="41"/>
        <v>CO-BLM-GR10</v>
      </c>
      <c r="J952" t="s">
        <v>342</v>
      </c>
      <c r="K952" t="str">
        <f t="shared" si="40"/>
        <v>CO-BLM-GR10-7</v>
      </c>
      <c r="L952">
        <f>VLOOKUP(K952,[1]GTTO!O:P,2,FALSE)</f>
        <v>4</v>
      </c>
      <c r="M952">
        <v>31415.927</v>
      </c>
      <c r="N952">
        <v>1000000</v>
      </c>
    </row>
    <row r="953" spans="1:14" x14ac:dyDescent="0.25">
      <c r="A953" s="1">
        <v>43644</v>
      </c>
      <c r="B953">
        <v>2019</v>
      </c>
      <c r="C953" t="s">
        <v>33</v>
      </c>
      <c r="D953">
        <v>1</v>
      </c>
      <c r="E953" t="s">
        <v>514</v>
      </c>
      <c r="F953" t="s">
        <v>515</v>
      </c>
      <c r="G953">
        <v>137</v>
      </c>
      <c r="H953">
        <v>1</v>
      </c>
      <c r="I953" t="str">
        <f t="shared" si="41"/>
        <v>CO-BLM-GR10</v>
      </c>
      <c r="J953" t="s">
        <v>343</v>
      </c>
      <c r="K953" t="str">
        <f t="shared" si="40"/>
        <v>CO-BLM-GR10-8</v>
      </c>
      <c r="L953">
        <f>VLOOKUP(K953,[1]GTTO!O:P,2,FALSE)</f>
        <v>4</v>
      </c>
      <c r="M953">
        <v>31415.927</v>
      </c>
      <c r="N953">
        <v>1000000</v>
      </c>
    </row>
    <row r="954" spans="1:14" x14ac:dyDescent="0.25">
      <c r="A954" s="1">
        <v>43644</v>
      </c>
      <c r="B954">
        <v>2019</v>
      </c>
      <c r="C954" t="s">
        <v>33</v>
      </c>
      <c r="D954">
        <v>1</v>
      </c>
      <c r="E954" t="s">
        <v>514</v>
      </c>
      <c r="F954" t="s">
        <v>515</v>
      </c>
      <c r="G954">
        <v>107</v>
      </c>
      <c r="H954">
        <v>1</v>
      </c>
      <c r="I954" t="str">
        <f t="shared" si="41"/>
        <v>CO-BLM-GR10</v>
      </c>
      <c r="J954" t="s">
        <v>343</v>
      </c>
      <c r="K954" t="str">
        <f t="shared" si="40"/>
        <v>CO-BLM-GR10-8</v>
      </c>
      <c r="L954">
        <f>VLOOKUP(K954,[1]GTTO!O:P,2,FALSE)</f>
        <v>4</v>
      </c>
      <c r="M954">
        <v>31415.927</v>
      </c>
      <c r="N954">
        <v>1000000</v>
      </c>
    </row>
    <row r="955" spans="1:14" x14ac:dyDescent="0.25">
      <c r="A955" s="1">
        <v>43644</v>
      </c>
      <c r="B955">
        <v>2019</v>
      </c>
      <c r="C955" t="s">
        <v>33</v>
      </c>
      <c r="D955">
        <v>6</v>
      </c>
      <c r="E955" t="s">
        <v>514</v>
      </c>
      <c r="F955" t="s">
        <v>515</v>
      </c>
      <c r="G955">
        <v>47</v>
      </c>
      <c r="H955">
        <v>1</v>
      </c>
      <c r="I955" t="str">
        <f t="shared" si="41"/>
        <v>CO-BLM-GR10</v>
      </c>
      <c r="J955" t="s">
        <v>343</v>
      </c>
      <c r="K955" t="str">
        <f t="shared" si="40"/>
        <v>CO-BLM-GR10-8</v>
      </c>
      <c r="L955">
        <f>VLOOKUP(K955,[1]GTTO!O:P,2,FALSE)</f>
        <v>4</v>
      </c>
      <c r="M955">
        <v>31415.927</v>
      </c>
      <c r="N955">
        <v>1000000</v>
      </c>
    </row>
    <row r="956" spans="1:14" x14ac:dyDescent="0.25">
      <c r="A956" s="1">
        <v>43644</v>
      </c>
      <c r="B956">
        <v>2019</v>
      </c>
      <c r="C956" t="s">
        <v>33</v>
      </c>
      <c r="D956">
        <v>2</v>
      </c>
      <c r="E956" t="s">
        <v>514</v>
      </c>
      <c r="F956" t="s">
        <v>515</v>
      </c>
      <c r="G956">
        <v>120</v>
      </c>
      <c r="H956">
        <v>1</v>
      </c>
      <c r="I956" t="str">
        <f t="shared" si="41"/>
        <v>CO-BLM-GR10</v>
      </c>
      <c r="J956" t="s">
        <v>344</v>
      </c>
      <c r="K956" t="str">
        <f t="shared" si="40"/>
        <v>CO-BLM-GR10-1</v>
      </c>
      <c r="L956">
        <f>VLOOKUP(K956,[1]GTTO!O:P,2,FALSE)</f>
        <v>2</v>
      </c>
      <c r="M956">
        <v>31415.927</v>
      </c>
      <c r="N956">
        <v>1000000</v>
      </c>
    </row>
    <row r="957" spans="1:14" x14ac:dyDescent="0.25">
      <c r="A957" s="1">
        <v>43644</v>
      </c>
      <c r="B957">
        <v>2019</v>
      </c>
      <c r="C957" t="s">
        <v>33</v>
      </c>
      <c r="D957">
        <v>3</v>
      </c>
      <c r="E957" t="s">
        <v>514</v>
      </c>
      <c r="F957" t="s">
        <v>515</v>
      </c>
      <c r="G957">
        <v>102</v>
      </c>
      <c r="H957">
        <v>1</v>
      </c>
      <c r="I957" t="str">
        <f t="shared" si="41"/>
        <v>CO-BLM-GR10</v>
      </c>
      <c r="J957" t="s">
        <v>344</v>
      </c>
      <c r="K957" t="str">
        <f t="shared" si="40"/>
        <v>CO-BLM-GR10-1</v>
      </c>
      <c r="L957">
        <f>VLOOKUP(K957,[1]GTTO!O:P,2,FALSE)</f>
        <v>2</v>
      </c>
      <c r="M957">
        <v>31415.927</v>
      </c>
      <c r="N957">
        <v>1000000</v>
      </c>
    </row>
    <row r="958" spans="1:14" x14ac:dyDescent="0.25">
      <c r="A958" s="1">
        <v>43644</v>
      </c>
      <c r="B958">
        <v>2019</v>
      </c>
      <c r="C958" t="s">
        <v>33</v>
      </c>
      <c r="D958">
        <v>4</v>
      </c>
      <c r="E958" t="s">
        <v>514</v>
      </c>
      <c r="F958" t="s">
        <v>515</v>
      </c>
      <c r="G958">
        <v>144</v>
      </c>
      <c r="H958">
        <v>1</v>
      </c>
      <c r="I958" t="str">
        <f t="shared" si="41"/>
        <v>CO-BLM-GR10</v>
      </c>
      <c r="J958" t="s">
        <v>344</v>
      </c>
      <c r="K958" t="str">
        <f t="shared" si="40"/>
        <v>CO-BLM-GR10-1</v>
      </c>
      <c r="L958">
        <f>VLOOKUP(K958,[1]GTTO!O:P,2,FALSE)</f>
        <v>2</v>
      </c>
      <c r="M958">
        <v>31415.927</v>
      </c>
      <c r="N958">
        <v>1000000</v>
      </c>
    </row>
    <row r="959" spans="1:14" x14ac:dyDescent="0.25">
      <c r="A959" s="1">
        <v>43644</v>
      </c>
      <c r="B959">
        <v>2019</v>
      </c>
      <c r="C959" t="s">
        <v>33</v>
      </c>
      <c r="D959">
        <v>6</v>
      </c>
      <c r="E959" t="s">
        <v>514</v>
      </c>
      <c r="F959" t="s">
        <v>515</v>
      </c>
      <c r="G959">
        <v>70</v>
      </c>
      <c r="H959">
        <v>1</v>
      </c>
      <c r="I959" t="str">
        <f t="shared" si="41"/>
        <v>CO-BLM-GR10</v>
      </c>
      <c r="J959" t="s">
        <v>345</v>
      </c>
      <c r="K959" t="str">
        <f t="shared" si="40"/>
        <v>CO-BLM-GR10-1</v>
      </c>
      <c r="L959">
        <f>VLOOKUP(K959,[1]GTTO!O:P,2,FALSE)</f>
        <v>2</v>
      </c>
      <c r="M959">
        <v>31415.927</v>
      </c>
      <c r="N959">
        <v>1000000</v>
      </c>
    </row>
    <row r="960" spans="1:14" x14ac:dyDescent="0.25">
      <c r="A960" s="1">
        <v>43644</v>
      </c>
      <c r="B960">
        <v>2019</v>
      </c>
      <c r="C960" t="s">
        <v>33</v>
      </c>
      <c r="D960">
        <v>1</v>
      </c>
      <c r="E960" t="s">
        <v>514</v>
      </c>
      <c r="F960" t="s">
        <v>515</v>
      </c>
      <c r="G960">
        <v>49</v>
      </c>
      <c r="H960">
        <v>1</v>
      </c>
      <c r="I960" t="str">
        <f t="shared" si="41"/>
        <v>CO-BLM-GR10</v>
      </c>
      <c r="J960" t="s">
        <v>521</v>
      </c>
      <c r="K960" t="str">
        <f t="shared" si="40"/>
        <v>CO-BLM-GR10-1</v>
      </c>
      <c r="L960">
        <f>VLOOKUP(K960,[1]GTTO!O:P,2,FALSE)</f>
        <v>2</v>
      </c>
      <c r="M960">
        <v>31415.927</v>
      </c>
      <c r="N960">
        <v>1000000</v>
      </c>
    </row>
    <row r="961" spans="1:14" x14ac:dyDescent="0.25">
      <c r="A961" s="1">
        <v>43644</v>
      </c>
      <c r="B961">
        <v>2019</v>
      </c>
      <c r="C961" t="s">
        <v>33</v>
      </c>
      <c r="D961">
        <v>3</v>
      </c>
      <c r="E961" t="s">
        <v>514</v>
      </c>
      <c r="F961" t="s">
        <v>515</v>
      </c>
      <c r="G961">
        <v>164</v>
      </c>
      <c r="H961">
        <v>1</v>
      </c>
      <c r="I961" t="str">
        <f t="shared" si="41"/>
        <v>CO-BLM-GR10</v>
      </c>
      <c r="J961" t="s">
        <v>521</v>
      </c>
      <c r="K961" t="str">
        <f t="shared" si="40"/>
        <v>CO-BLM-GR10-1</v>
      </c>
      <c r="L961">
        <f>VLOOKUP(K961,[1]GTTO!O:P,2,FALSE)</f>
        <v>2</v>
      </c>
      <c r="M961">
        <v>31415.927</v>
      </c>
      <c r="N961">
        <v>1000000</v>
      </c>
    </row>
    <row r="962" spans="1:14" x14ac:dyDescent="0.25">
      <c r="A962" s="1">
        <v>43644</v>
      </c>
      <c r="B962">
        <v>2019</v>
      </c>
      <c r="C962" t="s">
        <v>33</v>
      </c>
      <c r="D962">
        <v>5</v>
      </c>
      <c r="E962" t="s">
        <v>514</v>
      </c>
      <c r="F962" t="s">
        <v>515</v>
      </c>
      <c r="G962">
        <v>71</v>
      </c>
      <c r="H962">
        <v>1</v>
      </c>
      <c r="I962" t="str">
        <f t="shared" si="41"/>
        <v>CO-BLM-GR10</v>
      </c>
      <c r="J962" t="s">
        <v>521</v>
      </c>
      <c r="K962" t="str">
        <f t="shared" si="40"/>
        <v>CO-BLM-GR10-1</v>
      </c>
      <c r="L962">
        <f>VLOOKUP(K962,[1]GTTO!O:P,2,FALSE)</f>
        <v>2</v>
      </c>
      <c r="M962">
        <v>31415.927</v>
      </c>
      <c r="N962">
        <v>1000000</v>
      </c>
    </row>
    <row r="963" spans="1:14" x14ac:dyDescent="0.25">
      <c r="A963" s="1">
        <v>43644</v>
      </c>
      <c r="B963">
        <v>2019</v>
      </c>
      <c r="C963" t="s">
        <v>33</v>
      </c>
      <c r="D963">
        <v>1</v>
      </c>
      <c r="E963" t="s">
        <v>514</v>
      </c>
      <c r="F963" t="s">
        <v>515</v>
      </c>
      <c r="G963">
        <v>35</v>
      </c>
      <c r="H963">
        <v>1</v>
      </c>
      <c r="I963" t="str">
        <f t="shared" si="41"/>
        <v>CO-BLM-GR10</v>
      </c>
      <c r="J963" t="s">
        <v>346</v>
      </c>
      <c r="K963" t="str">
        <f t="shared" si="40"/>
        <v>CO-BLM-GR10-1</v>
      </c>
      <c r="L963">
        <f>VLOOKUP(K963,[1]GTTO!O:P,2,FALSE)</f>
        <v>2</v>
      </c>
      <c r="M963">
        <v>31415.927</v>
      </c>
      <c r="N963">
        <v>1000000</v>
      </c>
    </row>
    <row r="964" spans="1:14" x14ac:dyDescent="0.25">
      <c r="A964" s="1">
        <v>43644</v>
      </c>
      <c r="B964">
        <v>2019</v>
      </c>
      <c r="C964" t="s">
        <v>33</v>
      </c>
      <c r="D964">
        <v>1</v>
      </c>
      <c r="E964" t="s">
        <v>514</v>
      </c>
      <c r="F964" t="s">
        <v>515</v>
      </c>
      <c r="G964">
        <v>24</v>
      </c>
      <c r="H964">
        <v>1</v>
      </c>
      <c r="I964" t="str">
        <f t="shared" si="41"/>
        <v>CO-BLM-GR10</v>
      </c>
      <c r="J964" t="s">
        <v>346</v>
      </c>
      <c r="K964" t="str">
        <f t="shared" si="40"/>
        <v>CO-BLM-GR10-1</v>
      </c>
      <c r="L964">
        <f>VLOOKUP(K964,[1]GTTO!O:P,2,FALSE)</f>
        <v>2</v>
      </c>
      <c r="M964">
        <v>31415.927</v>
      </c>
      <c r="N964">
        <v>1000000</v>
      </c>
    </row>
    <row r="965" spans="1:14" x14ac:dyDescent="0.25">
      <c r="A965" s="1">
        <v>43644</v>
      </c>
      <c r="B965">
        <v>2019</v>
      </c>
      <c r="C965" t="s">
        <v>33</v>
      </c>
      <c r="D965">
        <v>1</v>
      </c>
      <c r="E965" t="s">
        <v>514</v>
      </c>
      <c r="F965" t="s">
        <v>515</v>
      </c>
      <c r="G965">
        <v>28</v>
      </c>
      <c r="H965">
        <v>1</v>
      </c>
      <c r="I965" t="str">
        <f t="shared" si="41"/>
        <v>CO-BLM-GR10</v>
      </c>
      <c r="J965" t="s">
        <v>346</v>
      </c>
      <c r="K965" t="str">
        <f t="shared" si="40"/>
        <v>CO-BLM-GR10-1</v>
      </c>
      <c r="L965">
        <f>VLOOKUP(K965,[1]GTTO!O:P,2,FALSE)</f>
        <v>2</v>
      </c>
      <c r="M965">
        <v>31415.927</v>
      </c>
      <c r="N965">
        <v>1000000</v>
      </c>
    </row>
    <row r="966" spans="1:14" x14ac:dyDescent="0.25">
      <c r="A966" s="1">
        <v>43644</v>
      </c>
      <c r="B966">
        <v>2019</v>
      </c>
      <c r="C966" t="s">
        <v>33</v>
      </c>
      <c r="D966">
        <v>2</v>
      </c>
      <c r="E966" t="s">
        <v>514</v>
      </c>
      <c r="F966" t="s">
        <v>515</v>
      </c>
      <c r="G966">
        <v>59</v>
      </c>
      <c r="H966">
        <v>1</v>
      </c>
      <c r="I966" t="str">
        <f t="shared" si="41"/>
        <v>CO-BLM-GR10</v>
      </c>
      <c r="J966" t="s">
        <v>346</v>
      </c>
      <c r="K966" t="str">
        <f t="shared" si="40"/>
        <v>CO-BLM-GR10-1</v>
      </c>
      <c r="L966">
        <f>VLOOKUP(K966,[1]GTTO!O:P,2,FALSE)</f>
        <v>2</v>
      </c>
      <c r="M966">
        <v>31415.927</v>
      </c>
      <c r="N966">
        <v>1000000</v>
      </c>
    </row>
    <row r="967" spans="1:14" x14ac:dyDescent="0.25">
      <c r="A967" s="1">
        <v>43644</v>
      </c>
      <c r="B967">
        <v>2019</v>
      </c>
      <c r="C967" t="s">
        <v>33</v>
      </c>
      <c r="D967">
        <v>1</v>
      </c>
      <c r="E967" t="s">
        <v>514</v>
      </c>
      <c r="F967" t="s">
        <v>515</v>
      </c>
      <c r="G967">
        <v>45</v>
      </c>
      <c r="H967">
        <v>1</v>
      </c>
      <c r="I967" t="str">
        <f t="shared" si="41"/>
        <v>CO-BLM-GR10</v>
      </c>
      <c r="J967" t="s">
        <v>347</v>
      </c>
      <c r="K967" t="str">
        <f t="shared" si="40"/>
        <v>CO-BLM-GR10-1</v>
      </c>
      <c r="L967">
        <f>VLOOKUP(K967,[1]GTTO!O:P,2,FALSE)</f>
        <v>2</v>
      </c>
      <c r="M967">
        <v>31415.927</v>
      </c>
      <c r="N967">
        <v>1000000</v>
      </c>
    </row>
    <row r="968" spans="1:14" x14ac:dyDescent="0.25">
      <c r="A968" s="1">
        <v>43644</v>
      </c>
      <c r="B968">
        <v>2019</v>
      </c>
      <c r="C968" t="s">
        <v>33</v>
      </c>
      <c r="D968">
        <v>5</v>
      </c>
      <c r="E968" t="s">
        <v>514</v>
      </c>
      <c r="F968" t="s">
        <v>515</v>
      </c>
      <c r="G968">
        <v>68</v>
      </c>
      <c r="H968">
        <v>1</v>
      </c>
      <c r="I968" t="str">
        <f t="shared" si="41"/>
        <v>CO-BLM-GR10</v>
      </c>
      <c r="J968" t="s">
        <v>347</v>
      </c>
      <c r="K968" t="str">
        <f t="shared" si="40"/>
        <v>CO-BLM-GR10-1</v>
      </c>
      <c r="L968">
        <f>VLOOKUP(K968,[1]GTTO!O:P,2,FALSE)</f>
        <v>2</v>
      </c>
      <c r="M968">
        <v>31415.927</v>
      </c>
      <c r="N968">
        <v>1000000</v>
      </c>
    </row>
    <row r="969" spans="1:14" x14ac:dyDescent="0.25">
      <c r="A969" s="1">
        <v>43615</v>
      </c>
      <c r="B969">
        <v>2019</v>
      </c>
      <c r="C969" t="s">
        <v>14</v>
      </c>
      <c r="D969">
        <v>2</v>
      </c>
      <c r="E969" t="s">
        <v>514</v>
      </c>
      <c r="F969" t="s">
        <v>515</v>
      </c>
      <c r="G969">
        <v>55</v>
      </c>
      <c r="H969">
        <v>1</v>
      </c>
      <c r="I969" t="str">
        <f t="shared" si="41"/>
        <v>CO-BLM-GR11</v>
      </c>
      <c r="J969" t="s">
        <v>349</v>
      </c>
      <c r="K969" t="str">
        <f t="shared" si="40"/>
        <v>CO-BLM-GR11-2</v>
      </c>
      <c r="L969">
        <f>VLOOKUP(K969,[1]GTTO!O:P,2,FALSE)</f>
        <v>4</v>
      </c>
      <c r="M969">
        <v>31415.927</v>
      </c>
      <c r="N969">
        <v>1000000</v>
      </c>
    </row>
    <row r="970" spans="1:14" x14ac:dyDescent="0.25">
      <c r="A970" s="1">
        <v>43615</v>
      </c>
      <c r="B970">
        <v>2019</v>
      </c>
      <c r="C970" t="s">
        <v>14</v>
      </c>
      <c r="D970">
        <v>6</v>
      </c>
      <c r="E970" t="s">
        <v>514</v>
      </c>
      <c r="F970" t="s">
        <v>515</v>
      </c>
      <c r="G970">
        <v>49</v>
      </c>
      <c r="H970">
        <v>1</v>
      </c>
      <c r="I970" t="str">
        <f t="shared" si="41"/>
        <v>CO-BLM-GR11</v>
      </c>
      <c r="J970" t="s">
        <v>349</v>
      </c>
      <c r="K970" t="str">
        <f t="shared" si="40"/>
        <v>CO-BLM-GR11-2</v>
      </c>
      <c r="L970">
        <f>VLOOKUP(K970,[1]GTTO!O:P,2,FALSE)</f>
        <v>4</v>
      </c>
      <c r="M970">
        <v>31415.927</v>
      </c>
      <c r="N970">
        <v>1000000</v>
      </c>
    </row>
    <row r="971" spans="1:14" x14ac:dyDescent="0.25">
      <c r="A971" s="1">
        <v>43615</v>
      </c>
      <c r="B971">
        <v>2019</v>
      </c>
      <c r="C971" t="s">
        <v>14</v>
      </c>
      <c r="D971">
        <v>1</v>
      </c>
      <c r="E971" t="s">
        <v>514</v>
      </c>
      <c r="F971" t="s">
        <v>515</v>
      </c>
      <c r="G971">
        <v>66</v>
      </c>
      <c r="H971">
        <v>1</v>
      </c>
      <c r="I971" t="str">
        <f t="shared" si="41"/>
        <v>CO-BLM-GR11</v>
      </c>
      <c r="J971" t="s">
        <v>350</v>
      </c>
      <c r="K971" t="str">
        <f t="shared" si="40"/>
        <v>CO-BLM-GR11-3</v>
      </c>
      <c r="L971">
        <f>VLOOKUP(K971,[1]GTTO!O:P,2,FALSE)</f>
        <v>4</v>
      </c>
      <c r="M971">
        <v>31415.927</v>
      </c>
      <c r="N971">
        <v>1000000</v>
      </c>
    </row>
    <row r="972" spans="1:14" x14ac:dyDescent="0.25">
      <c r="A972" s="1">
        <v>43615</v>
      </c>
      <c r="B972">
        <v>2019</v>
      </c>
      <c r="C972" t="s">
        <v>14</v>
      </c>
      <c r="D972">
        <v>1</v>
      </c>
      <c r="E972" t="s">
        <v>514</v>
      </c>
      <c r="F972" t="s">
        <v>515</v>
      </c>
      <c r="G972">
        <v>69</v>
      </c>
      <c r="H972">
        <v>1</v>
      </c>
      <c r="I972" t="str">
        <f t="shared" si="41"/>
        <v>CO-BLM-GR11</v>
      </c>
      <c r="J972" t="s">
        <v>351</v>
      </c>
      <c r="K972" t="str">
        <f t="shared" si="40"/>
        <v>CO-BLM-GR11-4</v>
      </c>
      <c r="L972">
        <f>VLOOKUP(K972,[1]GTTO!O:P,2,FALSE)</f>
        <v>4</v>
      </c>
      <c r="M972">
        <v>31415.927</v>
      </c>
      <c r="N972">
        <v>1000000</v>
      </c>
    </row>
    <row r="973" spans="1:14" x14ac:dyDescent="0.25">
      <c r="A973" s="1">
        <v>43615</v>
      </c>
      <c r="B973">
        <v>2019</v>
      </c>
      <c r="C973" t="s">
        <v>14</v>
      </c>
      <c r="D973">
        <v>2</v>
      </c>
      <c r="E973" t="s">
        <v>514</v>
      </c>
      <c r="F973" t="s">
        <v>515</v>
      </c>
      <c r="G973">
        <v>103</v>
      </c>
      <c r="H973">
        <v>1</v>
      </c>
      <c r="I973" t="str">
        <f t="shared" si="41"/>
        <v>CO-BLM-GR11</v>
      </c>
      <c r="J973" t="s">
        <v>351</v>
      </c>
      <c r="K973" t="str">
        <f t="shared" si="40"/>
        <v>CO-BLM-GR11-4</v>
      </c>
      <c r="L973">
        <f>VLOOKUP(K973,[1]GTTO!O:P,2,FALSE)</f>
        <v>4</v>
      </c>
      <c r="M973">
        <v>31415.927</v>
      </c>
      <c r="N973">
        <v>1000000</v>
      </c>
    </row>
    <row r="974" spans="1:14" x14ac:dyDescent="0.25">
      <c r="A974" s="1">
        <v>43615</v>
      </c>
      <c r="B974">
        <v>2019</v>
      </c>
      <c r="C974" t="s">
        <v>14</v>
      </c>
      <c r="D974">
        <v>2</v>
      </c>
      <c r="E974" t="s">
        <v>514</v>
      </c>
      <c r="F974" t="s">
        <v>515</v>
      </c>
      <c r="G974">
        <v>74</v>
      </c>
      <c r="H974">
        <v>1</v>
      </c>
      <c r="I974" t="str">
        <f t="shared" si="41"/>
        <v>CO-BLM-GR11</v>
      </c>
      <c r="J974" t="s">
        <v>352</v>
      </c>
      <c r="K974" t="str">
        <f t="shared" si="40"/>
        <v>CO-BLM-GR11-5</v>
      </c>
      <c r="L974">
        <f>VLOOKUP(K974,[1]GTTO!O:P,2,FALSE)</f>
        <v>4</v>
      </c>
      <c r="M974">
        <v>31415.927</v>
      </c>
      <c r="N974">
        <v>1000000</v>
      </c>
    </row>
    <row r="975" spans="1:14" x14ac:dyDescent="0.25">
      <c r="A975" s="1">
        <v>43615</v>
      </c>
      <c r="B975">
        <v>2019</v>
      </c>
      <c r="C975" t="s">
        <v>14</v>
      </c>
      <c r="D975">
        <v>5</v>
      </c>
      <c r="E975" t="s">
        <v>514</v>
      </c>
      <c r="F975" t="s">
        <v>515</v>
      </c>
      <c r="G975">
        <v>59</v>
      </c>
      <c r="H975">
        <v>1</v>
      </c>
      <c r="I975" t="str">
        <f t="shared" si="41"/>
        <v>CO-BLM-GR11</v>
      </c>
      <c r="J975" t="s">
        <v>353</v>
      </c>
      <c r="K975" t="str">
        <f t="shared" si="40"/>
        <v>CO-BLM-GR11-6</v>
      </c>
      <c r="L975">
        <f>VLOOKUP(K975,[1]GTTO!O:P,2,FALSE)</f>
        <v>4</v>
      </c>
      <c r="M975">
        <v>31415.927</v>
      </c>
      <c r="N975">
        <v>1000000</v>
      </c>
    </row>
    <row r="976" spans="1:14" x14ac:dyDescent="0.25">
      <c r="A976" s="1">
        <v>43615</v>
      </c>
      <c r="B976">
        <v>2019</v>
      </c>
      <c r="C976" t="s">
        <v>14</v>
      </c>
      <c r="D976">
        <v>1</v>
      </c>
      <c r="E976" t="s">
        <v>514</v>
      </c>
      <c r="F976" t="s">
        <v>515</v>
      </c>
      <c r="G976">
        <v>65</v>
      </c>
      <c r="H976">
        <v>1</v>
      </c>
      <c r="I976" t="str">
        <f t="shared" si="41"/>
        <v>CO-BLM-GR11</v>
      </c>
      <c r="J976" t="s">
        <v>355</v>
      </c>
      <c r="K976" t="str">
        <f t="shared" si="40"/>
        <v>CO-BLM-GR11-8</v>
      </c>
      <c r="L976">
        <f>VLOOKUP(K976,[1]GTTO!O:P,2,FALSE)</f>
        <v>4</v>
      </c>
      <c r="M976">
        <v>31415.927</v>
      </c>
      <c r="N976">
        <v>1000000</v>
      </c>
    </row>
    <row r="977" spans="1:14" x14ac:dyDescent="0.25">
      <c r="A977" s="1">
        <v>43615</v>
      </c>
      <c r="B977">
        <v>2019</v>
      </c>
      <c r="C977" t="s">
        <v>14</v>
      </c>
      <c r="D977">
        <v>1</v>
      </c>
      <c r="E977" t="s">
        <v>514</v>
      </c>
      <c r="F977" t="s">
        <v>515</v>
      </c>
      <c r="G977">
        <v>57</v>
      </c>
      <c r="H977">
        <v>1</v>
      </c>
      <c r="I977" t="str">
        <f t="shared" si="41"/>
        <v>CO-BLM-GR11</v>
      </c>
      <c r="J977" t="s">
        <v>355</v>
      </c>
      <c r="K977" t="str">
        <f t="shared" ref="K977:K1026" si="42">LEFT(J977, 13)</f>
        <v>CO-BLM-GR11-8</v>
      </c>
      <c r="L977">
        <f>VLOOKUP(K977,[1]GTTO!O:P,2,FALSE)</f>
        <v>4</v>
      </c>
      <c r="M977">
        <v>31415.927</v>
      </c>
      <c r="N977">
        <v>1000000</v>
      </c>
    </row>
    <row r="978" spans="1:14" x14ac:dyDescent="0.25">
      <c r="A978" s="1">
        <v>43615</v>
      </c>
      <c r="B978">
        <v>2019</v>
      </c>
      <c r="C978" t="s">
        <v>14</v>
      </c>
      <c r="D978">
        <v>1</v>
      </c>
      <c r="E978" t="s">
        <v>514</v>
      </c>
      <c r="F978" t="s">
        <v>515</v>
      </c>
      <c r="G978">
        <v>50</v>
      </c>
      <c r="H978">
        <v>1</v>
      </c>
      <c r="I978" t="str">
        <f t="shared" si="41"/>
        <v>CO-BLM-GR11</v>
      </c>
      <c r="J978" t="s">
        <v>355</v>
      </c>
      <c r="K978" t="str">
        <f t="shared" si="42"/>
        <v>CO-BLM-GR11-8</v>
      </c>
      <c r="L978">
        <f>VLOOKUP(K978,[1]GTTO!O:P,2,FALSE)</f>
        <v>4</v>
      </c>
      <c r="M978">
        <v>31415.927</v>
      </c>
      <c r="N978">
        <v>1000000</v>
      </c>
    </row>
    <row r="979" spans="1:14" x14ac:dyDescent="0.25">
      <c r="A979" s="1">
        <v>43615</v>
      </c>
      <c r="B979">
        <v>2019</v>
      </c>
      <c r="C979" t="s">
        <v>14</v>
      </c>
      <c r="D979">
        <v>2</v>
      </c>
      <c r="E979" t="s">
        <v>514</v>
      </c>
      <c r="F979" t="s">
        <v>515</v>
      </c>
      <c r="G979">
        <v>98</v>
      </c>
      <c r="H979">
        <v>1</v>
      </c>
      <c r="I979" t="str">
        <f t="shared" si="41"/>
        <v>CO-BLM-GR11</v>
      </c>
      <c r="J979" t="s">
        <v>356</v>
      </c>
      <c r="K979" t="str">
        <f t="shared" si="42"/>
        <v>CO-BLM-GR11-9</v>
      </c>
      <c r="L979">
        <f>VLOOKUP(K979,[1]GTTO!O:P,2,FALSE)</f>
        <v>4</v>
      </c>
      <c r="M979">
        <v>31415.927</v>
      </c>
      <c r="N979">
        <v>1000000</v>
      </c>
    </row>
    <row r="980" spans="1:14" x14ac:dyDescent="0.25">
      <c r="A980" s="1">
        <v>43615</v>
      </c>
      <c r="B980">
        <v>2019</v>
      </c>
      <c r="C980" t="s">
        <v>14</v>
      </c>
      <c r="D980">
        <v>5</v>
      </c>
      <c r="E980" t="s">
        <v>514</v>
      </c>
      <c r="F980" t="s">
        <v>515</v>
      </c>
      <c r="G980">
        <v>66</v>
      </c>
      <c r="H980">
        <v>1</v>
      </c>
      <c r="I980" t="str">
        <f t="shared" si="41"/>
        <v>CO-BLM-GR11</v>
      </c>
      <c r="J980" t="s">
        <v>357</v>
      </c>
      <c r="K980" t="str">
        <f>LEFT(J980, 14)</f>
        <v>CO-BLM-GR11-10</v>
      </c>
      <c r="L980">
        <f>VLOOKUP(K980,[1]GTTO!O:P,2,FALSE)</f>
        <v>4</v>
      </c>
      <c r="M980">
        <v>31415.927</v>
      </c>
      <c r="N980">
        <v>1000000</v>
      </c>
    </row>
    <row r="981" spans="1:14" x14ac:dyDescent="0.25">
      <c r="A981" s="1">
        <v>43615</v>
      </c>
      <c r="B981">
        <v>2019</v>
      </c>
      <c r="C981" t="s">
        <v>14</v>
      </c>
      <c r="D981">
        <v>5</v>
      </c>
      <c r="E981" t="s">
        <v>514</v>
      </c>
      <c r="F981" t="s">
        <v>515</v>
      </c>
      <c r="G981">
        <v>93</v>
      </c>
      <c r="H981">
        <v>1</v>
      </c>
      <c r="I981" t="str">
        <f t="shared" si="41"/>
        <v>CO-BLM-GR11</v>
      </c>
      <c r="J981" t="s">
        <v>357</v>
      </c>
      <c r="K981" t="str">
        <f t="shared" ref="K981:K1000" si="43">LEFT(J981, 14)</f>
        <v>CO-BLM-GR11-10</v>
      </c>
      <c r="L981">
        <f>VLOOKUP(K981,[1]GTTO!O:P,2,FALSE)</f>
        <v>4</v>
      </c>
      <c r="M981">
        <v>31415.927</v>
      </c>
      <c r="N981">
        <v>1000000</v>
      </c>
    </row>
    <row r="982" spans="1:14" x14ac:dyDescent="0.25">
      <c r="A982" s="1">
        <v>43615</v>
      </c>
      <c r="B982">
        <v>2019</v>
      </c>
      <c r="C982" t="s">
        <v>14</v>
      </c>
      <c r="D982">
        <v>6</v>
      </c>
      <c r="E982" t="s">
        <v>514</v>
      </c>
      <c r="F982" t="s">
        <v>515</v>
      </c>
      <c r="G982">
        <v>15</v>
      </c>
      <c r="H982">
        <v>1</v>
      </c>
      <c r="I982" t="str">
        <f t="shared" si="41"/>
        <v>CO-BLM-GR11</v>
      </c>
      <c r="J982" t="s">
        <v>357</v>
      </c>
      <c r="K982" t="str">
        <f t="shared" si="43"/>
        <v>CO-BLM-GR11-10</v>
      </c>
      <c r="L982">
        <f>VLOOKUP(K982,[1]GTTO!O:P,2,FALSE)</f>
        <v>4</v>
      </c>
      <c r="M982">
        <v>31415.927</v>
      </c>
      <c r="N982">
        <v>1000000</v>
      </c>
    </row>
    <row r="983" spans="1:14" x14ac:dyDescent="0.25">
      <c r="A983" s="1">
        <v>43615</v>
      </c>
      <c r="B983">
        <v>2019</v>
      </c>
      <c r="C983" t="s">
        <v>14</v>
      </c>
      <c r="D983">
        <v>1</v>
      </c>
      <c r="E983" t="s">
        <v>514</v>
      </c>
      <c r="F983" t="s">
        <v>515</v>
      </c>
      <c r="G983">
        <v>93</v>
      </c>
      <c r="H983">
        <v>1</v>
      </c>
      <c r="I983" t="str">
        <f t="shared" si="41"/>
        <v>CO-BLM-GR11</v>
      </c>
      <c r="J983" t="s">
        <v>460</v>
      </c>
      <c r="K983" t="str">
        <f t="shared" si="43"/>
        <v>CO-BLM-GR11-11</v>
      </c>
      <c r="L983">
        <f>VLOOKUP(K983,[1]GTTO!O:P,2,FALSE)</f>
        <v>4</v>
      </c>
      <c r="M983">
        <v>31415.927</v>
      </c>
      <c r="N983">
        <v>1000000</v>
      </c>
    </row>
    <row r="984" spans="1:14" x14ac:dyDescent="0.25">
      <c r="A984" s="1">
        <v>43615</v>
      </c>
      <c r="B984">
        <v>2019</v>
      </c>
      <c r="C984" t="s">
        <v>14</v>
      </c>
      <c r="D984">
        <v>2</v>
      </c>
      <c r="E984" t="s">
        <v>514</v>
      </c>
      <c r="F984" t="s">
        <v>515</v>
      </c>
      <c r="G984">
        <v>92</v>
      </c>
      <c r="H984">
        <v>1</v>
      </c>
      <c r="I984" t="str">
        <f t="shared" si="41"/>
        <v>CO-BLM-GR11</v>
      </c>
      <c r="J984" t="s">
        <v>460</v>
      </c>
      <c r="K984" t="str">
        <f t="shared" si="43"/>
        <v>CO-BLM-GR11-11</v>
      </c>
      <c r="L984">
        <f>VLOOKUP(K984,[1]GTTO!O:P,2,FALSE)</f>
        <v>4</v>
      </c>
      <c r="M984">
        <v>31415.927</v>
      </c>
      <c r="N984">
        <v>1000000</v>
      </c>
    </row>
    <row r="985" spans="1:14" x14ac:dyDescent="0.25">
      <c r="A985" s="1">
        <v>43615</v>
      </c>
      <c r="B985">
        <v>2019</v>
      </c>
      <c r="C985" t="s">
        <v>14</v>
      </c>
      <c r="D985">
        <v>4</v>
      </c>
      <c r="E985" t="s">
        <v>514</v>
      </c>
      <c r="F985" t="s">
        <v>515</v>
      </c>
      <c r="G985">
        <v>42</v>
      </c>
      <c r="H985">
        <v>1</v>
      </c>
      <c r="I985" t="str">
        <f t="shared" si="41"/>
        <v>CO-BLM-GR11</v>
      </c>
      <c r="J985" t="s">
        <v>460</v>
      </c>
      <c r="K985" t="str">
        <f t="shared" si="43"/>
        <v>CO-BLM-GR11-11</v>
      </c>
      <c r="L985">
        <f>VLOOKUP(K985,[1]GTTO!O:P,2,FALSE)</f>
        <v>4</v>
      </c>
      <c r="M985">
        <v>31415.927</v>
      </c>
      <c r="N985">
        <v>1000000</v>
      </c>
    </row>
    <row r="986" spans="1:14" x14ac:dyDescent="0.25">
      <c r="A986" s="1">
        <v>43615</v>
      </c>
      <c r="B986">
        <v>2019</v>
      </c>
      <c r="C986" t="s">
        <v>14</v>
      </c>
      <c r="D986">
        <v>5</v>
      </c>
      <c r="E986" t="s">
        <v>514</v>
      </c>
      <c r="F986" t="s">
        <v>515</v>
      </c>
      <c r="G986">
        <v>48</v>
      </c>
      <c r="H986">
        <v>1</v>
      </c>
      <c r="I986" t="str">
        <f t="shared" si="41"/>
        <v>CO-BLM-GR11</v>
      </c>
      <c r="J986" t="s">
        <v>460</v>
      </c>
      <c r="K986" t="str">
        <f t="shared" si="43"/>
        <v>CO-BLM-GR11-11</v>
      </c>
      <c r="L986">
        <f>VLOOKUP(K986,[1]GTTO!O:P,2,FALSE)</f>
        <v>4</v>
      </c>
      <c r="M986">
        <v>31415.927</v>
      </c>
      <c r="N986">
        <v>1000000</v>
      </c>
    </row>
    <row r="987" spans="1:14" x14ac:dyDescent="0.25">
      <c r="A987" s="1">
        <v>43615</v>
      </c>
      <c r="B987">
        <v>2019</v>
      </c>
      <c r="C987" t="s">
        <v>14</v>
      </c>
      <c r="D987">
        <v>1</v>
      </c>
      <c r="E987" t="s">
        <v>514</v>
      </c>
      <c r="F987" t="s">
        <v>515</v>
      </c>
      <c r="G987">
        <v>15</v>
      </c>
      <c r="H987">
        <v>1</v>
      </c>
      <c r="I987" t="str">
        <f t="shared" si="41"/>
        <v>CO-BLM-GR11</v>
      </c>
      <c r="J987" t="s">
        <v>461</v>
      </c>
      <c r="K987" t="str">
        <f t="shared" si="43"/>
        <v>CO-BLM-GR11-12</v>
      </c>
      <c r="L987">
        <f>VLOOKUP(K987,[1]GTTO!O:P,2,FALSE)</f>
        <v>4</v>
      </c>
      <c r="M987">
        <v>31415.927</v>
      </c>
      <c r="N987">
        <v>1000000</v>
      </c>
    </row>
    <row r="988" spans="1:14" x14ac:dyDescent="0.25">
      <c r="A988" s="1">
        <v>43615</v>
      </c>
      <c r="B988">
        <v>2019</v>
      </c>
      <c r="C988" t="s">
        <v>14</v>
      </c>
      <c r="D988">
        <v>1</v>
      </c>
      <c r="E988" t="s">
        <v>514</v>
      </c>
      <c r="F988" t="s">
        <v>515</v>
      </c>
      <c r="G988">
        <v>23</v>
      </c>
      <c r="H988">
        <v>1</v>
      </c>
      <c r="I988" t="str">
        <f t="shared" si="41"/>
        <v>CO-BLM-GR11</v>
      </c>
      <c r="J988" t="s">
        <v>461</v>
      </c>
      <c r="K988" t="str">
        <f t="shared" si="43"/>
        <v>CO-BLM-GR11-12</v>
      </c>
      <c r="L988">
        <f>VLOOKUP(K988,[1]GTTO!O:P,2,FALSE)</f>
        <v>4</v>
      </c>
      <c r="M988">
        <v>31415.927</v>
      </c>
      <c r="N988">
        <v>1000000</v>
      </c>
    </row>
    <row r="989" spans="1:14" x14ac:dyDescent="0.25">
      <c r="A989" s="1">
        <v>43615</v>
      </c>
      <c r="B989">
        <v>2019</v>
      </c>
      <c r="C989" t="s">
        <v>14</v>
      </c>
      <c r="D989">
        <v>1</v>
      </c>
      <c r="E989" t="s">
        <v>514</v>
      </c>
      <c r="F989" t="s">
        <v>515</v>
      </c>
      <c r="G989">
        <v>8</v>
      </c>
      <c r="H989">
        <v>1</v>
      </c>
      <c r="I989" t="str">
        <f t="shared" si="41"/>
        <v>CO-BLM-GR11</v>
      </c>
      <c r="J989" t="s">
        <v>461</v>
      </c>
      <c r="K989" t="str">
        <f t="shared" si="43"/>
        <v>CO-BLM-GR11-12</v>
      </c>
      <c r="L989">
        <f>VLOOKUP(K989,[1]GTTO!O:P,2,FALSE)</f>
        <v>4</v>
      </c>
      <c r="M989">
        <v>31415.927</v>
      </c>
      <c r="N989">
        <v>1000000</v>
      </c>
    </row>
    <row r="990" spans="1:14" x14ac:dyDescent="0.25">
      <c r="A990" s="1">
        <v>43615</v>
      </c>
      <c r="B990">
        <v>2019</v>
      </c>
      <c r="C990" t="s">
        <v>14</v>
      </c>
      <c r="D990">
        <v>2</v>
      </c>
      <c r="E990" t="s">
        <v>514</v>
      </c>
      <c r="F990" t="s">
        <v>515</v>
      </c>
      <c r="G990">
        <v>57</v>
      </c>
      <c r="H990">
        <v>1</v>
      </c>
      <c r="I990" t="str">
        <f t="shared" si="41"/>
        <v>CO-BLM-GR11</v>
      </c>
      <c r="J990" t="s">
        <v>461</v>
      </c>
      <c r="K990" t="str">
        <f t="shared" si="43"/>
        <v>CO-BLM-GR11-12</v>
      </c>
      <c r="L990">
        <f>VLOOKUP(K990,[1]GTTO!O:P,2,FALSE)</f>
        <v>4</v>
      </c>
      <c r="M990">
        <v>31415.927</v>
      </c>
      <c r="N990">
        <v>1000000</v>
      </c>
    </row>
    <row r="991" spans="1:14" x14ac:dyDescent="0.25">
      <c r="A991" s="1">
        <v>43615</v>
      </c>
      <c r="B991">
        <v>2019</v>
      </c>
      <c r="C991" t="s">
        <v>14</v>
      </c>
      <c r="D991">
        <v>4</v>
      </c>
      <c r="E991" t="s">
        <v>514</v>
      </c>
      <c r="F991" t="s">
        <v>515</v>
      </c>
      <c r="G991">
        <v>83</v>
      </c>
      <c r="H991">
        <v>1</v>
      </c>
      <c r="I991" t="str">
        <f t="shared" si="41"/>
        <v>CO-BLM-GR11</v>
      </c>
      <c r="J991" t="s">
        <v>358</v>
      </c>
      <c r="K991" t="str">
        <f t="shared" si="43"/>
        <v>CO-BLM-GR11-13</v>
      </c>
      <c r="L991">
        <f>VLOOKUP(K991,[1]GTTO!O:P,2,FALSE)</f>
        <v>4</v>
      </c>
      <c r="M991">
        <v>31415.927</v>
      </c>
      <c r="N991">
        <v>1000000</v>
      </c>
    </row>
    <row r="992" spans="1:14" x14ac:dyDescent="0.25">
      <c r="A992" s="1">
        <v>43615</v>
      </c>
      <c r="B992">
        <v>2019</v>
      </c>
      <c r="C992" t="s">
        <v>14</v>
      </c>
      <c r="D992">
        <v>5</v>
      </c>
      <c r="E992" t="s">
        <v>514</v>
      </c>
      <c r="F992" t="s">
        <v>515</v>
      </c>
      <c r="G992">
        <v>53</v>
      </c>
      <c r="H992">
        <v>1</v>
      </c>
      <c r="I992" t="str">
        <f t="shared" si="41"/>
        <v>CO-BLM-GR11</v>
      </c>
      <c r="J992" t="s">
        <v>358</v>
      </c>
      <c r="K992" t="str">
        <f t="shared" si="43"/>
        <v>CO-BLM-GR11-13</v>
      </c>
      <c r="L992">
        <f>VLOOKUP(K992,[1]GTTO!O:P,2,FALSE)</f>
        <v>4</v>
      </c>
      <c r="M992">
        <v>31415.927</v>
      </c>
      <c r="N992">
        <v>1000000</v>
      </c>
    </row>
    <row r="993" spans="1:14" x14ac:dyDescent="0.25">
      <c r="A993" s="1">
        <v>43615</v>
      </c>
      <c r="B993">
        <v>2019</v>
      </c>
      <c r="C993" t="s">
        <v>14</v>
      </c>
      <c r="D993">
        <v>1</v>
      </c>
      <c r="E993" t="s">
        <v>514</v>
      </c>
      <c r="F993" t="s">
        <v>515</v>
      </c>
      <c r="G993">
        <v>41</v>
      </c>
      <c r="H993">
        <v>1</v>
      </c>
      <c r="I993" t="str">
        <f t="shared" si="41"/>
        <v>CO-BLM-GR11</v>
      </c>
      <c r="J993" t="s">
        <v>359</v>
      </c>
      <c r="K993" t="str">
        <f t="shared" si="43"/>
        <v>CO-BLM-GR11-14</v>
      </c>
      <c r="L993">
        <f>VLOOKUP(K993,[1]GTTO!O:P,2,FALSE)</f>
        <v>3</v>
      </c>
      <c r="M993">
        <v>31415.927</v>
      </c>
      <c r="N993">
        <v>1000000</v>
      </c>
    </row>
    <row r="994" spans="1:14" x14ac:dyDescent="0.25">
      <c r="A994" s="1">
        <v>43615</v>
      </c>
      <c r="B994">
        <v>2019</v>
      </c>
      <c r="C994" t="s">
        <v>14</v>
      </c>
      <c r="D994">
        <v>1</v>
      </c>
      <c r="E994" t="s">
        <v>514</v>
      </c>
      <c r="F994" t="s">
        <v>515</v>
      </c>
      <c r="G994">
        <v>47</v>
      </c>
      <c r="H994">
        <v>1</v>
      </c>
      <c r="I994" t="str">
        <f t="shared" si="41"/>
        <v>CO-BLM-GR11</v>
      </c>
      <c r="J994" t="s">
        <v>359</v>
      </c>
      <c r="K994" t="str">
        <f t="shared" si="43"/>
        <v>CO-BLM-GR11-14</v>
      </c>
      <c r="L994">
        <f>VLOOKUP(K994,[1]GTTO!O:P,2,FALSE)</f>
        <v>3</v>
      </c>
      <c r="M994">
        <v>31415.927</v>
      </c>
      <c r="N994">
        <v>1000000</v>
      </c>
    </row>
    <row r="995" spans="1:14" x14ac:dyDescent="0.25">
      <c r="A995" s="1">
        <v>43615</v>
      </c>
      <c r="B995">
        <v>2019</v>
      </c>
      <c r="C995" t="s">
        <v>14</v>
      </c>
      <c r="D995">
        <v>2</v>
      </c>
      <c r="E995" t="s">
        <v>514</v>
      </c>
      <c r="F995" t="s">
        <v>515</v>
      </c>
      <c r="G995">
        <v>62</v>
      </c>
      <c r="H995">
        <v>1</v>
      </c>
      <c r="I995" t="str">
        <f t="shared" si="41"/>
        <v>CO-BLM-GR11</v>
      </c>
      <c r="J995" t="s">
        <v>359</v>
      </c>
      <c r="K995" t="str">
        <f t="shared" si="43"/>
        <v>CO-BLM-GR11-14</v>
      </c>
      <c r="L995">
        <f>VLOOKUP(K995,[1]GTTO!O:P,2,FALSE)</f>
        <v>3</v>
      </c>
      <c r="M995">
        <v>31415.927</v>
      </c>
      <c r="N995">
        <v>1000000</v>
      </c>
    </row>
    <row r="996" spans="1:14" x14ac:dyDescent="0.25">
      <c r="A996" s="1">
        <v>43615</v>
      </c>
      <c r="B996">
        <v>2019</v>
      </c>
      <c r="C996" t="s">
        <v>14</v>
      </c>
      <c r="D996">
        <v>1</v>
      </c>
      <c r="E996" t="s">
        <v>514</v>
      </c>
      <c r="F996" t="s">
        <v>515</v>
      </c>
      <c r="G996">
        <v>73</v>
      </c>
      <c r="H996">
        <v>1</v>
      </c>
      <c r="I996" t="str">
        <f t="shared" si="41"/>
        <v>CO-BLM-GR11</v>
      </c>
      <c r="J996" t="s">
        <v>360</v>
      </c>
      <c r="K996" t="str">
        <f t="shared" si="43"/>
        <v>CO-BLM-GR11-15</v>
      </c>
      <c r="L996">
        <f>VLOOKUP(K996,[1]GTTO!O:P,2,FALSE)</f>
        <v>3</v>
      </c>
      <c r="M996">
        <v>31415.927</v>
      </c>
      <c r="N996">
        <v>1000000</v>
      </c>
    </row>
    <row r="997" spans="1:14" x14ac:dyDescent="0.25">
      <c r="A997" s="1">
        <v>43615</v>
      </c>
      <c r="B997">
        <v>2019</v>
      </c>
      <c r="C997" t="s">
        <v>14</v>
      </c>
      <c r="D997">
        <v>1</v>
      </c>
      <c r="E997" t="s">
        <v>514</v>
      </c>
      <c r="F997" t="s">
        <v>515</v>
      </c>
      <c r="G997">
        <v>41</v>
      </c>
      <c r="H997">
        <v>1</v>
      </c>
      <c r="I997" t="str">
        <f t="shared" si="41"/>
        <v>CO-BLM-GR11</v>
      </c>
      <c r="J997" t="s">
        <v>360</v>
      </c>
      <c r="K997" t="str">
        <f t="shared" si="43"/>
        <v>CO-BLM-GR11-15</v>
      </c>
      <c r="L997">
        <f>VLOOKUP(K997,[1]GTTO!O:P,2,FALSE)</f>
        <v>3</v>
      </c>
      <c r="M997">
        <v>31415.927</v>
      </c>
      <c r="N997">
        <v>1000000</v>
      </c>
    </row>
    <row r="998" spans="1:14" x14ac:dyDescent="0.25">
      <c r="A998" s="1">
        <v>43615</v>
      </c>
      <c r="B998">
        <v>2019</v>
      </c>
      <c r="C998" t="s">
        <v>14</v>
      </c>
      <c r="D998">
        <v>6</v>
      </c>
      <c r="E998" t="s">
        <v>514</v>
      </c>
      <c r="F998" t="s">
        <v>515</v>
      </c>
      <c r="G998">
        <v>51</v>
      </c>
      <c r="H998">
        <v>1</v>
      </c>
      <c r="I998" t="str">
        <f t="shared" si="41"/>
        <v>CO-BLM-GR11</v>
      </c>
      <c r="J998" t="s">
        <v>360</v>
      </c>
      <c r="K998" t="str">
        <f t="shared" si="43"/>
        <v>CO-BLM-GR11-15</v>
      </c>
      <c r="L998">
        <f>VLOOKUP(K998,[1]GTTO!O:P,2,FALSE)</f>
        <v>3</v>
      </c>
      <c r="M998">
        <v>31415.927</v>
      </c>
      <c r="N998">
        <v>1000000</v>
      </c>
    </row>
    <row r="999" spans="1:14" x14ac:dyDescent="0.25">
      <c r="A999" s="1">
        <v>43615</v>
      </c>
      <c r="B999">
        <v>2019</v>
      </c>
      <c r="C999" t="s">
        <v>14</v>
      </c>
      <c r="D999">
        <v>2</v>
      </c>
      <c r="E999" t="s">
        <v>514</v>
      </c>
      <c r="F999" t="s">
        <v>515</v>
      </c>
      <c r="G999">
        <v>64</v>
      </c>
      <c r="H999">
        <v>1</v>
      </c>
      <c r="I999" t="str">
        <f t="shared" si="41"/>
        <v>CO-BLM-GR11</v>
      </c>
      <c r="J999" t="s">
        <v>361</v>
      </c>
      <c r="K999" t="str">
        <f t="shared" si="43"/>
        <v>CO-BLM-GR11-16</v>
      </c>
      <c r="L999">
        <f>VLOOKUP(K999,[1]GTTO!O:P,2,FALSE)</f>
        <v>4</v>
      </c>
      <c r="M999">
        <v>31415.927</v>
      </c>
      <c r="N999">
        <v>1000000</v>
      </c>
    </row>
    <row r="1000" spans="1:14" x14ac:dyDescent="0.25">
      <c r="A1000" s="1">
        <v>43615</v>
      </c>
      <c r="B1000">
        <v>2019</v>
      </c>
      <c r="C1000" t="s">
        <v>14</v>
      </c>
      <c r="D1000">
        <v>2</v>
      </c>
      <c r="E1000" t="s">
        <v>514</v>
      </c>
      <c r="F1000" t="s">
        <v>515</v>
      </c>
      <c r="G1000">
        <v>110</v>
      </c>
      <c r="H1000">
        <v>1</v>
      </c>
      <c r="I1000" t="str">
        <f t="shared" ref="I1000:I1063" si="44">LEFT(J1000, 11)</f>
        <v>CO-BLM-GR11</v>
      </c>
      <c r="J1000" t="s">
        <v>361</v>
      </c>
      <c r="K1000" t="str">
        <f t="shared" si="43"/>
        <v>CO-BLM-GR11-16</v>
      </c>
      <c r="L1000">
        <f>VLOOKUP(K1000,[1]GTTO!O:P,2,FALSE)</f>
        <v>4</v>
      </c>
      <c r="M1000">
        <v>31415.927</v>
      </c>
      <c r="N1000">
        <v>1000000</v>
      </c>
    </row>
    <row r="1001" spans="1:14" x14ac:dyDescent="0.25">
      <c r="A1001" s="1">
        <v>43612</v>
      </c>
      <c r="B1001">
        <v>2019</v>
      </c>
      <c r="C1001" t="s">
        <v>14</v>
      </c>
      <c r="D1001">
        <v>3</v>
      </c>
      <c r="E1001" t="s">
        <v>514</v>
      </c>
      <c r="F1001" t="s">
        <v>515</v>
      </c>
      <c r="G1001">
        <v>47</v>
      </c>
      <c r="H1001">
        <v>1</v>
      </c>
      <c r="I1001" t="str">
        <f t="shared" si="44"/>
        <v>CO-BLM-GR13</v>
      </c>
      <c r="J1001" t="s">
        <v>74</v>
      </c>
      <c r="K1001" t="str">
        <f t="shared" si="42"/>
        <v>CO-BLM-GR13-1</v>
      </c>
      <c r="L1001">
        <f>VLOOKUP(K1001,[1]GTTO!O:P,2,FALSE)</f>
        <v>3</v>
      </c>
      <c r="M1001">
        <v>31415.927</v>
      </c>
      <c r="N1001">
        <v>1000000</v>
      </c>
    </row>
    <row r="1002" spans="1:14" x14ac:dyDescent="0.25">
      <c r="A1002" s="1">
        <v>43612</v>
      </c>
      <c r="B1002">
        <v>2019</v>
      </c>
      <c r="C1002" t="s">
        <v>14</v>
      </c>
      <c r="D1002">
        <v>5</v>
      </c>
      <c r="E1002" t="s">
        <v>514</v>
      </c>
      <c r="F1002" t="s">
        <v>515</v>
      </c>
      <c r="G1002">
        <v>182</v>
      </c>
      <c r="H1002">
        <v>1</v>
      </c>
      <c r="I1002" t="str">
        <f t="shared" si="44"/>
        <v>CO-BLM-GR13</v>
      </c>
      <c r="J1002" t="s">
        <v>74</v>
      </c>
      <c r="K1002" t="str">
        <f t="shared" si="42"/>
        <v>CO-BLM-GR13-1</v>
      </c>
      <c r="L1002">
        <f>VLOOKUP(K1002,[1]GTTO!O:P,2,FALSE)</f>
        <v>3</v>
      </c>
      <c r="M1002">
        <v>31415.927</v>
      </c>
      <c r="N1002">
        <v>1000000</v>
      </c>
    </row>
    <row r="1003" spans="1:14" x14ac:dyDescent="0.25">
      <c r="A1003" s="1">
        <v>43612</v>
      </c>
      <c r="B1003">
        <v>2019</v>
      </c>
      <c r="C1003" t="s">
        <v>14</v>
      </c>
      <c r="D1003">
        <v>1</v>
      </c>
      <c r="E1003" t="s">
        <v>514</v>
      </c>
      <c r="F1003" t="s">
        <v>515</v>
      </c>
      <c r="G1003">
        <v>41</v>
      </c>
      <c r="H1003">
        <v>1</v>
      </c>
      <c r="I1003" t="str">
        <f t="shared" si="44"/>
        <v>CO-BLM-GR13</v>
      </c>
      <c r="J1003" t="s">
        <v>77</v>
      </c>
      <c r="K1003" t="str">
        <f t="shared" si="42"/>
        <v>CO-BLM-GR13-4</v>
      </c>
      <c r="L1003">
        <f>VLOOKUP(K1003,[1]GTTO!O:P,2,FALSE)</f>
        <v>3</v>
      </c>
      <c r="M1003">
        <v>31415.927</v>
      </c>
      <c r="N1003">
        <v>1000000</v>
      </c>
    </row>
    <row r="1004" spans="1:14" x14ac:dyDescent="0.25">
      <c r="A1004" s="1">
        <v>43612</v>
      </c>
      <c r="B1004">
        <v>2019</v>
      </c>
      <c r="C1004" t="s">
        <v>14</v>
      </c>
      <c r="D1004">
        <v>1</v>
      </c>
      <c r="E1004" t="s">
        <v>514</v>
      </c>
      <c r="F1004" t="s">
        <v>515</v>
      </c>
      <c r="G1004">
        <v>24</v>
      </c>
      <c r="H1004">
        <v>1</v>
      </c>
      <c r="I1004" t="str">
        <f t="shared" si="44"/>
        <v>CO-BLM-GR13</v>
      </c>
      <c r="J1004" t="s">
        <v>77</v>
      </c>
      <c r="K1004" t="str">
        <f t="shared" si="42"/>
        <v>CO-BLM-GR13-4</v>
      </c>
      <c r="L1004">
        <f>VLOOKUP(K1004,[1]GTTO!O:P,2,FALSE)</f>
        <v>3</v>
      </c>
      <c r="M1004">
        <v>31415.927</v>
      </c>
      <c r="N1004">
        <v>1000000</v>
      </c>
    </row>
    <row r="1005" spans="1:14" x14ac:dyDescent="0.25">
      <c r="A1005" s="1">
        <v>43612</v>
      </c>
      <c r="B1005">
        <v>2019</v>
      </c>
      <c r="C1005" t="s">
        <v>14</v>
      </c>
      <c r="D1005">
        <v>2</v>
      </c>
      <c r="E1005" t="s">
        <v>514</v>
      </c>
      <c r="F1005" t="s">
        <v>515</v>
      </c>
      <c r="G1005">
        <v>52</v>
      </c>
      <c r="H1005">
        <v>1</v>
      </c>
      <c r="I1005" t="str">
        <f t="shared" si="44"/>
        <v>CO-BLM-GR13</v>
      </c>
      <c r="J1005" t="s">
        <v>78</v>
      </c>
      <c r="K1005" t="str">
        <f t="shared" si="42"/>
        <v>CO-BLM-GR13-5</v>
      </c>
      <c r="L1005">
        <f>VLOOKUP(K1005,[1]GTTO!O:P,2,FALSE)</f>
        <v>3</v>
      </c>
      <c r="M1005">
        <v>31415.927</v>
      </c>
      <c r="N1005">
        <v>1000000</v>
      </c>
    </row>
    <row r="1006" spans="1:14" x14ac:dyDescent="0.25">
      <c r="A1006" s="1">
        <v>43612</v>
      </c>
      <c r="B1006">
        <v>2019</v>
      </c>
      <c r="C1006" t="s">
        <v>14</v>
      </c>
      <c r="D1006">
        <v>1</v>
      </c>
      <c r="E1006" t="s">
        <v>514</v>
      </c>
      <c r="F1006" t="s">
        <v>515</v>
      </c>
      <c r="G1006">
        <v>96</v>
      </c>
      <c r="H1006">
        <v>1</v>
      </c>
      <c r="I1006" t="str">
        <f t="shared" si="44"/>
        <v>CO-BLM-GR13</v>
      </c>
      <c r="J1006" t="s">
        <v>79</v>
      </c>
      <c r="K1006" t="str">
        <f t="shared" si="42"/>
        <v>CO-BLM-GR13-6</v>
      </c>
      <c r="L1006">
        <f>VLOOKUP(K1006,[1]GTTO!O:P,2,FALSE)</f>
        <v>3</v>
      </c>
      <c r="M1006">
        <v>31415.927</v>
      </c>
      <c r="N1006">
        <v>1000000</v>
      </c>
    </row>
    <row r="1007" spans="1:14" x14ac:dyDescent="0.25">
      <c r="A1007" s="1">
        <v>43612</v>
      </c>
      <c r="B1007">
        <v>2019</v>
      </c>
      <c r="C1007" t="s">
        <v>14</v>
      </c>
      <c r="D1007">
        <v>4</v>
      </c>
      <c r="E1007" t="s">
        <v>514</v>
      </c>
      <c r="F1007" t="s">
        <v>515</v>
      </c>
      <c r="G1007">
        <v>85</v>
      </c>
      <c r="H1007">
        <v>1</v>
      </c>
      <c r="I1007" t="str">
        <f t="shared" si="44"/>
        <v>CO-BLM-GR13</v>
      </c>
      <c r="J1007" t="s">
        <v>80</v>
      </c>
      <c r="K1007" t="str">
        <f t="shared" si="42"/>
        <v>CO-BLM-GR13-7</v>
      </c>
      <c r="L1007">
        <f>VLOOKUP(K1007,[1]GTTO!O:P,2,FALSE)</f>
        <v>2</v>
      </c>
      <c r="M1007">
        <v>31415.927</v>
      </c>
      <c r="N1007">
        <v>1000000</v>
      </c>
    </row>
    <row r="1008" spans="1:14" x14ac:dyDescent="0.25">
      <c r="A1008" s="1">
        <v>43612</v>
      </c>
      <c r="B1008">
        <v>2019</v>
      </c>
      <c r="C1008" t="s">
        <v>14</v>
      </c>
      <c r="D1008">
        <v>1</v>
      </c>
      <c r="E1008" t="s">
        <v>514</v>
      </c>
      <c r="F1008" t="s">
        <v>515</v>
      </c>
      <c r="G1008">
        <v>72</v>
      </c>
      <c r="H1008">
        <v>1</v>
      </c>
      <c r="I1008" t="str">
        <f t="shared" si="44"/>
        <v>CO-BLM-GR13</v>
      </c>
      <c r="J1008" t="s">
        <v>81</v>
      </c>
      <c r="K1008" t="str">
        <f t="shared" si="42"/>
        <v>CO-BLM-GR13-8</v>
      </c>
      <c r="L1008">
        <f>VLOOKUP(K1008,[1]GTTO!O:P,2,FALSE)</f>
        <v>3</v>
      </c>
      <c r="M1008">
        <v>31415.927</v>
      </c>
      <c r="N1008">
        <v>1000000</v>
      </c>
    </row>
    <row r="1009" spans="1:14" x14ac:dyDescent="0.25">
      <c r="A1009" s="1">
        <v>43612</v>
      </c>
      <c r="B1009">
        <v>2019</v>
      </c>
      <c r="C1009" t="s">
        <v>14</v>
      </c>
      <c r="D1009">
        <v>4</v>
      </c>
      <c r="E1009" t="s">
        <v>514</v>
      </c>
      <c r="F1009" t="s">
        <v>515</v>
      </c>
      <c r="G1009">
        <v>75</v>
      </c>
      <c r="H1009">
        <v>1</v>
      </c>
      <c r="I1009" t="str">
        <f t="shared" si="44"/>
        <v>CO-BLM-GR13</v>
      </c>
      <c r="J1009" t="s">
        <v>462</v>
      </c>
      <c r="K1009" t="str">
        <f t="shared" si="42"/>
        <v>CO-BLM-GR13-1</v>
      </c>
      <c r="L1009">
        <f>VLOOKUP(K1009,[1]GTTO!O:P,2,FALSE)</f>
        <v>3</v>
      </c>
      <c r="M1009">
        <v>31415.927</v>
      </c>
      <c r="N1009">
        <v>1000000</v>
      </c>
    </row>
    <row r="1010" spans="1:14" x14ac:dyDescent="0.25">
      <c r="A1010" s="1">
        <v>43612</v>
      </c>
      <c r="B1010">
        <v>2019</v>
      </c>
      <c r="C1010" t="s">
        <v>14</v>
      </c>
      <c r="D1010">
        <v>1</v>
      </c>
      <c r="E1010" t="s">
        <v>514</v>
      </c>
      <c r="F1010" t="s">
        <v>515</v>
      </c>
      <c r="G1010">
        <v>40</v>
      </c>
      <c r="H1010">
        <v>1</v>
      </c>
      <c r="I1010" t="str">
        <f t="shared" si="44"/>
        <v>CO-BLM-GR13</v>
      </c>
      <c r="J1010" t="s">
        <v>86</v>
      </c>
      <c r="K1010" t="str">
        <f t="shared" si="42"/>
        <v>CO-BLM-GR13-1</v>
      </c>
      <c r="L1010">
        <f>VLOOKUP(K1010,[1]GTTO!O:P,2,FALSE)</f>
        <v>3</v>
      </c>
      <c r="M1010">
        <v>31415.927</v>
      </c>
      <c r="N1010">
        <v>1000000</v>
      </c>
    </row>
    <row r="1011" spans="1:14" x14ac:dyDescent="0.25">
      <c r="A1011" s="1">
        <v>43619</v>
      </c>
      <c r="B1011">
        <v>2019</v>
      </c>
      <c r="C1011" t="s">
        <v>14</v>
      </c>
      <c r="D1011">
        <v>1</v>
      </c>
      <c r="E1011" t="s">
        <v>514</v>
      </c>
      <c r="F1011" t="s">
        <v>515</v>
      </c>
      <c r="G1011">
        <v>20</v>
      </c>
      <c r="H1011">
        <v>1</v>
      </c>
      <c r="I1011" t="str">
        <f t="shared" si="44"/>
        <v>CO-BLM-GR15</v>
      </c>
      <c r="J1011" t="s">
        <v>362</v>
      </c>
      <c r="K1011" t="str">
        <f t="shared" si="42"/>
        <v>CO-BLM-GR15-1</v>
      </c>
      <c r="L1011">
        <f>VLOOKUP(K1011,[1]GTTO!O:P,2,FALSE)</f>
        <v>4</v>
      </c>
      <c r="M1011">
        <v>31415.927</v>
      </c>
      <c r="N1011">
        <v>1000000</v>
      </c>
    </row>
    <row r="1012" spans="1:14" x14ac:dyDescent="0.25">
      <c r="A1012" s="1">
        <v>43619</v>
      </c>
      <c r="B1012">
        <v>2019</v>
      </c>
      <c r="C1012" t="s">
        <v>14</v>
      </c>
      <c r="D1012">
        <v>2</v>
      </c>
      <c r="E1012" t="s">
        <v>514</v>
      </c>
      <c r="F1012" t="s">
        <v>515</v>
      </c>
      <c r="G1012">
        <v>67</v>
      </c>
      <c r="H1012">
        <v>1</v>
      </c>
      <c r="I1012" t="str">
        <f t="shared" si="44"/>
        <v>CO-BLM-GR15</v>
      </c>
      <c r="J1012" t="s">
        <v>362</v>
      </c>
      <c r="K1012" t="str">
        <f t="shared" si="42"/>
        <v>CO-BLM-GR15-1</v>
      </c>
      <c r="L1012">
        <f>VLOOKUP(K1012,[1]GTTO!O:P,2,FALSE)</f>
        <v>4</v>
      </c>
      <c r="M1012">
        <v>31415.927</v>
      </c>
      <c r="N1012">
        <v>1000000</v>
      </c>
    </row>
    <row r="1013" spans="1:14" x14ac:dyDescent="0.25">
      <c r="A1013" s="1">
        <v>43619</v>
      </c>
      <c r="B1013">
        <v>2019</v>
      </c>
      <c r="C1013" t="s">
        <v>14</v>
      </c>
      <c r="D1013">
        <v>5</v>
      </c>
      <c r="E1013" t="s">
        <v>514</v>
      </c>
      <c r="F1013" t="s">
        <v>515</v>
      </c>
      <c r="G1013">
        <v>31</v>
      </c>
      <c r="H1013">
        <v>1</v>
      </c>
      <c r="I1013" t="str">
        <f t="shared" si="44"/>
        <v>CO-BLM-GR15</v>
      </c>
      <c r="J1013" t="s">
        <v>362</v>
      </c>
      <c r="K1013" t="str">
        <f t="shared" si="42"/>
        <v>CO-BLM-GR15-1</v>
      </c>
      <c r="L1013">
        <f>VLOOKUP(K1013,[1]GTTO!O:P,2,FALSE)</f>
        <v>4</v>
      </c>
      <c r="M1013">
        <v>31415.927</v>
      </c>
      <c r="N1013">
        <v>1000000</v>
      </c>
    </row>
    <row r="1014" spans="1:14" x14ac:dyDescent="0.25">
      <c r="A1014" s="1">
        <v>43619</v>
      </c>
      <c r="B1014">
        <v>2019</v>
      </c>
      <c r="C1014" t="s">
        <v>14</v>
      </c>
      <c r="D1014">
        <v>5</v>
      </c>
      <c r="E1014" t="s">
        <v>514</v>
      </c>
      <c r="F1014" t="s">
        <v>515</v>
      </c>
      <c r="G1014">
        <v>74</v>
      </c>
      <c r="H1014">
        <v>1</v>
      </c>
      <c r="I1014" t="str">
        <f t="shared" si="44"/>
        <v>CO-BLM-GR15</v>
      </c>
      <c r="J1014" t="s">
        <v>362</v>
      </c>
      <c r="K1014" t="str">
        <f t="shared" si="42"/>
        <v>CO-BLM-GR15-1</v>
      </c>
      <c r="L1014">
        <f>VLOOKUP(K1014,[1]GTTO!O:P,2,FALSE)</f>
        <v>4</v>
      </c>
      <c r="M1014">
        <v>31415.927</v>
      </c>
      <c r="N1014">
        <v>1000000</v>
      </c>
    </row>
    <row r="1015" spans="1:14" x14ac:dyDescent="0.25">
      <c r="A1015" s="1">
        <v>43619</v>
      </c>
      <c r="B1015">
        <v>2019</v>
      </c>
      <c r="C1015" t="s">
        <v>14</v>
      </c>
      <c r="D1015">
        <v>4</v>
      </c>
      <c r="E1015" t="s">
        <v>514</v>
      </c>
      <c r="F1015" t="s">
        <v>515</v>
      </c>
      <c r="G1015">
        <v>93</v>
      </c>
      <c r="H1015">
        <v>1</v>
      </c>
      <c r="I1015" t="str">
        <f t="shared" si="44"/>
        <v>CO-BLM-GR15</v>
      </c>
      <c r="J1015" t="s">
        <v>525</v>
      </c>
      <c r="K1015" t="str">
        <f t="shared" si="42"/>
        <v>CO-BLM-GR15-2</v>
      </c>
      <c r="L1015">
        <f>VLOOKUP(K1015,[1]GTTO!O:P,2,FALSE)</f>
        <v>3</v>
      </c>
      <c r="M1015">
        <v>31415.927</v>
      </c>
      <c r="N1015">
        <v>1000000</v>
      </c>
    </row>
    <row r="1016" spans="1:14" x14ac:dyDescent="0.25">
      <c r="A1016" s="1">
        <v>43619</v>
      </c>
      <c r="B1016">
        <v>2019</v>
      </c>
      <c r="C1016" t="s">
        <v>14</v>
      </c>
      <c r="D1016">
        <v>5</v>
      </c>
      <c r="E1016" t="s">
        <v>514</v>
      </c>
      <c r="F1016" t="s">
        <v>515</v>
      </c>
      <c r="G1016">
        <v>51</v>
      </c>
      <c r="H1016">
        <v>1</v>
      </c>
      <c r="I1016" t="str">
        <f t="shared" si="44"/>
        <v>CO-BLM-GR15</v>
      </c>
      <c r="J1016" t="s">
        <v>525</v>
      </c>
      <c r="K1016" t="str">
        <f t="shared" si="42"/>
        <v>CO-BLM-GR15-2</v>
      </c>
      <c r="L1016">
        <f>VLOOKUP(K1016,[1]GTTO!O:P,2,FALSE)</f>
        <v>3</v>
      </c>
      <c r="M1016">
        <v>31415.927</v>
      </c>
      <c r="N1016">
        <v>1000000</v>
      </c>
    </row>
    <row r="1017" spans="1:14" x14ac:dyDescent="0.25">
      <c r="A1017" s="1">
        <v>43619</v>
      </c>
      <c r="B1017">
        <v>2019</v>
      </c>
      <c r="C1017" t="s">
        <v>14</v>
      </c>
      <c r="D1017">
        <v>1</v>
      </c>
      <c r="E1017" t="s">
        <v>514</v>
      </c>
      <c r="F1017" t="s">
        <v>515</v>
      </c>
      <c r="G1017">
        <v>44</v>
      </c>
      <c r="H1017">
        <v>1</v>
      </c>
      <c r="I1017" t="str">
        <f t="shared" si="44"/>
        <v>CO-BLM-GR15</v>
      </c>
      <c r="J1017" t="s">
        <v>526</v>
      </c>
      <c r="K1017" t="str">
        <f t="shared" si="42"/>
        <v>CO-BLM-GR15-3</v>
      </c>
      <c r="L1017">
        <f>VLOOKUP(K1017,[1]GTTO!O:P,2,FALSE)</f>
        <v>4</v>
      </c>
      <c r="M1017">
        <v>31415.927</v>
      </c>
      <c r="N1017">
        <v>1000000</v>
      </c>
    </row>
    <row r="1018" spans="1:14" x14ac:dyDescent="0.25">
      <c r="A1018" s="1">
        <v>43619</v>
      </c>
      <c r="B1018">
        <v>2019</v>
      </c>
      <c r="C1018" t="s">
        <v>14</v>
      </c>
      <c r="D1018">
        <v>2</v>
      </c>
      <c r="E1018" t="s">
        <v>514</v>
      </c>
      <c r="F1018" t="s">
        <v>515</v>
      </c>
      <c r="G1018">
        <v>102</v>
      </c>
      <c r="H1018">
        <v>1</v>
      </c>
      <c r="I1018" t="str">
        <f t="shared" si="44"/>
        <v>CO-BLM-GR15</v>
      </c>
      <c r="J1018" t="s">
        <v>526</v>
      </c>
      <c r="K1018" t="str">
        <f t="shared" si="42"/>
        <v>CO-BLM-GR15-3</v>
      </c>
      <c r="L1018">
        <f>VLOOKUP(K1018,[1]GTTO!O:P,2,FALSE)</f>
        <v>4</v>
      </c>
      <c r="M1018">
        <v>31415.927</v>
      </c>
      <c r="N1018">
        <v>1000000</v>
      </c>
    </row>
    <row r="1019" spans="1:14" x14ac:dyDescent="0.25">
      <c r="A1019" s="1">
        <v>43619</v>
      </c>
      <c r="B1019">
        <v>2019</v>
      </c>
      <c r="C1019" t="s">
        <v>14</v>
      </c>
      <c r="D1019">
        <v>1</v>
      </c>
      <c r="E1019" t="s">
        <v>514</v>
      </c>
      <c r="F1019" t="s">
        <v>515</v>
      </c>
      <c r="G1019">
        <v>77</v>
      </c>
      <c r="H1019">
        <v>1</v>
      </c>
      <c r="I1019" t="str">
        <f t="shared" si="44"/>
        <v>CO-BLM-GR15</v>
      </c>
      <c r="J1019" t="s">
        <v>464</v>
      </c>
      <c r="K1019" t="str">
        <f t="shared" si="42"/>
        <v>CO-BLM-GR15-4</v>
      </c>
      <c r="L1019">
        <f>VLOOKUP(K1019,[1]GTTO!O:P,2,FALSE)</f>
        <v>3</v>
      </c>
      <c r="M1019">
        <v>31415.927</v>
      </c>
      <c r="N1019">
        <v>1000000</v>
      </c>
    </row>
    <row r="1020" spans="1:14" x14ac:dyDescent="0.25">
      <c r="A1020" s="1">
        <v>43619</v>
      </c>
      <c r="B1020">
        <v>2019</v>
      </c>
      <c r="C1020" t="s">
        <v>14</v>
      </c>
      <c r="D1020">
        <v>1</v>
      </c>
      <c r="E1020" t="s">
        <v>514</v>
      </c>
      <c r="F1020" t="s">
        <v>515</v>
      </c>
      <c r="G1020">
        <v>27</v>
      </c>
      <c r="H1020">
        <v>1</v>
      </c>
      <c r="I1020" t="str">
        <f t="shared" si="44"/>
        <v>CO-BLM-GR15</v>
      </c>
      <c r="J1020" t="s">
        <v>363</v>
      </c>
      <c r="K1020" t="str">
        <f t="shared" si="42"/>
        <v>CO-BLM-GR15-5</v>
      </c>
      <c r="L1020">
        <f>VLOOKUP(K1020,[1]GTTO!O:P,2,FALSE)</f>
        <v>4</v>
      </c>
      <c r="M1020">
        <v>31415.927</v>
      </c>
      <c r="N1020">
        <v>1000000</v>
      </c>
    </row>
    <row r="1021" spans="1:14" x14ac:dyDescent="0.25">
      <c r="A1021" s="1">
        <v>43619</v>
      </c>
      <c r="B1021">
        <v>2019</v>
      </c>
      <c r="C1021" t="s">
        <v>14</v>
      </c>
      <c r="D1021">
        <v>3</v>
      </c>
      <c r="E1021" t="s">
        <v>514</v>
      </c>
      <c r="F1021" t="s">
        <v>515</v>
      </c>
      <c r="G1021">
        <v>45</v>
      </c>
      <c r="H1021">
        <v>1</v>
      </c>
      <c r="I1021" t="str">
        <f t="shared" si="44"/>
        <v>CO-BLM-GR15</v>
      </c>
      <c r="J1021" t="s">
        <v>363</v>
      </c>
      <c r="K1021" t="str">
        <f t="shared" si="42"/>
        <v>CO-BLM-GR15-5</v>
      </c>
      <c r="L1021">
        <f>VLOOKUP(K1021,[1]GTTO!O:P,2,FALSE)</f>
        <v>4</v>
      </c>
      <c r="M1021">
        <v>31415.927</v>
      </c>
      <c r="N1021">
        <v>1000000</v>
      </c>
    </row>
    <row r="1022" spans="1:14" x14ac:dyDescent="0.25">
      <c r="A1022" s="1">
        <v>43619</v>
      </c>
      <c r="B1022">
        <v>2019</v>
      </c>
      <c r="C1022" t="s">
        <v>14</v>
      </c>
      <c r="D1022">
        <v>3</v>
      </c>
      <c r="E1022" t="s">
        <v>514</v>
      </c>
      <c r="F1022" t="s">
        <v>515</v>
      </c>
      <c r="G1022">
        <v>41</v>
      </c>
      <c r="H1022">
        <v>1</v>
      </c>
      <c r="I1022" t="str">
        <f t="shared" si="44"/>
        <v>CO-BLM-GR15</v>
      </c>
      <c r="J1022" t="s">
        <v>363</v>
      </c>
      <c r="K1022" t="str">
        <f t="shared" si="42"/>
        <v>CO-BLM-GR15-5</v>
      </c>
      <c r="L1022">
        <f>VLOOKUP(K1022,[1]GTTO!O:P,2,FALSE)</f>
        <v>4</v>
      </c>
      <c r="M1022">
        <v>31415.927</v>
      </c>
      <c r="N1022">
        <v>1000000</v>
      </c>
    </row>
    <row r="1023" spans="1:14" x14ac:dyDescent="0.25">
      <c r="A1023" s="1">
        <v>43619</v>
      </c>
      <c r="B1023">
        <v>2019</v>
      </c>
      <c r="C1023" t="s">
        <v>14</v>
      </c>
      <c r="D1023">
        <v>4</v>
      </c>
      <c r="E1023" t="s">
        <v>514</v>
      </c>
      <c r="F1023" t="s">
        <v>515</v>
      </c>
      <c r="G1023">
        <v>66</v>
      </c>
      <c r="H1023">
        <v>1</v>
      </c>
      <c r="I1023" t="str">
        <f t="shared" si="44"/>
        <v>CO-BLM-GR15</v>
      </c>
      <c r="J1023" t="s">
        <v>530</v>
      </c>
      <c r="K1023" t="str">
        <f t="shared" si="42"/>
        <v>CO-BLM-GR15-7</v>
      </c>
      <c r="L1023">
        <f>VLOOKUP(K1023,[1]GTTO!O:P,2,FALSE)</f>
        <v>4</v>
      </c>
      <c r="M1023">
        <v>31415.927</v>
      </c>
      <c r="N1023">
        <v>1000000</v>
      </c>
    </row>
    <row r="1024" spans="1:14" x14ac:dyDescent="0.25">
      <c r="A1024" s="1">
        <v>43619</v>
      </c>
      <c r="B1024">
        <v>2019</v>
      </c>
      <c r="C1024" t="s">
        <v>14</v>
      </c>
      <c r="D1024">
        <v>4</v>
      </c>
      <c r="E1024" t="s">
        <v>514</v>
      </c>
      <c r="F1024" t="s">
        <v>515</v>
      </c>
      <c r="G1024">
        <v>112</v>
      </c>
      <c r="H1024">
        <v>1</v>
      </c>
      <c r="I1024" t="str">
        <f t="shared" si="44"/>
        <v>CO-BLM-GR15</v>
      </c>
      <c r="J1024" t="s">
        <v>530</v>
      </c>
      <c r="K1024" t="str">
        <f t="shared" si="42"/>
        <v>CO-BLM-GR15-7</v>
      </c>
      <c r="L1024">
        <f>VLOOKUP(K1024,[1]GTTO!O:P,2,FALSE)</f>
        <v>4</v>
      </c>
      <c r="M1024">
        <v>31415.927</v>
      </c>
      <c r="N1024">
        <v>1000000</v>
      </c>
    </row>
    <row r="1025" spans="1:14" x14ac:dyDescent="0.25">
      <c r="A1025" s="1">
        <v>43619</v>
      </c>
      <c r="B1025">
        <v>2019</v>
      </c>
      <c r="C1025" t="s">
        <v>14</v>
      </c>
      <c r="D1025">
        <v>2</v>
      </c>
      <c r="E1025" t="s">
        <v>514</v>
      </c>
      <c r="F1025" t="s">
        <v>515</v>
      </c>
      <c r="G1025">
        <v>151</v>
      </c>
      <c r="H1025">
        <v>1</v>
      </c>
      <c r="I1025" t="str">
        <f t="shared" si="44"/>
        <v>CO-BLM-GR15</v>
      </c>
      <c r="J1025" t="s">
        <v>364</v>
      </c>
      <c r="K1025" t="str">
        <f t="shared" si="42"/>
        <v>CO-BLM-GR15-8</v>
      </c>
      <c r="L1025">
        <f>VLOOKUP(K1025,[1]GTTO!O:P,2,FALSE)</f>
        <v>3</v>
      </c>
      <c r="M1025">
        <v>31415.927</v>
      </c>
      <c r="N1025">
        <v>1000000</v>
      </c>
    </row>
    <row r="1026" spans="1:14" x14ac:dyDescent="0.25">
      <c r="A1026" s="1">
        <v>43619</v>
      </c>
      <c r="B1026">
        <v>2019</v>
      </c>
      <c r="C1026" t="s">
        <v>14</v>
      </c>
      <c r="D1026">
        <v>6</v>
      </c>
      <c r="E1026" t="s">
        <v>514</v>
      </c>
      <c r="F1026" t="s">
        <v>515</v>
      </c>
      <c r="G1026">
        <v>32</v>
      </c>
      <c r="H1026">
        <v>1</v>
      </c>
      <c r="I1026" t="str">
        <f t="shared" si="44"/>
        <v>CO-BLM-GR15</v>
      </c>
      <c r="J1026" t="s">
        <v>364</v>
      </c>
      <c r="K1026" t="str">
        <f t="shared" si="42"/>
        <v>CO-BLM-GR15-8</v>
      </c>
      <c r="L1026">
        <f>VLOOKUP(K1026,[1]GTTO!O:P,2,FALSE)</f>
        <v>3</v>
      </c>
      <c r="M1026">
        <v>31415.927</v>
      </c>
      <c r="N1026">
        <v>1000000</v>
      </c>
    </row>
    <row r="1027" spans="1:14" x14ac:dyDescent="0.25">
      <c r="A1027" s="1">
        <v>43619</v>
      </c>
      <c r="B1027">
        <v>2019</v>
      </c>
      <c r="C1027" t="s">
        <v>14</v>
      </c>
      <c r="D1027">
        <v>1</v>
      </c>
      <c r="E1027" t="s">
        <v>514</v>
      </c>
      <c r="F1027" t="s">
        <v>515</v>
      </c>
      <c r="G1027">
        <v>43</v>
      </c>
      <c r="H1027">
        <v>1</v>
      </c>
      <c r="I1027" t="str">
        <f t="shared" si="44"/>
        <v>CO-BLM-GR15</v>
      </c>
      <c r="J1027" t="s">
        <v>532</v>
      </c>
      <c r="K1027" t="str">
        <f>LEFT(J1027, 14)</f>
        <v>CO-BLM-GR15-10</v>
      </c>
      <c r="L1027">
        <f>VLOOKUP(K1027,[1]GTTO!O:P,2,FALSE)</f>
        <v>4</v>
      </c>
      <c r="M1027">
        <v>31415.927</v>
      </c>
      <c r="N1027">
        <v>1000000</v>
      </c>
    </row>
    <row r="1028" spans="1:14" x14ac:dyDescent="0.25">
      <c r="A1028" s="1">
        <v>43619</v>
      </c>
      <c r="B1028">
        <v>2019</v>
      </c>
      <c r="C1028" t="s">
        <v>14</v>
      </c>
      <c r="D1028">
        <v>2</v>
      </c>
      <c r="E1028" t="s">
        <v>514</v>
      </c>
      <c r="F1028" t="s">
        <v>515</v>
      </c>
      <c r="G1028">
        <v>72</v>
      </c>
      <c r="H1028">
        <v>1</v>
      </c>
      <c r="I1028" t="str">
        <f t="shared" si="44"/>
        <v>CO-BLM-GR15</v>
      </c>
      <c r="J1028" t="s">
        <v>532</v>
      </c>
      <c r="K1028" t="str">
        <f t="shared" ref="K1028:K1041" si="45">LEFT(J1028, 14)</f>
        <v>CO-BLM-GR15-10</v>
      </c>
      <c r="L1028">
        <f>VLOOKUP(K1028,[1]GTTO!O:P,2,FALSE)</f>
        <v>4</v>
      </c>
      <c r="M1028">
        <v>31415.927</v>
      </c>
      <c r="N1028">
        <v>1000000</v>
      </c>
    </row>
    <row r="1029" spans="1:14" x14ac:dyDescent="0.25">
      <c r="A1029" s="1">
        <v>43619</v>
      </c>
      <c r="B1029">
        <v>2019</v>
      </c>
      <c r="C1029" t="s">
        <v>14</v>
      </c>
      <c r="D1029">
        <v>2</v>
      </c>
      <c r="E1029" t="s">
        <v>514</v>
      </c>
      <c r="F1029" t="s">
        <v>515</v>
      </c>
      <c r="G1029">
        <v>100</v>
      </c>
      <c r="H1029">
        <v>1</v>
      </c>
      <c r="I1029" t="str">
        <f t="shared" si="44"/>
        <v>CO-BLM-GR15</v>
      </c>
      <c r="J1029" t="s">
        <v>365</v>
      </c>
      <c r="K1029" t="str">
        <f t="shared" si="45"/>
        <v>CO-BLM-GR15-11</v>
      </c>
      <c r="L1029">
        <f>VLOOKUP(K1029,[1]GTTO!O:P,2,FALSE)</f>
        <v>4</v>
      </c>
      <c r="M1029">
        <v>31415.927</v>
      </c>
      <c r="N1029">
        <v>1000000</v>
      </c>
    </row>
    <row r="1030" spans="1:14" x14ac:dyDescent="0.25">
      <c r="A1030" s="1">
        <v>43619</v>
      </c>
      <c r="B1030">
        <v>2019</v>
      </c>
      <c r="C1030" t="s">
        <v>14</v>
      </c>
      <c r="D1030">
        <v>3</v>
      </c>
      <c r="E1030" t="s">
        <v>514</v>
      </c>
      <c r="F1030" t="s">
        <v>515</v>
      </c>
      <c r="G1030">
        <v>61</v>
      </c>
      <c r="H1030">
        <v>1</v>
      </c>
      <c r="I1030" t="str">
        <f t="shared" si="44"/>
        <v>CO-BLM-GR15</v>
      </c>
      <c r="J1030" t="s">
        <v>365</v>
      </c>
      <c r="K1030" t="str">
        <f t="shared" si="45"/>
        <v>CO-BLM-GR15-11</v>
      </c>
      <c r="L1030">
        <f>VLOOKUP(K1030,[1]GTTO!O:P,2,FALSE)</f>
        <v>4</v>
      </c>
      <c r="M1030">
        <v>31415.927</v>
      </c>
      <c r="N1030">
        <v>1000000</v>
      </c>
    </row>
    <row r="1031" spans="1:14" x14ac:dyDescent="0.25">
      <c r="A1031" s="1">
        <v>43619</v>
      </c>
      <c r="B1031">
        <v>2019</v>
      </c>
      <c r="C1031" t="s">
        <v>14</v>
      </c>
      <c r="D1031">
        <v>4</v>
      </c>
      <c r="E1031" t="s">
        <v>514</v>
      </c>
      <c r="F1031" t="s">
        <v>515</v>
      </c>
      <c r="G1031">
        <v>61</v>
      </c>
      <c r="H1031">
        <v>1</v>
      </c>
      <c r="I1031" t="str">
        <f t="shared" si="44"/>
        <v>CO-BLM-GR15</v>
      </c>
      <c r="J1031" t="s">
        <v>365</v>
      </c>
      <c r="K1031" t="str">
        <f t="shared" si="45"/>
        <v>CO-BLM-GR15-11</v>
      </c>
      <c r="L1031">
        <f>VLOOKUP(K1031,[1]GTTO!O:P,2,FALSE)</f>
        <v>4</v>
      </c>
      <c r="M1031">
        <v>31415.927</v>
      </c>
      <c r="N1031">
        <v>1000000</v>
      </c>
    </row>
    <row r="1032" spans="1:14" x14ac:dyDescent="0.25">
      <c r="A1032" s="1">
        <v>43619</v>
      </c>
      <c r="B1032">
        <v>2019</v>
      </c>
      <c r="C1032" t="s">
        <v>14</v>
      </c>
      <c r="D1032">
        <v>4</v>
      </c>
      <c r="E1032" t="s">
        <v>514</v>
      </c>
      <c r="F1032" t="s">
        <v>515</v>
      </c>
      <c r="G1032">
        <v>58</v>
      </c>
      <c r="H1032">
        <v>1</v>
      </c>
      <c r="I1032" t="str">
        <f t="shared" si="44"/>
        <v>CO-BLM-GR15</v>
      </c>
      <c r="J1032" t="s">
        <v>366</v>
      </c>
      <c r="K1032" t="str">
        <f t="shared" si="45"/>
        <v>CO-BLM-GR15-12</v>
      </c>
      <c r="L1032">
        <f>VLOOKUP(K1032,[1]GTTO!O:P,2,FALSE)</f>
        <v>4</v>
      </c>
      <c r="M1032">
        <v>31415.927</v>
      </c>
      <c r="N1032">
        <v>1000000</v>
      </c>
    </row>
    <row r="1033" spans="1:14" x14ac:dyDescent="0.25">
      <c r="A1033" s="1">
        <v>43619</v>
      </c>
      <c r="B1033">
        <v>2019</v>
      </c>
      <c r="C1033" t="s">
        <v>14</v>
      </c>
      <c r="D1033">
        <v>4</v>
      </c>
      <c r="E1033" t="s">
        <v>514</v>
      </c>
      <c r="F1033" t="s">
        <v>515</v>
      </c>
      <c r="G1033">
        <v>111</v>
      </c>
      <c r="H1033">
        <v>1</v>
      </c>
      <c r="I1033" t="str">
        <f t="shared" si="44"/>
        <v>CO-BLM-GR15</v>
      </c>
      <c r="J1033" t="s">
        <v>366</v>
      </c>
      <c r="K1033" t="str">
        <f t="shared" si="45"/>
        <v>CO-BLM-GR15-12</v>
      </c>
      <c r="L1033">
        <f>VLOOKUP(K1033,[1]GTTO!O:P,2,FALSE)</f>
        <v>4</v>
      </c>
      <c r="M1033">
        <v>31415.927</v>
      </c>
      <c r="N1033">
        <v>1000000</v>
      </c>
    </row>
    <row r="1034" spans="1:14" x14ac:dyDescent="0.25">
      <c r="A1034" s="1">
        <v>43619</v>
      </c>
      <c r="B1034">
        <v>2019</v>
      </c>
      <c r="C1034" t="s">
        <v>14</v>
      </c>
      <c r="D1034">
        <v>4</v>
      </c>
      <c r="E1034" t="s">
        <v>514</v>
      </c>
      <c r="F1034" t="s">
        <v>515</v>
      </c>
      <c r="G1034">
        <v>41</v>
      </c>
      <c r="H1034">
        <v>1</v>
      </c>
      <c r="I1034" t="str">
        <f t="shared" si="44"/>
        <v>CO-BLM-GR15</v>
      </c>
      <c r="J1034" t="s">
        <v>366</v>
      </c>
      <c r="K1034" t="str">
        <f t="shared" si="45"/>
        <v>CO-BLM-GR15-12</v>
      </c>
      <c r="L1034">
        <f>VLOOKUP(K1034,[1]GTTO!O:P,2,FALSE)</f>
        <v>4</v>
      </c>
      <c r="M1034">
        <v>31415.927</v>
      </c>
      <c r="N1034">
        <v>1000000</v>
      </c>
    </row>
    <row r="1035" spans="1:14" x14ac:dyDescent="0.25">
      <c r="A1035" s="1">
        <v>43619</v>
      </c>
      <c r="B1035">
        <v>2019</v>
      </c>
      <c r="C1035" t="s">
        <v>14</v>
      </c>
      <c r="D1035">
        <v>1</v>
      </c>
      <c r="E1035" t="s">
        <v>514</v>
      </c>
      <c r="F1035" t="s">
        <v>515</v>
      </c>
      <c r="G1035">
        <v>103</v>
      </c>
      <c r="H1035">
        <v>1</v>
      </c>
      <c r="I1035" t="str">
        <f t="shared" si="44"/>
        <v>CO-BLM-GR15</v>
      </c>
      <c r="J1035" t="s">
        <v>533</v>
      </c>
      <c r="K1035" t="str">
        <f t="shared" si="45"/>
        <v>CO-BLM-GR15-13</v>
      </c>
      <c r="L1035">
        <f>VLOOKUP(K1035,[1]GTTO!O:P,2,FALSE)</f>
        <v>3</v>
      </c>
      <c r="M1035">
        <v>31415.927</v>
      </c>
      <c r="N1035">
        <v>1000000</v>
      </c>
    </row>
    <row r="1036" spans="1:14" x14ac:dyDescent="0.25">
      <c r="A1036" s="1">
        <v>43619</v>
      </c>
      <c r="B1036">
        <v>2019</v>
      </c>
      <c r="C1036" t="s">
        <v>14</v>
      </c>
      <c r="D1036">
        <v>1</v>
      </c>
      <c r="E1036" t="s">
        <v>514</v>
      </c>
      <c r="F1036" t="s">
        <v>515</v>
      </c>
      <c r="G1036">
        <v>114</v>
      </c>
      <c r="H1036">
        <v>1</v>
      </c>
      <c r="I1036" t="str">
        <f t="shared" si="44"/>
        <v>CO-BLM-GR15</v>
      </c>
      <c r="J1036" t="s">
        <v>533</v>
      </c>
      <c r="K1036" t="str">
        <f t="shared" si="45"/>
        <v>CO-BLM-GR15-13</v>
      </c>
      <c r="L1036">
        <f>VLOOKUP(K1036,[1]GTTO!O:P,2,FALSE)</f>
        <v>3</v>
      </c>
      <c r="M1036">
        <v>31415.927</v>
      </c>
      <c r="N1036">
        <v>1000000</v>
      </c>
    </row>
    <row r="1037" spans="1:14" x14ac:dyDescent="0.25">
      <c r="A1037" s="1">
        <v>43619</v>
      </c>
      <c r="B1037">
        <v>2019</v>
      </c>
      <c r="C1037" t="s">
        <v>14</v>
      </c>
      <c r="D1037">
        <v>4</v>
      </c>
      <c r="E1037" t="s">
        <v>514</v>
      </c>
      <c r="F1037" t="s">
        <v>515</v>
      </c>
      <c r="G1037">
        <v>37</v>
      </c>
      <c r="H1037">
        <v>1</v>
      </c>
      <c r="I1037" t="str">
        <f t="shared" si="44"/>
        <v>CO-BLM-GR15</v>
      </c>
      <c r="J1037" t="s">
        <v>533</v>
      </c>
      <c r="K1037" t="str">
        <f t="shared" si="45"/>
        <v>CO-BLM-GR15-13</v>
      </c>
      <c r="L1037">
        <f>VLOOKUP(K1037,[1]GTTO!O:P,2,FALSE)</f>
        <v>3</v>
      </c>
      <c r="M1037">
        <v>31415.927</v>
      </c>
      <c r="N1037">
        <v>1000000</v>
      </c>
    </row>
    <row r="1038" spans="1:14" x14ac:dyDescent="0.25">
      <c r="A1038" s="1">
        <v>43619</v>
      </c>
      <c r="B1038">
        <v>2019</v>
      </c>
      <c r="C1038" t="s">
        <v>14</v>
      </c>
      <c r="D1038">
        <v>1</v>
      </c>
      <c r="E1038" t="s">
        <v>514</v>
      </c>
      <c r="F1038" t="s">
        <v>515</v>
      </c>
      <c r="G1038">
        <v>103</v>
      </c>
      <c r="H1038">
        <v>1</v>
      </c>
      <c r="I1038" t="str">
        <f t="shared" si="44"/>
        <v>CO-BLM-GR15</v>
      </c>
      <c r="J1038" t="s">
        <v>367</v>
      </c>
      <c r="K1038" t="str">
        <f t="shared" si="45"/>
        <v>CO-BLM-GR15-14</v>
      </c>
      <c r="L1038">
        <f>VLOOKUP(K1038,[1]GTTO!O:P,2,FALSE)</f>
        <v>4</v>
      </c>
      <c r="M1038">
        <v>31415.927</v>
      </c>
      <c r="N1038">
        <v>1000000</v>
      </c>
    </row>
    <row r="1039" spans="1:14" x14ac:dyDescent="0.25">
      <c r="A1039" s="1">
        <v>43619</v>
      </c>
      <c r="B1039">
        <v>2019</v>
      </c>
      <c r="C1039" t="s">
        <v>14</v>
      </c>
      <c r="D1039">
        <v>1</v>
      </c>
      <c r="E1039" t="s">
        <v>514</v>
      </c>
      <c r="F1039" t="s">
        <v>515</v>
      </c>
      <c r="G1039">
        <v>51</v>
      </c>
      <c r="H1039">
        <v>1</v>
      </c>
      <c r="I1039" t="str">
        <f t="shared" si="44"/>
        <v>CO-BLM-GR15</v>
      </c>
      <c r="J1039" t="s">
        <v>367</v>
      </c>
      <c r="K1039" t="str">
        <f t="shared" si="45"/>
        <v>CO-BLM-GR15-14</v>
      </c>
      <c r="L1039">
        <f>VLOOKUP(K1039,[1]GTTO!O:P,2,FALSE)</f>
        <v>4</v>
      </c>
      <c r="M1039">
        <v>31415.927</v>
      </c>
      <c r="N1039">
        <v>1000000</v>
      </c>
    </row>
    <row r="1040" spans="1:14" x14ac:dyDescent="0.25">
      <c r="A1040" s="1">
        <v>43619</v>
      </c>
      <c r="B1040">
        <v>2019</v>
      </c>
      <c r="C1040" t="s">
        <v>14</v>
      </c>
      <c r="D1040">
        <v>5</v>
      </c>
      <c r="E1040" t="s">
        <v>514</v>
      </c>
      <c r="F1040" t="s">
        <v>515</v>
      </c>
      <c r="G1040">
        <v>97</v>
      </c>
      <c r="H1040">
        <v>1</v>
      </c>
      <c r="I1040" t="str">
        <f t="shared" si="44"/>
        <v>CO-BLM-GR15</v>
      </c>
      <c r="J1040" t="s">
        <v>368</v>
      </c>
      <c r="K1040" t="str">
        <f t="shared" si="45"/>
        <v>CO-BLM-GR15-15</v>
      </c>
      <c r="L1040">
        <f>VLOOKUP(K1040,[1]GTTO!O:P,2,FALSE)</f>
        <v>4</v>
      </c>
      <c r="M1040">
        <v>31415.927</v>
      </c>
      <c r="N1040">
        <v>1000000</v>
      </c>
    </row>
    <row r="1041" spans="1:14" x14ac:dyDescent="0.25">
      <c r="A1041" s="1">
        <v>43619</v>
      </c>
      <c r="B1041">
        <v>2019</v>
      </c>
      <c r="C1041" t="s">
        <v>14</v>
      </c>
      <c r="D1041">
        <v>1</v>
      </c>
      <c r="E1041" t="s">
        <v>514</v>
      </c>
      <c r="F1041" t="s">
        <v>515</v>
      </c>
      <c r="G1041">
        <v>76</v>
      </c>
      <c r="H1041">
        <v>1</v>
      </c>
      <c r="I1041" t="str">
        <f t="shared" si="44"/>
        <v>CO-BLM-GR15</v>
      </c>
      <c r="J1041" t="s">
        <v>369</v>
      </c>
      <c r="K1041" t="str">
        <f t="shared" si="45"/>
        <v>CO-BLM-GR15-16</v>
      </c>
      <c r="L1041">
        <f>VLOOKUP(K1041,[1]GTTO!O:P,2,FALSE)</f>
        <v>4</v>
      </c>
      <c r="M1041">
        <v>31415.927</v>
      </c>
      <c r="N1041">
        <v>1000000</v>
      </c>
    </row>
    <row r="1042" spans="1:14" x14ac:dyDescent="0.25">
      <c r="A1042" s="1">
        <v>43636</v>
      </c>
      <c r="B1042">
        <v>2019</v>
      </c>
      <c r="C1042" t="s">
        <v>33</v>
      </c>
      <c r="D1042">
        <v>1</v>
      </c>
      <c r="E1042" t="s">
        <v>514</v>
      </c>
      <c r="F1042" t="s">
        <v>515</v>
      </c>
      <c r="G1042">
        <v>112</v>
      </c>
      <c r="H1042">
        <v>1</v>
      </c>
      <c r="I1042" t="str">
        <f t="shared" si="44"/>
        <v>CO-BLM-GR16</v>
      </c>
      <c r="J1042" t="s">
        <v>370</v>
      </c>
      <c r="K1042" t="str">
        <f t="shared" ref="K1042:K1105" si="46">LEFT(J1042, 13)</f>
        <v>CO-BLM-GR16-1</v>
      </c>
      <c r="L1042">
        <f>VLOOKUP(K1042,[1]GTTO!O:P,2,FALSE)</f>
        <v>4</v>
      </c>
      <c r="M1042">
        <v>31415.927</v>
      </c>
      <c r="N1042">
        <v>1000000</v>
      </c>
    </row>
    <row r="1043" spans="1:14" x14ac:dyDescent="0.25">
      <c r="A1043" s="1">
        <v>43636</v>
      </c>
      <c r="B1043">
        <v>2019</v>
      </c>
      <c r="C1043" t="s">
        <v>33</v>
      </c>
      <c r="D1043">
        <v>4</v>
      </c>
      <c r="E1043" t="s">
        <v>514</v>
      </c>
      <c r="F1043" t="s">
        <v>515</v>
      </c>
      <c r="G1043">
        <v>67</v>
      </c>
      <c r="H1043">
        <v>1</v>
      </c>
      <c r="I1043" t="str">
        <f t="shared" si="44"/>
        <v>CO-BLM-GR16</v>
      </c>
      <c r="J1043" t="s">
        <v>370</v>
      </c>
      <c r="K1043" t="str">
        <f t="shared" si="46"/>
        <v>CO-BLM-GR16-1</v>
      </c>
      <c r="L1043">
        <f>VLOOKUP(K1043,[1]GTTO!O:P,2,FALSE)</f>
        <v>4</v>
      </c>
      <c r="M1043">
        <v>31415.927</v>
      </c>
      <c r="N1043">
        <v>1000000</v>
      </c>
    </row>
    <row r="1044" spans="1:14" x14ac:dyDescent="0.25">
      <c r="A1044" s="1">
        <v>43636</v>
      </c>
      <c r="B1044">
        <v>2019</v>
      </c>
      <c r="C1044" t="s">
        <v>33</v>
      </c>
      <c r="D1044">
        <v>6</v>
      </c>
      <c r="E1044" t="s">
        <v>514</v>
      </c>
      <c r="F1044" t="s">
        <v>515</v>
      </c>
      <c r="G1044">
        <v>120</v>
      </c>
      <c r="H1044">
        <v>1</v>
      </c>
      <c r="I1044" t="str">
        <f t="shared" si="44"/>
        <v>CO-BLM-GR16</v>
      </c>
      <c r="J1044" t="s">
        <v>370</v>
      </c>
      <c r="K1044" t="str">
        <f t="shared" si="46"/>
        <v>CO-BLM-GR16-1</v>
      </c>
      <c r="L1044">
        <f>VLOOKUP(K1044,[1]GTTO!O:P,2,FALSE)</f>
        <v>4</v>
      </c>
      <c r="M1044">
        <v>31415.927</v>
      </c>
      <c r="N1044">
        <v>1000000</v>
      </c>
    </row>
    <row r="1045" spans="1:14" x14ac:dyDescent="0.25">
      <c r="A1045" s="1">
        <v>43636</v>
      </c>
      <c r="B1045">
        <v>2019</v>
      </c>
      <c r="C1045" t="s">
        <v>33</v>
      </c>
      <c r="D1045">
        <v>6</v>
      </c>
      <c r="E1045" t="s">
        <v>514</v>
      </c>
      <c r="F1045" t="s">
        <v>515</v>
      </c>
      <c r="G1045">
        <v>105</v>
      </c>
      <c r="H1045">
        <v>1</v>
      </c>
      <c r="I1045" t="str">
        <f t="shared" si="44"/>
        <v>CO-BLM-GR16</v>
      </c>
      <c r="J1045" t="s">
        <v>370</v>
      </c>
      <c r="K1045" t="str">
        <f t="shared" si="46"/>
        <v>CO-BLM-GR16-1</v>
      </c>
      <c r="L1045">
        <f>VLOOKUP(K1045,[1]GTTO!O:P,2,FALSE)</f>
        <v>4</v>
      </c>
      <c r="M1045">
        <v>31415.927</v>
      </c>
      <c r="N1045">
        <v>1000000</v>
      </c>
    </row>
    <row r="1046" spans="1:14" x14ac:dyDescent="0.25">
      <c r="A1046" s="1">
        <v>43636</v>
      </c>
      <c r="B1046">
        <v>2019</v>
      </c>
      <c r="C1046" t="s">
        <v>33</v>
      </c>
      <c r="D1046">
        <v>1</v>
      </c>
      <c r="E1046" t="s">
        <v>514</v>
      </c>
      <c r="F1046" t="s">
        <v>515</v>
      </c>
      <c r="G1046">
        <v>94</v>
      </c>
      <c r="H1046">
        <v>1</v>
      </c>
      <c r="I1046" t="str">
        <f t="shared" si="44"/>
        <v>CO-BLM-GR16</v>
      </c>
      <c r="J1046" t="s">
        <v>371</v>
      </c>
      <c r="K1046" t="str">
        <f t="shared" si="46"/>
        <v>CO-BLM-GR16-2</v>
      </c>
      <c r="L1046">
        <f>VLOOKUP(K1046,[1]GTTO!O:P,2,FALSE)</f>
        <v>4</v>
      </c>
      <c r="M1046">
        <v>31415.927</v>
      </c>
      <c r="N1046">
        <v>1000000</v>
      </c>
    </row>
    <row r="1047" spans="1:14" x14ac:dyDescent="0.25">
      <c r="A1047" s="1">
        <v>43636</v>
      </c>
      <c r="B1047">
        <v>2019</v>
      </c>
      <c r="C1047" t="s">
        <v>33</v>
      </c>
      <c r="D1047">
        <v>2</v>
      </c>
      <c r="E1047" t="s">
        <v>514</v>
      </c>
      <c r="F1047" t="s">
        <v>515</v>
      </c>
      <c r="G1047">
        <v>123</v>
      </c>
      <c r="H1047">
        <v>1</v>
      </c>
      <c r="I1047" t="str">
        <f t="shared" si="44"/>
        <v>CO-BLM-GR16</v>
      </c>
      <c r="J1047" t="s">
        <v>371</v>
      </c>
      <c r="K1047" t="str">
        <f t="shared" si="46"/>
        <v>CO-BLM-GR16-2</v>
      </c>
      <c r="L1047">
        <f>VLOOKUP(K1047,[1]GTTO!O:P,2,FALSE)</f>
        <v>4</v>
      </c>
      <c r="M1047">
        <v>31415.927</v>
      </c>
      <c r="N1047">
        <v>1000000</v>
      </c>
    </row>
    <row r="1048" spans="1:14" x14ac:dyDescent="0.25">
      <c r="A1048" s="1">
        <v>43636</v>
      </c>
      <c r="B1048">
        <v>2019</v>
      </c>
      <c r="C1048" t="s">
        <v>33</v>
      </c>
      <c r="D1048">
        <v>1</v>
      </c>
      <c r="E1048" t="s">
        <v>514</v>
      </c>
      <c r="F1048" t="s">
        <v>515</v>
      </c>
      <c r="G1048">
        <v>73</v>
      </c>
      <c r="H1048">
        <v>1</v>
      </c>
      <c r="I1048" t="str">
        <f t="shared" si="44"/>
        <v>CO-BLM-GR16</v>
      </c>
      <c r="J1048" t="s">
        <v>372</v>
      </c>
      <c r="K1048" t="str">
        <f t="shared" si="46"/>
        <v>CO-BLM-GR16-3</v>
      </c>
      <c r="L1048">
        <f>VLOOKUP(K1048,[1]GTTO!O:P,2,FALSE)</f>
        <v>3</v>
      </c>
      <c r="M1048">
        <v>31415.927</v>
      </c>
      <c r="N1048">
        <v>1000000</v>
      </c>
    </row>
    <row r="1049" spans="1:14" x14ac:dyDescent="0.25">
      <c r="A1049" s="1">
        <v>43636</v>
      </c>
      <c r="B1049">
        <v>2019</v>
      </c>
      <c r="C1049" t="s">
        <v>33</v>
      </c>
      <c r="D1049">
        <v>1</v>
      </c>
      <c r="E1049" t="s">
        <v>514</v>
      </c>
      <c r="F1049" t="s">
        <v>515</v>
      </c>
      <c r="G1049">
        <v>140</v>
      </c>
      <c r="H1049">
        <v>1</v>
      </c>
      <c r="I1049" t="str">
        <f t="shared" si="44"/>
        <v>CO-BLM-GR16</v>
      </c>
      <c r="J1049" t="s">
        <v>373</v>
      </c>
      <c r="K1049" t="str">
        <f t="shared" si="46"/>
        <v>CO-BLM-GR16-4</v>
      </c>
      <c r="L1049">
        <f>VLOOKUP(K1049,[1]GTTO!O:P,2,FALSE)</f>
        <v>3</v>
      </c>
      <c r="M1049">
        <v>31415.927</v>
      </c>
      <c r="N1049">
        <v>1000000</v>
      </c>
    </row>
    <row r="1050" spans="1:14" x14ac:dyDescent="0.25">
      <c r="A1050" s="1">
        <v>43636</v>
      </c>
      <c r="B1050">
        <v>2019</v>
      </c>
      <c r="C1050" t="s">
        <v>33</v>
      </c>
      <c r="D1050">
        <v>3</v>
      </c>
      <c r="E1050" t="s">
        <v>514</v>
      </c>
      <c r="F1050" t="s">
        <v>515</v>
      </c>
      <c r="G1050">
        <v>110</v>
      </c>
      <c r="H1050">
        <v>1</v>
      </c>
      <c r="I1050" t="str">
        <f t="shared" si="44"/>
        <v>CO-BLM-GR16</v>
      </c>
      <c r="J1050" t="s">
        <v>373</v>
      </c>
      <c r="K1050" t="str">
        <f t="shared" si="46"/>
        <v>CO-BLM-GR16-4</v>
      </c>
      <c r="L1050">
        <f>VLOOKUP(K1050,[1]GTTO!O:P,2,FALSE)</f>
        <v>3</v>
      </c>
      <c r="M1050">
        <v>31415.927</v>
      </c>
      <c r="N1050">
        <v>1000000</v>
      </c>
    </row>
    <row r="1051" spans="1:14" x14ac:dyDescent="0.25">
      <c r="A1051" s="1">
        <v>43636</v>
      </c>
      <c r="B1051">
        <v>2019</v>
      </c>
      <c r="C1051" t="s">
        <v>33</v>
      </c>
      <c r="D1051">
        <v>4</v>
      </c>
      <c r="E1051" t="s">
        <v>514</v>
      </c>
      <c r="F1051" t="s">
        <v>515</v>
      </c>
      <c r="G1051">
        <v>145</v>
      </c>
      <c r="H1051">
        <v>1</v>
      </c>
      <c r="I1051" t="str">
        <f t="shared" si="44"/>
        <v>CO-BLM-GR16</v>
      </c>
      <c r="J1051" t="s">
        <v>373</v>
      </c>
      <c r="K1051" t="str">
        <f t="shared" si="46"/>
        <v>CO-BLM-GR16-4</v>
      </c>
      <c r="L1051">
        <f>VLOOKUP(K1051,[1]GTTO!O:P,2,FALSE)</f>
        <v>3</v>
      </c>
      <c r="M1051">
        <v>31415.927</v>
      </c>
      <c r="N1051">
        <v>1000000</v>
      </c>
    </row>
    <row r="1052" spans="1:14" x14ac:dyDescent="0.25">
      <c r="A1052" s="1">
        <v>43636</v>
      </c>
      <c r="B1052">
        <v>2019</v>
      </c>
      <c r="C1052" t="s">
        <v>33</v>
      </c>
      <c r="D1052">
        <v>3</v>
      </c>
      <c r="E1052" t="s">
        <v>514</v>
      </c>
      <c r="F1052" t="s">
        <v>515</v>
      </c>
      <c r="G1052">
        <v>74</v>
      </c>
      <c r="H1052">
        <v>1</v>
      </c>
      <c r="I1052" t="str">
        <f t="shared" si="44"/>
        <v>CO-BLM-GR16</v>
      </c>
      <c r="J1052" t="s">
        <v>374</v>
      </c>
      <c r="K1052" t="str">
        <f t="shared" si="46"/>
        <v>CO-BLM-GR16-5</v>
      </c>
      <c r="L1052">
        <f>VLOOKUP(K1052,[1]GTTO!O:P,2,FALSE)</f>
        <v>4</v>
      </c>
      <c r="M1052">
        <v>31415.927</v>
      </c>
      <c r="N1052">
        <v>1000000</v>
      </c>
    </row>
    <row r="1053" spans="1:14" x14ac:dyDescent="0.25">
      <c r="A1053" s="1">
        <v>43636</v>
      </c>
      <c r="B1053">
        <v>2019</v>
      </c>
      <c r="C1053" t="s">
        <v>33</v>
      </c>
      <c r="D1053">
        <v>1</v>
      </c>
      <c r="E1053" t="s">
        <v>514</v>
      </c>
      <c r="F1053" t="s">
        <v>515</v>
      </c>
      <c r="G1053">
        <v>31</v>
      </c>
      <c r="H1053">
        <v>1</v>
      </c>
      <c r="I1053" t="str">
        <f t="shared" si="44"/>
        <v>CO-BLM-GR16</v>
      </c>
      <c r="J1053" t="s">
        <v>375</v>
      </c>
      <c r="K1053" t="str">
        <f t="shared" si="46"/>
        <v>CO-BLM-GR16-6</v>
      </c>
      <c r="L1053">
        <f>VLOOKUP(K1053,[1]GTTO!O:P,2,FALSE)</f>
        <v>4</v>
      </c>
      <c r="M1053">
        <v>31415.927</v>
      </c>
      <c r="N1053">
        <v>1000000</v>
      </c>
    </row>
    <row r="1054" spans="1:14" x14ac:dyDescent="0.25">
      <c r="A1054" s="1">
        <v>43636</v>
      </c>
      <c r="B1054">
        <v>2019</v>
      </c>
      <c r="C1054" t="s">
        <v>33</v>
      </c>
      <c r="D1054">
        <v>2</v>
      </c>
      <c r="E1054" t="s">
        <v>514</v>
      </c>
      <c r="F1054" t="s">
        <v>515</v>
      </c>
      <c r="G1054">
        <v>80</v>
      </c>
      <c r="H1054">
        <v>1</v>
      </c>
      <c r="I1054" t="str">
        <f t="shared" si="44"/>
        <v>CO-BLM-GR16</v>
      </c>
      <c r="J1054" t="s">
        <v>375</v>
      </c>
      <c r="K1054" t="str">
        <f t="shared" si="46"/>
        <v>CO-BLM-GR16-6</v>
      </c>
      <c r="L1054">
        <f>VLOOKUP(K1054,[1]GTTO!O:P,2,FALSE)</f>
        <v>4</v>
      </c>
      <c r="M1054">
        <v>31415.927</v>
      </c>
      <c r="N1054">
        <v>1000000</v>
      </c>
    </row>
    <row r="1055" spans="1:14" x14ac:dyDescent="0.25">
      <c r="A1055" s="1">
        <v>43636</v>
      </c>
      <c r="B1055">
        <v>2019</v>
      </c>
      <c r="C1055" t="s">
        <v>33</v>
      </c>
      <c r="D1055">
        <v>1</v>
      </c>
      <c r="E1055" t="s">
        <v>514</v>
      </c>
      <c r="F1055" t="s">
        <v>515</v>
      </c>
      <c r="G1055">
        <v>51</v>
      </c>
      <c r="H1055">
        <v>1</v>
      </c>
      <c r="I1055" t="str">
        <f t="shared" si="44"/>
        <v>CO-BLM-GR16</v>
      </c>
      <c r="J1055" t="s">
        <v>376</v>
      </c>
      <c r="K1055" t="str">
        <f t="shared" si="46"/>
        <v>CO-BLM-GR16-7</v>
      </c>
      <c r="L1055">
        <f>VLOOKUP(K1055,[1]GTTO!O:P,2,FALSE)</f>
        <v>4</v>
      </c>
      <c r="M1055">
        <v>31415.927</v>
      </c>
      <c r="N1055">
        <v>1000000</v>
      </c>
    </row>
    <row r="1056" spans="1:14" x14ac:dyDescent="0.25">
      <c r="A1056" s="1">
        <v>43636</v>
      </c>
      <c r="B1056">
        <v>2019</v>
      </c>
      <c r="C1056" t="s">
        <v>33</v>
      </c>
      <c r="D1056">
        <v>3</v>
      </c>
      <c r="E1056" t="s">
        <v>514</v>
      </c>
      <c r="F1056" t="s">
        <v>515</v>
      </c>
      <c r="G1056">
        <v>65</v>
      </c>
      <c r="H1056">
        <v>1</v>
      </c>
      <c r="I1056" t="str">
        <f t="shared" si="44"/>
        <v>CO-BLM-GR16</v>
      </c>
      <c r="J1056" t="s">
        <v>376</v>
      </c>
      <c r="K1056" t="str">
        <f t="shared" si="46"/>
        <v>CO-BLM-GR16-7</v>
      </c>
      <c r="L1056">
        <f>VLOOKUP(K1056,[1]GTTO!O:P,2,FALSE)</f>
        <v>4</v>
      </c>
      <c r="M1056">
        <v>31415.927</v>
      </c>
      <c r="N1056">
        <v>1000000</v>
      </c>
    </row>
    <row r="1057" spans="1:14" x14ac:dyDescent="0.25">
      <c r="A1057" s="1">
        <v>43636</v>
      </c>
      <c r="B1057">
        <v>2019</v>
      </c>
      <c r="C1057" t="s">
        <v>33</v>
      </c>
      <c r="D1057">
        <v>5</v>
      </c>
      <c r="E1057" t="s">
        <v>514</v>
      </c>
      <c r="F1057" t="s">
        <v>515</v>
      </c>
      <c r="G1057">
        <v>68</v>
      </c>
      <c r="H1057">
        <v>1</v>
      </c>
      <c r="I1057" t="str">
        <f t="shared" si="44"/>
        <v>CO-BLM-GR16</v>
      </c>
      <c r="J1057" t="s">
        <v>376</v>
      </c>
      <c r="K1057" t="str">
        <f t="shared" si="46"/>
        <v>CO-BLM-GR16-7</v>
      </c>
      <c r="L1057">
        <f>VLOOKUP(K1057,[1]GTTO!O:P,2,FALSE)</f>
        <v>4</v>
      </c>
      <c r="M1057">
        <v>31415.927</v>
      </c>
      <c r="N1057">
        <v>1000000</v>
      </c>
    </row>
    <row r="1058" spans="1:14" x14ac:dyDescent="0.25">
      <c r="A1058" s="1">
        <v>43636</v>
      </c>
      <c r="B1058">
        <v>2019</v>
      </c>
      <c r="C1058" t="s">
        <v>33</v>
      </c>
      <c r="D1058">
        <v>1</v>
      </c>
      <c r="E1058" t="s">
        <v>514</v>
      </c>
      <c r="F1058" t="s">
        <v>515</v>
      </c>
      <c r="G1058">
        <v>98</v>
      </c>
      <c r="H1058">
        <v>1</v>
      </c>
      <c r="I1058" t="str">
        <f t="shared" si="44"/>
        <v>CO-BLM-GR16</v>
      </c>
      <c r="J1058" t="s">
        <v>377</v>
      </c>
      <c r="K1058" t="str">
        <f t="shared" si="46"/>
        <v>CO-BLM-GR16-8</v>
      </c>
      <c r="L1058">
        <f>VLOOKUP(K1058,[1]GTTO!O:P,2,FALSE)</f>
        <v>3</v>
      </c>
      <c r="M1058">
        <v>31415.927</v>
      </c>
      <c r="N1058">
        <v>1000000</v>
      </c>
    </row>
    <row r="1059" spans="1:14" x14ac:dyDescent="0.25">
      <c r="A1059" s="1">
        <v>43636</v>
      </c>
      <c r="B1059">
        <v>2019</v>
      </c>
      <c r="C1059" t="s">
        <v>33</v>
      </c>
      <c r="D1059">
        <v>2</v>
      </c>
      <c r="E1059" t="s">
        <v>514</v>
      </c>
      <c r="F1059" t="s">
        <v>515</v>
      </c>
      <c r="G1059">
        <v>58</v>
      </c>
      <c r="H1059">
        <v>1</v>
      </c>
      <c r="I1059" t="str">
        <f t="shared" si="44"/>
        <v>CO-BLM-GR16</v>
      </c>
      <c r="J1059" t="s">
        <v>377</v>
      </c>
      <c r="K1059" t="str">
        <f t="shared" si="46"/>
        <v>CO-BLM-GR16-8</v>
      </c>
      <c r="L1059">
        <f>VLOOKUP(K1059,[1]GTTO!O:P,2,FALSE)</f>
        <v>3</v>
      </c>
      <c r="M1059">
        <v>31415.927</v>
      </c>
      <c r="N1059">
        <v>1000000</v>
      </c>
    </row>
    <row r="1060" spans="1:14" x14ac:dyDescent="0.25">
      <c r="A1060" s="1">
        <v>43636</v>
      </c>
      <c r="B1060">
        <v>2019</v>
      </c>
      <c r="C1060" t="s">
        <v>33</v>
      </c>
      <c r="D1060">
        <v>4</v>
      </c>
      <c r="E1060" t="s">
        <v>514</v>
      </c>
      <c r="F1060" t="s">
        <v>515</v>
      </c>
      <c r="G1060">
        <v>160</v>
      </c>
      <c r="H1060">
        <v>1</v>
      </c>
      <c r="I1060" t="str">
        <f t="shared" si="44"/>
        <v>CO-BLM-GR16</v>
      </c>
      <c r="J1060" t="s">
        <v>377</v>
      </c>
      <c r="K1060" t="str">
        <f t="shared" si="46"/>
        <v>CO-BLM-GR16-8</v>
      </c>
      <c r="L1060">
        <f>VLOOKUP(K1060,[1]GTTO!O:P,2,FALSE)</f>
        <v>3</v>
      </c>
      <c r="M1060">
        <v>31415.927</v>
      </c>
      <c r="N1060">
        <v>1000000</v>
      </c>
    </row>
    <row r="1061" spans="1:14" x14ac:dyDescent="0.25">
      <c r="A1061" s="1">
        <v>43636</v>
      </c>
      <c r="B1061">
        <v>2019</v>
      </c>
      <c r="C1061" t="s">
        <v>33</v>
      </c>
      <c r="D1061">
        <v>6</v>
      </c>
      <c r="E1061" t="s">
        <v>514</v>
      </c>
      <c r="F1061" t="s">
        <v>515</v>
      </c>
      <c r="G1061">
        <v>140</v>
      </c>
      <c r="H1061">
        <v>1</v>
      </c>
      <c r="I1061" t="str">
        <f t="shared" si="44"/>
        <v>CO-BLM-GR16</v>
      </c>
      <c r="J1061" t="s">
        <v>377</v>
      </c>
      <c r="K1061" t="str">
        <f t="shared" si="46"/>
        <v>CO-BLM-GR16-8</v>
      </c>
      <c r="L1061">
        <f>VLOOKUP(K1061,[1]GTTO!O:P,2,FALSE)</f>
        <v>3</v>
      </c>
      <c r="M1061">
        <v>31415.927</v>
      </c>
      <c r="N1061">
        <v>1000000</v>
      </c>
    </row>
    <row r="1062" spans="1:14" x14ac:dyDescent="0.25">
      <c r="A1062" s="1">
        <v>43636</v>
      </c>
      <c r="B1062">
        <v>2019</v>
      </c>
      <c r="C1062" t="s">
        <v>33</v>
      </c>
      <c r="D1062">
        <v>1</v>
      </c>
      <c r="E1062" t="s">
        <v>514</v>
      </c>
      <c r="F1062" t="s">
        <v>515</v>
      </c>
      <c r="G1062">
        <v>19</v>
      </c>
      <c r="H1062">
        <v>1</v>
      </c>
      <c r="I1062" t="str">
        <f t="shared" si="44"/>
        <v>CO-BLM-GR16</v>
      </c>
      <c r="J1062" t="s">
        <v>378</v>
      </c>
      <c r="K1062" t="str">
        <f t="shared" si="46"/>
        <v>CO-BLM-GR16-9</v>
      </c>
      <c r="L1062">
        <f>VLOOKUP(K1062,[1]GTTO!O:P,2,FALSE)</f>
        <v>4</v>
      </c>
      <c r="M1062">
        <v>31415.927</v>
      </c>
      <c r="N1062">
        <v>1000000</v>
      </c>
    </row>
    <row r="1063" spans="1:14" x14ac:dyDescent="0.25">
      <c r="A1063" s="1">
        <v>43636</v>
      </c>
      <c r="B1063">
        <v>2019</v>
      </c>
      <c r="C1063" t="s">
        <v>33</v>
      </c>
      <c r="D1063">
        <v>3</v>
      </c>
      <c r="E1063" t="s">
        <v>514</v>
      </c>
      <c r="F1063" t="s">
        <v>515</v>
      </c>
      <c r="G1063">
        <v>34</v>
      </c>
      <c r="H1063">
        <v>1</v>
      </c>
      <c r="I1063" t="str">
        <f t="shared" si="44"/>
        <v>CO-BLM-GR16</v>
      </c>
      <c r="J1063" t="s">
        <v>378</v>
      </c>
      <c r="K1063" t="str">
        <f t="shared" si="46"/>
        <v>CO-BLM-GR16-9</v>
      </c>
      <c r="L1063">
        <f>VLOOKUP(K1063,[1]GTTO!O:P,2,FALSE)</f>
        <v>4</v>
      </c>
      <c r="M1063">
        <v>31415.927</v>
      </c>
      <c r="N1063">
        <v>1000000</v>
      </c>
    </row>
    <row r="1064" spans="1:14" x14ac:dyDescent="0.25">
      <c r="A1064" s="1">
        <v>43636</v>
      </c>
      <c r="B1064">
        <v>2019</v>
      </c>
      <c r="C1064" t="s">
        <v>33</v>
      </c>
      <c r="D1064">
        <v>2</v>
      </c>
      <c r="E1064" t="s">
        <v>514</v>
      </c>
      <c r="F1064" t="s">
        <v>515</v>
      </c>
      <c r="G1064">
        <v>79</v>
      </c>
      <c r="H1064">
        <v>1</v>
      </c>
      <c r="I1064" t="str">
        <f t="shared" ref="I1064:I1075" si="47">LEFT(J1064, 11)</f>
        <v>CO-BLM-GR16</v>
      </c>
      <c r="J1064" t="s">
        <v>379</v>
      </c>
      <c r="K1064" t="str">
        <f>LEFT(J1064, 14)</f>
        <v>CO-BLM-GR16-10</v>
      </c>
      <c r="L1064">
        <f>VLOOKUP(K1064,[1]GTTO!O:P,2,FALSE)</f>
        <v>4</v>
      </c>
      <c r="M1064">
        <v>31415.927</v>
      </c>
      <c r="N1064">
        <v>1000000</v>
      </c>
    </row>
    <row r="1065" spans="1:14" x14ac:dyDescent="0.25">
      <c r="A1065" s="1">
        <v>43636</v>
      </c>
      <c r="B1065">
        <v>2019</v>
      </c>
      <c r="C1065" t="s">
        <v>33</v>
      </c>
      <c r="D1065">
        <v>6</v>
      </c>
      <c r="E1065" t="s">
        <v>514</v>
      </c>
      <c r="F1065" t="s">
        <v>515</v>
      </c>
      <c r="G1065">
        <v>47</v>
      </c>
      <c r="H1065">
        <v>1</v>
      </c>
      <c r="I1065" t="str">
        <f t="shared" si="47"/>
        <v>CO-BLM-GR16</v>
      </c>
      <c r="J1065" t="s">
        <v>379</v>
      </c>
      <c r="K1065" t="str">
        <f t="shared" ref="K1065:K1076" si="48">LEFT(J1065, 14)</f>
        <v>CO-BLM-GR16-10</v>
      </c>
      <c r="L1065">
        <f>VLOOKUP(K1065,[1]GTTO!O:P,2,FALSE)</f>
        <v>4</v>
      </c>
      <c r="M1065">
        <v>31415.927</v>
      </c>
      <c r="N1065">
        <v>1000000</v>
      </c>
    </row>
    <row r="1066" spans="1:14" x14ac:dyDescent="0.25">
      <c r="A1066" s="1">
        <v>43636</v>
      </c>
      <c r="B1066">
        <v>2019</v>
      </c>
      <c r="C1066" t="s">
        <v>33</v>
      </c>
      <c r="D1066">
        <v>5</v>
      </c>
      <c r="E1066" t="s">
        <v>514</v>
      </c>
      <c r="F1066" t="s">
        <v>515</v>
      </c>
      <c r="G1066">
        <v>85</v>
      </c>
      <c r="H1066">
        <v>1</v>
      </c>
      <c r="I1066" t="str">
        <f t="shared" si="47"/>
        <v>CO-BLM-GR16</v>
      </c>
      <c r="J1066" t="s">
        <v>380</v>
      </c>
      <c r="K1066" t="str">
        <f t="shared" si="48"/>
        <v>CO-BLM-GR16-11</v>
      </c>
      <c r="L1066">
        <f>VLOOKUP(K1066,[1]GTTO!O:P,2,FALSE)</f>
        <v>4</v>
      </c>
      <c r="M1066">
        <v>31415.927</v>
      </c>
      <c r="N1066">
        <v>1000000</v>
      </c>
    </row>
    <row r="1067" spans="1:14" x14ac:dyDescent="0.25">
      <c r="A1067" s="1">
        <v>43636</v>
      </c>
      <c r="B1067">
        <v>2019</v>
      </c>
      <c r="C1067" t="s">
        <v>33</v>
      </c>
      <c r="D1067">
        <v>1</v>
      </c>
      <c r="E1067" t="s">
        <v>514</v>
      </c>
      <c r="F1067" t="s">
        <v>515</v>
      </c>
      <c r="G1067">
        <v>47</v>
      </c>
      <c r="H1067">
        <v>1</v>
      </c>
      <c r="I1067" t="str">
        <f t="shared" si="47"/>
        <v>CO-BLM-GR16</v>
      </c>
      <c r="J1067" t="s">
        <v>381</v>
      </c>
      <c r="K1067" t="str">
        <f t="shared" si="48"/>
        <v>CO-BLM-GR16-12</v>
      </c>
      <c r="L1067">
        <f>VLOOKUP(K1067,[1]GTTO!O:P,2,FALSE)</f>
        <v>4</v>
      </c>
      <c r="M1067">
        <v>31415.927</v>
      </c>
      <c r="N1067">
        <v>1000000</v>
      </c>
    </row>
    <row r="1068" spans="1:14" x14ac:dyDescent="0.25">
      <c r="A1068" s="1">
        <v>43636</v>
      </c>
      <c r="B1068">
        <v>2019</v>
      </c>
      <c r="C1068" t="s">
        <v>33</v>
      </c>
      <c r="D1068">
        <v>3</v>
      </c>
      <c r="E1068" t="s">
        <v>514</v>
      </c>
      <c r="F1068" t="s">
        <v>515</v>
      </c>
      <c r="G1068">
        <v>61</v>
      </c>
      <c r="H1068">
        <v>1</v>
      </c>
      <c r="I1068" t="str">
        <f t="shared" si="47"/>
        <v>CO-BLM-GR16</v>
      </c>
      <c r="J1068" t="s">
        <v>381</v>
      </c>
      <c r="K1068" t="str">
        <f t="shared" si="48"/>
        <v>CO-BLM-GR16-12</v>
      </c>
      <c r="L1068">
        <f>VLOOKUP(K1068,[1]GTTO!O:P,2,FALSE)</f>
        <v>4</v>
      </c>
      <c r="M1068">
        <v>31415.927</v>
      </c>
      <c r="N1068">
        <v>1000000</v>
      </c>
    </row>
    <row r="1069" spans="1:14" x14ac:dyDescent="0.25">
      <c r="A1069" s="1">
        <v>43636</v>
      </c>
      <c r="B1069">
        <v>2019</v>
      </c>
      <c r="C1069" t="s">
        <v>33</v>
      </c>
      <c r="D1069">
        <v>4</v>
      </c>
      <c r="E1069" t="s">
        <v>514</v>
      </c>
      <c r="F1069" t="s">
        <v>515</v>
      </c>
      <c r="G1069">
        <v>39</v>
      </c>
      <c r="H1069">
        <v>1</v>
      </c>
      <c r="I1069" t="str">
        <f t="shared" si="47"/>
        <v>CO-BLM-GR16</v>
      </c>
      <c r="J1069" t="s">
        <v>381</v>
      </c>
      <c r="K1069" t="str">
        <f t="shared" si="48"/>
        <v>CO-BLM-GR16-12</v>
      </c>
      <c r="L1069">
        <f>VLOOKUP(K1069,[1]GTTO!O:P,2,FALSE)</f>
        <v>4</v>
      </c>
      <c r="M1069">
        <v>31415.927</v>
      </c>
      <c r="N1069">
        <v>1000000</v>
      </c>
    </row>
    <row r="1070" spans="1:14" x14ac:dyDescent="0.25">
      <c r="A1070" s="1">
        <v>43636</v>
      </c>
      <c r="B1070">
        <v>2019</v>
      </c>
      <c r="C1070" t="s">
        <v>33</v>
      </c>
      <c r="D1070">
        <v>3</v>
      </c>
      <c r="E1070" t="s">
        <v>514</v>
      </c>
      <c r="F1070" t="s">
        <v>515</v>
      </c>
      <c r="G1070">
        <v>59</v>
      </c>
      <c r="H1070">
        <v>1</v>
      </c>
      <c r="I1070" t="str">
        <f t="shared" si="47"/>
        <v>CO-BLM-GR16</v>
      </c>
      <c r="J1070" t="s">
        <v>382</v>
      </c>
      <c r="K1070" t="str">
        <f t="shared" si="48"/>
        <v>CO-BLM-GR16-13</v>
      </c>
      <c r="L1070">
        <f>VLOOKUP(K1070,[1]GTTO!O:P,2,FALSE)</f>
        <v>4</v>
      </c>
      <c r="M1070">
        <v>31415.927</v>
      </c>
      <c r="N1070">
        <v>1000000</v>
      </c>
    </row>
    <row r="1071" spans="1:14" x14ac:dyDescent="0.25">
      <c r="A1071" s="1">
        <v>43636</v>
      </c>
      <c r="B1071">
        <v>2019</v>
      </c>
      <c r="C1071" t="s">
        <v>33</v>
      </c>
      <c r="D1071">
        <v>1</v>
      </c>
      <c r="E1071" t="s">
        <v>514</v>
      </c>
      <c r="F1071" t="s">
        <v>515</v>
      </c>
      <c r="G1071">
        <v>101</v>
      </c>
      <c r="H1071">
        <v>1</v>
      </c>
      <c r="I1071" t="str">
        <f t="shared" si="47"/>
        <v>CO-BLM-GR16</v>
      </c>
      <c r="J1071" t="s">
        <v>383</v>
      </c>
      <c r="K1071" t="str">
        <f t="shared" si="48"/>
        <v>CO-BLM-GR16-14</v>
      </c>
      <c r="L1071">
        <f>VLOOKUP(K1071,[1]GTTO!O:P,2,FALSE)</f>
        <v>4</v>
      </c>
      <c r="M1071">
        <v>31415.927</v>
      </c>
      <c r="N1071">
        <v>1000000</v>
      </c>
    </row>
    <row r="1072" spans="1:14" x14ac:dyDescent="0.25">
      <c r="A1072" s="1">
        <v>43636</v>
      </c>
      <c r="B1072">
        <v>2019</v>
      </c>
      <c r="C1072" t="s">
        <v>33</v>
      </c>
      <c r="D1072">
        <v>4</v>
      </c>
      <c r="E1072" t="s">
        <v>514</v>
      </c>
      <c r="F1072" t="s">
        <v>515</v>
      </c>
      <c r="G1072">
        <v>81</v>
      </c>
      <c r="H1072">
        <v>1</v>
      </c>
      <c r="I1072" t="str">
        <f t="shared" si="47"/>
        <v>CO-BLM-GR16</v>
      </c>
      <c r="J1072" t="s">
        <v>383</v>
      </c>
      <c r="K1072" t="str">
        <f t="shared" si="48"/>
        <v>CO-BLM-GR16-14</v>
      </c>
      <c r="L1072">
        <f>VLOOKUP(K1072,[1]GTTO!O:P,2,FALSE)</f>
        <v>4</v>
      </c>
      <c r="M1072">
        <v>31415.927</v>
      </c>
      <c r="N1072">
        <v>1000000</v>
      </c>
    </row>
    <row r="1073" spans="1:14" x14ac:dyDescent="0.25">
      <c r="A1073" s="1">
        <v>43636</v>
      </c>
      <c r="B1073">
        <v>2019</v>
      </c>
      <c r="C1073" t="s">
        <v>33</v>
      </c>
      <c r="D1073">
        <v>6</v>
      </c>
      <c r="E1073" t="s">
        <v>514</v>
      </c>
      <c r="F1073" t="s">
        <v>515</v>
      </c>
      <c r="G1073">
        <v>29</v>
      </c>
      <c r="H1073">
        <v>1</v>
      </c>
      <c r="I1073" t="str">
        <f t="shared" si="47"/>
        <v>CO-BLM-GR16</v>
      </c>
      <c r="J1073" t="s">
        <v>383</v>
      </c>
      <c r="K1073" t="str">
        <f t="shared" si="48"/>
        <v>CO-BLM-GR16-14</v>
      </c>
      <c r="L1073">
        <f>VLOOKUP(K1073,[1]GTTO!O:P,2,FALSE)</f>
        <v>4</v>
      </c>
      <c r="M1073">
        <v>31415.927</v>
      </c>
      <c r="N1073">
        <v>1000000</v>
      </c>
    </row>
    <row r="1074" spans="1:14" x14ac:dyDescent="0.25">
      <c r="A1074" s="1">
        <v>43636</v>
      </c>
      <c r="B1074">
        <v>2019</v>
      </c>
      <c r="C1074" t="s">
        <v>33</v>
      </c>
      <c r="D1074">
        <v>1</v>
      </c>
      <c r="E1074" t="s">
        <v>514</v>
      </c>
      <c r="F1074" t="s">
        <v>515</v>
      </c>
      <c r="G1074">
        <v>29</v>
      </c>
      <c r="H1074">
        <v>1</v>
      </c>
      <c r="I1074" t="str">
        <f t="shared" si="47"/>
        <v>CO-BLM-GR16</v>
      </c>
      <c r="J1074" t="s">
        <v>384</v>
      </c>
      <c r="K1074" t="str">
        <f t="shared" si="48"/>
        <v>CO-BLM-GR16-15</v>
      </c>
      <c r="L1074">
        <f>VLOOKUP(K1074,[1]GTTO!O:P,2,FALSE)</f>
        <v>4</v>
      </c>
      <c r="M1074">
        <v>31415.927</v>
      </c>
      <c r="N1074">
        <v>1000000</v>
      </c>
    </row>
    <row r="1075" spans="1:14" x14ac:dyDescent="0.25">
      <c r="A1075" s="1">
        <v>43636</v>
      </c>
      <c r="B1075">
        <v>2019</v>
      </c>
      <c r="C1075" t="s">
        <v>33</v>
      </c>
      <c r="D1075">
        <v>1</v>
      </c>
      <c r="E1075" t="s">
        <v>514</v>
      </c>
      <c r="F1075" t="s">
        <v>515</v>
      </c>
      <c r="G1075">
        <v>95</v>
      </c>
      <c r="H1075">
        <v>1</v>
      </c>
      <c r="I1075" t="str">
        <f t="shared" si="47"/>
        <v>CO-BLM-GR16</v>
      </c>
      <c r="J1075" t="s">
        <v>385</v>
      </c>
      <c r="K1075" t="str">
        <f t="shared" si="48"/>
        <v>CO-BLM-GR16-16</v>
      </c>
      <c r="L1075">
        <f>VLOOKUP(K1075,[1]GTTO!O:P,2,FALSE)</f>
        <v>4</v>
      </c>
      <c r="M1075">
        <v>31415.927</v>
      </c>
      <c r="N1075">
        <v>1000000</v>
      </c>
    </row>
    <row r="1076" spans="1:14" x14ac:dyDescent="0.25">
      <c r="A1076" s="1">
        <v>43636</v>
      </c>
      <c r="B1076">
        <v>2019</v>
      </c>
      <c r="C1076" t="s">
        <v>33</v>
      </c>
      <c r="D1076">
        <v>1</v>
      </c>
      <c r="E1076" t="s">
        <v>514</v>
      </c>
      <c r="F1076" t="s">
        <v>515</v>
      </c>
      <c r="G1076">
        <v>60</v>
      </c>
      <c r="H1076">
        <v>1</v>
      </c>
      <c r="I1076" t="str">
        <f>LEFT(J1076, 11)</f>
        <v>CO-BLM-GR16</v>
      </c>
      <c r="J1076" t="s">
        <v>385</v>
      </c>
      <c r="K1076" t="str">
        <f t="shared" si="48"/>
        <v>CO-BLM-GR16-16</v>
      </c>
      <c r="L1076">
        <f>VLOOKUP(K1076,[1]GTTO!O:P,2,FALSE)</f>
        <v>4</v>
      </c>
      <c r="M1076">
        <v>31415.927</v>
      </c>
      <c r="N1076">
        <v>1000000</v>
      </c>
    </row>
    <row r="1077" spans="1:14" x14ac:dyDescent="0.25">
      <c r="A1077" s="1">
        <v>43617</v>
      </c>
      <c r="B1077">
        <v>2019</v>
      </c>
      <c r="C1077" t="s">
        <v>14</v>
      </c>
      <c r="D1077">
        <v>3</v>
      </c>
      <c r="E1077" t="s">
        <v>514</v>
      </c>
      <c r="F1077" t="s">
        <v>515</v>
      </c>
      <c r="G1077">
        <v>80</v>
      </c>
      <c r="H1077">
        <v>1</v>
      </c>
      <c r="I1077" t="str">
        <f t="shared" ref="I1077:I1140" si="49">LEFT(J1077, 10)</f>
        <v>CO-BLM-GR6</v>
      </c>
      <c r="J1077" t="s">
        <v>551</v>
      </c>
      <c r="K1077" t="str">
        <f t="shared" si="46"/>
        <v>CO-BLM-GR6-1</v>
      </c>
      <c r="L1077">
        <f>VLOOKUP(K1077,[1]GTTO!O:P,2,FALSE)</f>
        <v>3</v>
      </c>
      <c r="M1077">
        <v>31415.927</v>
      </c>
      <c r="N1077">
        <v>1000000</v>
      </c>
    </row>
    <row r="1078" spans="1:14" x14ac:dyDescent="0.25">
      <c r="A1078" s="1">
        <v>43617</v>
      </c>
      <c r="B1078">
        <v>2019</v>
      </c>
      <c r="C1078" t="s">
        <v>14</v>
      </c>
      <c r="D1078">
        <v>5</v>
      </c>
      <c r="E1078" t="s">
        <v>514</v>
      </c>
      <c r="F1078" t="s">
        <v>515</v>
      </c>
      <c r="G1078">
        <v>79</v>
      </c>
      <c r="H1078">
        <v>1</v>
      </c>
      <c r="I1078" t="str">
        <f t="shared" si="49"/>
        <v>CO-BLM-GR6</v>
      </c>
      <c r="J1078" t="s">
        <v>551</v>
      </c>
      <c r="K1078" t="str">
        <f t="shared" si="46"/>
        <v>CO-BLM-GR6-1</v>
      </c>
      <c r="L1078">
        <f>VLOOKUP(K1078,[1]GTTO!O:P,2,FALSE)</f>
        <v>3</v>
      </c>
      <c r="M1078">
        <v>31415.927</v>
      </c>
      <c r="N1078">
        <v>1000000</v>
      </c>
    </row>
    <row r="1079" spans="1:14" x14ac:dyDescent="0.25">
      <c r="A1079" s="1">
        <v>43617</v>
      </c>
      <c r="B1079">
        <v>2019</v>
      </c>
      <c r="C1079" t="s">
        <v>14</v>
      </c>
      <c r="D1079">
        <v>1</v>
      </c>
      <c r="E1079" t="s">
        <v>514</v>
      </c>
      <c r="F1079" t="s">
        <v>515</v>
      </c>
      <c r="G1079">
        <v>64</v>
      </c>
      <c r="H1079">
        <v>1</v>
      </c>
      <c r="I1079" t="str">
        <f t="shared" si="49"/>
        <v>CO-BLM-GR6</v>
      </c>
      <c r="J1079" t="s">
        <v>127</v>
      </c>
      <c r="K1079" t="str">
        <f t="shared" si="46"/>
        <v>CO-BLM-GR6-2</v>
      </c>
      <c r="L1079">
        <f>VLOOKUP(K1079,[1]GTTO!O:P,2,FALSE)</f>
        <v>3</v>
      </c>
      <c r="M1079">
        <v>31415.927</v>
      </c>
      <c r="N1079">
        <v>1000000</v>
      </c>
    </row>
    <row r="1080" spans="1:14" x14ac:dyDescent="0.25">
      <c r="A1080" s="1">
        <v>43617</v>
      </c>
      <c r="B1080">
        <v>2019</v>
      </c>
      <c r="C1080" t="s">
        <v>14</v>
      </c>
      <c r="D1080">
        <v>4</v>
      </c>
      <c r="E1080" t="s">
        <v>514</v>
      </c>
      <c r="F1080" t="s">
        <v>515</v>
      </c>
      <c r="G1080">
        <v>60</v>
      </c>
      <c r="H1080">
        <v>1</v>
      </c>
      <c r="I1080" t="str">
        <f t="shared" si="49"/>
        <v>CO-BLM-GR6</v>
      </c>
      <c r="J1080" t="s">
        <v>127</v>
      </c>
      <c r="K1080" t="str">
        <f t="shared" si="46"/>
        <v>CO-BLM-GR6-2</v>
      </c>
      <c r="L1080">
        <f>VLOOKUP(K1080,[1]GTTO!O:P,2,FALSE)</f>
        <v>3</v>
      </c>
      <c r="M1080">
        <v>31415.927</v>
      </c>
      <c r="N1080">
        <v>1000000</v>
      </c>
    </row>
    <row r="1081" spans="1:14" x14ac:dyDescent="0.25">
      <c r="A1081" s="1">
        <v>43617</v>
      </c>
      <c r="B1081">
        <v>2019</v>
      </c>
      <c r="C1081" t="s">
        <v>14</v>
      </c>
      <c r="D1081">
        <v>2</v>
      </c>
      <c r="E1081" t="s">
        <v>514</v>
      </c>
      <c r="F1081" t="s">
        <v>515</v>
      </c>
      <c r="G1081">
        <v>81</v>
      </c>
      <c r="H1081">
        <v>1</v>
      </c>
      <c r="I1081" t="str">
        <f t="shared" si="49"/>
        <v>CO-BLM-GR6</v>
      </c>
      <c r="J1081" t="s">
        <v>554</v>
      </c>
      <c r="K1081" t="str">
        <f t="shared" si="46"/>
        <v>CO-BLM-GR6-4</v>
      </c>
      <c r="L1081">
        <f>VLOOKUP(K1081,[1]GTTO!O:P,2,FALSE)</f>
        <v>3</v>
      </c>
      <c r="M1081">
        <v>31415.927</v>
      </c>
      <c r="N1081">
        <v>1000000</v>
      </c>
    </row>
    <row r="1082" spans="1:14" x14ac:dyDescent="0.25">
      <c r="A1082" s="1">
        <v>43617</v>
      </c>
      <c r="B1082">
        <v>2019</v>
      </c>
      <c r="C1082" t="s">
        <v>14</v>
      </c>
      <c r="D1082">
        <v>6</v>
      </c>
      <c r="E1082" t="s">
        <v>514</v>
      </c>
      <c r="F1082" t="s">
        <v>515</v>
      </c>
      <c r="G1082">
        <v>96</v>
      </c>
      <c r="H1082">
        <v>1</v>
      </c>
      <c r="I1082" t="str">
        <f t="shared" si="49"/>
        <v>CO-BLM-GR6</v>
      </c>
      <c r="J1082" t="s">
        <v>128</v>
      </c>
      <c r="K1082" t="str">
        <f t="shared" si="46"/>
        <v>CO-BLM-GR6-5</v>
      </c>
      <c r="L1082">
        <f>VLOOKUP(K1082,[1]GTTO!O:P,2,FALSE)</f>
        <v>3</v>
      </c>
      <c r="M1082">
        <v>31415.927</v>
      </c>
      <c r="N1082">
        <v>1000000</v>
      </c>
    </row>
    <row r="1083" spans="1:14" x14ac:dyDescent="0.25">
      <c r="A1083" s="1">
        <v>43617</v>
      </c>
      <c r="B1083">
        <v>2019</v>
      </c>
      <c r="C1083" t="s">
        <v>14</v>
      </c>
      <c r="D1083">
        <v>3</v>
      </c>
      <c r="E1083" t="s">
        <v>514</v>
      </c>
      <c r="F1083" t="s">
        <v>515</v>
      </c>
      <c r="G1083">
        <v>38</v>
      </c>
      <c r="H1083">
        <v>1</v>
      </c>
      <c r="I1083" t="str">
        <f t="shared" si="49"/>
        <v>CO-BLM-GR6</v>
      </c>
      <c r="J1083" t="s">
        <v>129</v>
      </c>
      <c r="K1083" t="str">
        <f t="shared" si="46"/>
        <v>CO-BLM-GR6-6</v>
      </c>
      <c r="L1083">
        <f>VLOOKUP(K1083,[1]GTTO!O:P,2,FALSE)</f>
        <v>3</v>
      </c>
      <c r="M1083">
        <v>31415.927</v>
      </c>
      <c r="N1083">
        <v>1000000</v>
      </c>
    </row>
    <row r="1084" spans="1:14" x14ac:dyDescent="0.25">
      <c r="A1084" s="1">
        <v>43617</v>
      </c>
      <c r="B1084">
        <v>2019</v>
      </c>
      <c r="C1084" t="s">
        <v>14</v>
      </c>
      <c r="D1084">
        <v>2</v>
      </c>
      <c r="E1084" t="s">
        <v>514</v>
      </c>
      <c r="F1084" t="s">
        <v>515</v>
      </c>
      <c r="G1084">
        <v>140</v>
      </c>
      <c r="H1084">
        <v>1</v>
      </c>
      <c r="I1084" t="str">
        <f t="shared" si="49"/>
        <v>CO-BLM-GR6</v>
      </c>
      <c r="J1084" t="s">
        <v>130</v>
      </c>
      <c r="K1084" t="str">
        <f t="shared" si="46"/>
        <v>CO-BLM-GR6-8</v>
      </c>
      <c r="L1084">
        <f>VLOOKUP(K1084,[1]GTTO!O:P,2,FALSE)</f>
        <v>3</v>
      </c>
      <c r="M1084">
        <v>31415.927</v>
      </c>
      <c r="N1084">
        <v>1000000</v>
      </c>
    </row>
    <row r="1085" spans="1:14" x14ac:dyDescent="0.25">
      <c r="A1085" s="1">
        <v>43617</v>
      </c>
      <c r="B1085">
        <v>2019</v>
      </c>
      <c r="C1085" t="s">
        <v>14</v>
      </c>
      <c r="D1085">
        <v>1</v>
      </c>
      <c r="E1085" t="s">
        <v>514</v>
      </c>
      <c r="F1085" t="s">
        <v>515</v>
      </c>
      <c r="G1085">
        <v>65</v>
      </c>
      <c r="H1085">
        <v>1</v>
      </c>
      <c r="I1085" t="str">
        <f t="shared" si="49"/>
        <v>CO-BLM-GR6</v>
      </c>
      <c r="J1085" t="s">
        <v>131</v>
      </c>
      <c r="K1085" t="str">
        <f t="shared" si="46"/>
        <v>CO-BLM-GR6-9</v>
      </c>
      <c r="L1085">
        <f>VLOOKUP(K1085,[1]GTTO!O:P,2,FALSE)</f>
        <v>3</v>
      </c>
      <c r="M1085">
        <v>31415.927</v>
      </c>
      <c r="N1085">
        <v>1000000</v>
      </c>
    </row>
    <row r="1086" spans="1:14" x14ac:dyDescent="0.25">
      <c r="A1086" s="1">
        <v>43617</v>
      </c>
      <c r="B1086">
        <v>2019</v>
      </c>
      <c r="C1086" t="s">
        <v>14</v>
      </c>
      <c r="D1086">
        <v>4</v>
      </c>
      <c r="E1086" t="s">
        <v>514</v>
      </c>
      <c r="F1086" t="s">
        <v>515</v>
      </c>
      <c r="G1086">
        <v>90</v>
      </c>
      <c r="H1086">
        <v>1</v>
      </c>
      <c r="I1086" t="str">
        <f t="shared" si="49"/>
        <v>CO-BLM-GR6</v>
      </c>
      <c r="J1086" t="s">
        <v>131</v>
      </c>
      <c r="K1086" t="str">
        <f t="shared" si="46"/>
        <v>CO-BLM-GR6-9</v>
      </c>
      <c r="L1086">
        <f>VLOOKUP(K1086,[1]GTTO!O:P,2,FALSE)</f>
        <v>3</v>
      </c>
      <c r="M1086">
        <v>31415.927</v>
      </c>
      <c r="N1086">
        <v>1000000</v>
      </c>
    </row>
    <row r="1087" spans="1:14" x14ac:dyDescent="0.25">
      <c r="A1087" s="1">
        <v>43617</v>
      </c>
      <c r="B1087">
        <v>2019</v>
      </c>
      <c r="C1087" t="s">
        <v>14</v>
      </c>
      <c r="D1087">
        <v>1</v>
      </c>
      <c r="E1087" t="s">
        <v>514</v>
      </c>
      <c r="F1087" t="s">
        <v>515</v>
      </c>
      <c r="G1087">
        <v>43</v>
      </c>
      <c r="H1087">
        <v>1</v>
      </c>
      <c r="I1087" t="str">
        <f t="shared" si="49"/>
        <v>CO-BLM-GR6</v>
      </c>
      <c r="J1087" t="s">
        <v>468</v>
      </c>
      <c r="K1087" t="str">
        <f t="shared" si="46"/>
        <v>CO-BLM-GR6-10</v>
      </c>
      <c r="L1087">
        <f>VLOOKUP(K1087,[1]GTTO!O:P,2,FALSE)</f>
        <v>3</v>
      </c>
      <c r="M1087">
        <v>31415.927</v>
      </c>
      <c r="N1087">
        <v>1000000</v>
      </c>
    </row>
    <row r="1088" spans="1:14" x14ac:dyDescent="0.25">
      <c r="A1088" s="1">
        <v>43617</v>
      </c>
      <c r="B1088">
        <v>2019</v>
      </c>
      <c r="C1088" t="s">
        <v>14</v>
      </c>
      <c r="D1088">
        <v>5</v>
      </c>
      <c r="E1088" t="s">
        <v>514</v>
      </c>
      <c r="F1088" t="s">
        <v>515</v>
      </c>
      <c r="G1088">
        <v>47</v>
      </c>
      <c r="H1088">
        <v>1</v>
      </c>
      <c r="I1088" t="str">
        <f t="shared" si="49"/>
        <v>CO-BLM-GR6</v>
      </c>
      <c r="J1088" t="s">
        <v>386</v>
      </c>
      <c r="K1088" t="str">
        <f t="shared" si="46"/>
        <v>CO-BLM-GR6-11</v>
      </c>
      <c r="L1088">
        <f>VLOOKUP(K1088,[1]GTTO!O:P,2,FALSE)</f>
        <v>3</v>
      </c>
      <c r="M1088">
        <v>31415.927</v>
      </c>
      <c r="N1088">
        <v>1000000</v>
      </c>
    </row>
    <row r="1089" spans="1:14" x14ac:dyDescent="0.25">
      <c r="A1089" s="1">
        <v>43617</v>
      </c>
      <c r="B1089">
        <v>2019</v>
      </c>
      <c r="C1089" t="s">
        <v>14</v>
      </c>
      <c r="D1089">
        <v>6</v>
      </c>
      <c r="E1089" t="s">
        <v>514</v>
      </c>
      <c r="F1089" t="s">
        <v>515</v>
      </c>
      <c r="G1089">
        <v>56</v>
      </c>
      <c r="H1089">
        <v>1</v>
      </c>
      <c r="I1089" t="str">
        <f t="shared" si="49"/>
        <v>CO-BLM-GR6</v>
      </c>
      <c r="J1089" t="s">
        <v>386</v>
      </c>
      <c r="K1089" t="str">
        <f t="shared" si="46"/>
        <v>CO-BLM-GR6-11</v>
      </c>
      <c r="L1089">
        <f>VLOOKUP(K1089,[1]GTTO!O:P,2,FALSE)</f>
        <v>3</v>
      </c>
      <c r="M1089">
        <v>31415.927</v>
      </c>
      <c r="N1089">
        <v>1000000</v>
      </c>
    </row>
    <row r="1090" spans="1:14" x14ac:dyDescent="0.25">
      <c r="A1090" s="1">
        <v>43617</v>
      </c>
      <c r="B1090">
        <v>2019</v>
      </c>
      <c r="C1090" t="s">
        <v>14</v>
      </c>
      <c r="D1090">
        <v>1</v>
      </c>
      <c r="E1090" t="s">
        <v>514</v>
      </c>
      <c r="F1090" t="s">
        <v>515</v>
      </c>
      <c r="G1090">
        <v>72</v>
      </c>
      <c r="H1090">
        <v>1</v>
      </c>
      <c r="I1090" t="str">
        <f t="shared" si="49"/>
        <v>CO-BLM-GR6</v>
      </c>
      <c r="J1090" t="s">
        <v>132</v>
      </c>
      <c r="K1090" t="str">
        <f t="shared" si="46"/>
        <v>CO-BLM-GR6-12</v>
      </c>
      <c r="L1090">
        <f>VLOOKUP(K1090,[1]GTTO!O:P,2,FALSE)</f>
        <v>3</v>
      </c>
      <c r="M1090">
        <v>31415.927</v>
      </c>
      <c r="N1090">
        <v>1000000</v>
      </c>
    </row>
    <row r="1091" spans="1:14" x14ac:dyDescent="0.25">
      <c r="A1091" s="1">
        <v>43617</v>
      </c>
      <c r="B1091">
        <v>2019</v>
      </c>
      <c r="C1091" t="s">
        <v>14</v>
      </c>
      <c r="D1091">
        <v>1</v>
      </c>
      <c r="E1091" t="s">
        <v>514</v>
      </c>
      <c r="F1091" t="s">
        <v>515</v>
      </c>
      <c r="G1091">
        <v>113</v>
      </c>
      <c r="H1091">
        <v>1</v>
      </c>
      <c r="I1091" t="str">
        <f t="shared" si="49"/>
        <v>CO-BLM-GR6</v>
      </c>
      <c r="J1091" t="s">
        <v>133</v>
      </c>
      <c r="K1091" t="str">
        <f t="shared" si="46"/>
        <v>CO-BLM-GR6-13</v>
      </c>
      <c r="L1091">
        <f>VLOOKUP(K1091,[1]GTTO!O:P,2,FALSE)</f>
        <v>3</v>
      </c>
      <c r="M1091">
        <v>31415.927</v>
      </c>
      <c r="N1091">
        <v>1000000</v>
      </c>
    </row>
    <row r="1092" spans="1:14" x14ac:dyDescent="0.25">
      <c r="A1092" s="1">
        <v>43617</v>
      </c>
      <c r="B1092">
        <v>2019</v>
      </c>
      <c r="C1092" t="s">
        <v>14</v>
      </c>
      <c r="D1092">
        <v>2</v>
      </c>
      <c r="E1092" t="s">
        <v>514</v>
      </c>
      <c r="F1092" t="s">
        <v>515</v>
      </c>
      <c r="G1092">
        <v>90</v>
      </c>
      <c r="H1092">
        <v>1</v>
      </c>
      <c r="I1092" t="str">
        <f t="shared" si="49"/>
        <v>CO-BLM-GR6</v>
      </c>
      <c r="J1092" t="s">
        <v>134</v>
      </c>
      <c r="K1092" t="str">
        <f t="shared" si="46"/>
        <v>CO-BLM-GR6-14</v>
      </c>
      <c r="L1092">
        <f>VLOOKUP(K1092,[1]GTTO!O:P,2,FALSE)</f>
        <v>3</v>
      </c>
      <c r="M1092">
        <v>31415.927</v>
      </c>
      <c r="N1092">
        <v>1000000</v>
      </c>
    </row>
    <row r="1093" spans="1:14" x14ac:dyDescent="0.25">
      <c r="A1093" s="1">
        <v>43617</v>
      </c>
      <c r="B1093">
        <v>2019</v>
      </c>
      <c r="C1093" t="s">
        <v>14</v>
      </c>
      <c r="D1093">
        <v>4</v>
      </c>
      <c r="E1093" t="s">
        <v>514</v>
      </c>
      <c r="F1093" t="s">
        <v>515</v>
      </c>
      <c r="G1093">
        <v>84</v>
      </c>
      <c r="H1093">
        <v>1</v>
      </c>
      <c r="I1093" t="str">
        <f t="shared" si="49"/>
        <v>CO-BLM-GR6</v>
      </c>
      <c r="J1093" t="s">
        <v>134</v>
      </c>
      <c r="K1093" t="str">
        <f t="shared" si="46"/>
        <v>CO-BLM-GR6-14</v>
      </c>
      <c r="L1093">
        <f>VLOOKUP(K1093,[1]GTTO!O:P,2,FALSE)</f>
        <v>3</v>
      </c>
      <c r="M1093">
        <v>31415.927</v>
      </c>
      <c r="N1093">
        <v>1000000</v>
      </c>
    </row>
    <row r="1094" spans="1:14" x14ac:dyDescent="0.25">
      <c r="A1094" s="1">
        <v>43617</v>
      </c>
      <c r="B1094">
        <v>2019</v>
      </c>
      <c r="C1094" t="s">
        <v>14</v>
      </c>
      <c r="D1094">
        <v>1</v>
      </c>
      <c r="E1094" t="s">
        <v>514</v>
      </c>
      <c r="F1094" t="s">
        <v>515</v>
      </c>
      <c r="G1094">
        <v>58</v>
      </c>
      <c r="H1094">
        <v>1</v>
      </c>
      <c r="I1094" t="str">
        <f t="shared" si="49"/>
        <v>CO-BLM-GR6</v>
      </c>
      <c r="J1094" t="s">
        <v>135</v>
      </c>
      <c r="K1094" t="str">
        <f t="shared" si="46"/>
        <v>CO-BLM-GR6-15</v>
      </c>
      <c r="L1094">
        <f>VLOOKUP(K1094,[1]GTTO!O:P,2,FALSE)</f>
        <v>3</v>
      </c>
      <c r="M1094">
        <v>31415.927</v>
      </c>
      <c r="N1094">
        <v>1000000</v>
      </c>
    </row>
    <row r="1095" spans="1:14" x14ac:dyDescent="0.25">
      <c r="A1095" s="1">
        <v>43617</v>
      </c>
      <c r="B1095">
        <v>2019</v>
      </c>
      <c r="C1095" t="s">
        <v>14</v>
      </c>
      <c r="D1095">
        <v>1</v>
      </c>
      <c r="E1095" t="s">
        <v>514</v>
      </c>
      <c r="F1095" t="s">
        <v>515</v>
      </c>
      <c r="G1095">
        <v>30</v>
      </c>
      <c r="H1095">
        <v>1</v>
      </c>
      <c r="I1095" t="str">
        <f t="shared" si="49"/>
        <v>CO-BLM-GR6</v>
      </c>
      <c r="J1095" t="s">
        <v>135</v>
      </c>
      <c r="K1095" t="str">
        <f t="shared" si="46"/>
        <v>CO-BLM-GR6-15</v>
      </c>
      <c r="L1095">
        <f>VLOOKUP(K1095,[1]GTTO!O:P,2,FALSE)</f>
        <v>3</v>
      </c>
      <c r="M1095">
        <v>31415.927</v>
      </c>
      <c r="N1095">
        <v>1000000</v>
      </c>
    </row>
    <row r="1096" spans="1:14" x14ac:dyDescent="0.25">
      <c r="A1096" s="1">
        <v>43617</v>
      </c>
      <c r="B1096">
        <v>2019</v>
      </c>
      <c r="C1096" t="s">
        <v>14</v>
      </c>
      <c r="D1096">
        <v>5</v>
      </c>
      <c r="E1096" t="s">
        <v>514</v>
      </c>
      <c r="F1096" t="s">
        <v>515</v>
      </c>
      <c r="G1096">
        <v>88</v>
      </c>
      <c r="H1096">
        <v>1</v>
      </c>
      <c r="I1096" t="str">
        <f t="shared" si="49"/>
        <v>CO-BLM-GR6</v>
      </c>
      <c r="J1096" t="s">
        <v>135</v>
      </c>
      <c r="K1096" t="str">
        <f t="shared" si="46"/>
        <v>CO-BLM-GR6-15</v>
      </c>
      <c r="L1096">
        <f>VLOOKUP(K1096,[1]GTTO!O:P,2,FALSE)</f>
        <v>3</v>
      </c>
      <c r="M1096">
        <v>31415.927</v>
      </c>
      <c r="N1096">
        <v>1000000</v>
      </c>
    </row>
    <row r="1097" spans="1:14" x14ac:dyDescent="0.25">
      <c r="A1097" s="1">
        <v>43617</v>
      </c>
      <c r="B1097">
        <v>2019</v>
      </c>
      <c r="C1097" t="s">
        <v>14</v>
      </c>
      <c r="D1097">
        <v>1</v>
      </c>
      <c r="E1097" t="s">
        <v>514</v>
      </c>
      <c r="F1097" t="s">
        <v>515</v>
      </c>
      <c r="G1097">
        <v>99</v>
      </c>
      <c r="H1097">
        <v>1</v>
      </c>
      <c r="I1097" t="str">
        <f t="shared" si="49"/>
        <v>CO-BLM-GR6</v>
      </c>
      <c r="J1097" t="s">
        <v>136</v>
      </c>
      <c r="K1097" t="str">
        <f t="shared" si="46"/>
        <v>CO-BLM-GR6-16</v>
      </c>
      <c r="L1097">
        <f>VLOOKUP(K1097,[1]GTTO!O:P,2,FALSE)</f>
        <v>3</v>
      </c>
      <c r="M1097">
        <v>31415.927</v>
      </c>
      <c r="N1097">
        <v>1000000</v>
      </c>
    </row>
    <row r="1098" spans="1:14" x14ac:dyDescent="0.25">
      <c r="A1098" s="1">
        <v>43617</v>
      </c>
      <c r="B1098">
        <v>2019</v>
      </c>
      <c r="C1098" t="s">
        <v>14</v>
      </c>
      <c r="D1098">
        <v>1</v>
      </c>
      <c r="E1098" t="s">
        <v>514</v>
      </c>
      <c r="F1098" t="s">
        <v>515</v>
      </c>
      <c r="G1098">
        <v>136</v>
      </c>
      <c r="H1098">
        <v>1</v>
      </c>
      <c r="I1098" t="str">
        <f t="shared" si="49"/>
        <v>CO-BLM-GR6</v>
      </c>
      <c r="J1098" t="s">
        <v>136</v>
      </c>
      <c r="K1098" t="str">
        <f t="shared" si="46"/>
        <v>CO-BLM-GR6-16</v>
      </c>
      <c r="L1098">
        <f>VLOOKUP(K1098,[1]GTTO!O:P,2,FALSE)</f>
        <v>3</v>
      </c>
      <c r="M1098">
        <v>31415.927</v>
      </c>
      <c r="N1098">
        <v>1000000</v>
      </c>
    </row>
    <row r="1099" spans="1:14" x14ac:dyDescent="0.25">
      <c r="A1099" s="1">
        <v>43617</v>
      </c>
      <c r="B1099">
        <v>2019</v>
      </c>
      <c r="C1099" t="s">
        <v>14</v>
      </c>
      <c r="D1099">
        <v>3</v>
      </c>
      <c r="E1099" t="s">
        <v>514</v>
      </c>
      <c r="F1099" t="s">
        <v>515</v>
      </c>
      <c r="G1099">
        <v>115</v>
      </c>
      <c r="H1099">
        <v>1</v>
      </c>
      <c r="I1099" t="str">
        <f t="shared" si="49"/>
        <v>CO-BLM-GR6</v>
      </c>
      <c r="J1099" t="s">
        <v>136</v>
      </c>
      <c r="K1099" t="str">
        <f t="shared" si="46"/>
        <v>CO-BLM-GR6-16</v>
      </c>
      <c r="L1099">
        <f>VLOOKUP(K1099,[1]GTTO!O:P,2,FALSE)</f>
        <v>3</v>
      </c>
      <c r="M1099">
        <v>31415.927</v>
      </c>
      <c r="N1099">
        <v>1000000</v>
      </c>
    </row>
    <row r="1100" spans="1:14" x14ac:dyDescent="0.25">
      <c r="A1100" s="1">
        <v>43641</v>
      </c>
      <c r="B1100">
        <v>2019</v>
      </c>
      <c r="C1100" t="s">
        <v>33</v>
      </c>
      <c r="D1100">
        <v>1</v>
      </c>
      <c r="E1100" t="s">
        <v>514</v>
      </c>
      <c r="F1100" t="s">
        <v>515</v>
      </c>
      <c r="G1100">
        <v>58</v>
      </c>
      <c r="H1100">
        <v>1</v>
      </c>
      <c r="I1100" t="str">
        <f t="shared" si="49"/>
        <v>CO-BLM-GR7</v>
      </c>
      <c r="J1100" t="s">
        <v>555</v>
      </c>
      <c r="K1100" t="str">
        <f t="shared" si="46"/>
        <v>CO-BLM-GR7-1</v>
      </c>
      <c r="L1100">
        <f>VLOOKUP(K1100,[1]GTTO!O:P,2,FALSE)</f>
        <v>4</v>
      </c>
      <c r="M1100">
        <v>31415.927</v>
      </c>
      <c r="N1100">
        <v>1000000</v>
      </c>
    </row>
    <row r="1101" spans="1:14" x14ac:dyDescent="0.25">
      <c r="A1101" s="1">
        <v>43641</v>
      </c>
      <c r="B1101">
        <v>2019</v>
      </c>
      <c r="C1101" t="s">
        <v>33</v>
      </c>
      <c r="D1101">
        <v>1</v>
      </c>
      <c r="E1101" t="s">
        <v>514</v>
      </c>
      <c r="F1101" t="s">
        <v>515</v>
      </c>
      <c r="G1101">
        <v>78</v>
      </c>
      <c r="H1101">
        <v>1</v>
      </c>
      <c r="I1101" t="str">
        <f t="shared" si="49"/>
        <v>CO-BLM-GR7</v>
      </c>
      <c r="J1101" t="s">
        <v>555</v>
      </c>
      <c r="K1101" t="str">
        <f t="shared" si="46"/>
        <v>CO-BLM-GR7-1</v>
      </c>
      <c r="L1101">
        <f>VLOOKUP(K1101,[1]GTTO!O:P,2,FALSE)</f>
        <v>4</v>
      </c>
      <c r="M1101">
        <v>31415.927</v>
      </c>
      <c r="N1101">
        <v>1000000</v>
      </c>
    </row>
    <row r="1102" spans="1:14" x14ac:dyDescent="0.25">
      <c r="A1102" s="1">
        <v>43641</v>
      </c>
      <c r="B1102">
        <v>2019</v>
      </c>
      <c r="C1102" t="s">
        <v>33</v>
      </c>
      <c r="D1102">
        <v>1</v>
      </c>
      <c r="E1102" t="s">
        <v>514</v>
      </c>
      <c r="F1102" t="s">
        <v>515</v>
      </c>
      <c r="G1102">
        <v>57</v>
      </c>
      <c r="H1102">
        <v>1</v>
      </c>
      <c r="I1102" t="str">
        <f t="shared" si="49"/>
        <v>CO-BLM-GR7</v>
      </c>
      <c r="J1102" t="s">
        <v>387</v>
      </c>
      <c r="K1102" t="str">
        <f t="shared" si="46"/>
        <v>CO-BLM-GR7-2</v>
      </c>
      <c r="L1102">
        <f>VLOOKUP(K1102,[1]GTTO!O:P,2,FALSE)</f>
        <v>4</v>
      </c>
      <c r="M1102">
        <v>31415.927</v>
      </c>
      <c r="N1102">
        <v>1000000</v>
      </c>
    </row>
    <row r="1103" spans="1:14" x14ac:dyDescent="0.25">
      <c r="A1103" s="1">
        <v>43641</v>
      </c>
      <c r="B1103">
        <v>2019</v>
      </c>
      <c r="C1103" t="s">
        <v>33</v>
      </c>
      <c r="D1103">
        <v>4</v>
      </c>
      <c r="E1103" t="s">
        <v>514</v>
      </c>
      <c r="F1103" t="s">
        <v>515</v>
      </c>
      <c r="G1103">
        <v>60</v>
      </c>
      <c r="H1103">
        <v>1</v>
      </c>
      <c r="I1103" t="str">
        <f t="shared" si="49"/>
        <v>CO-BLM-GR7</v>
      </c>
      <c r="J1103" t="s">
        <v>387</v>
      </c>
      <c r="K1103" t="str">
        <f t="shared" si="46"/>
        <v>CO-BLM-GR7-2</v>
      </c>
      <c r="L1103">
        <f>VLOOKUP(K1103,[1]GTTO!O:P,2,FALSE)</f>
        <v>4</v>
      </c>
      <c r="M1103">
        <v>31415.927</v>
      </c>
      <c r="N1103">
        <v>1000000</v>
      </c>
    </row>
    <row r="1104" spans="1:14" x14ac:dyDescent="0.25">
      <c r="A1104" s="1">
        <v>43641</v>
      </c>
      <c r="B1104">
        <v>2019</v>
      </c>
      <c r="C1104" t="s">
        <v>33</v>
      </c>
      <c r="D1104">
        <v>1</v>
      </c>
      <c r="E1104" t="s">
        <v>514</v>
      </c>
      <c r="F1104" t="s">
        <v>515</v>
      </c>
      <c r="G1104">
        <v>82</v>
      </c>
      <c r="H1104">
        <v>1</v>
      </c>
      <c r="I1104" t="str">
        <f t="shared" si="49"/>
        <v>CO-BLM-GR7</v>
      </c>
      <c r="J1104" t="s">
        <v>388</v>
      </c>
      <c r="K1104" t="str">
        <f t="shared" si="46"/>
        <v>CO-BLM-GR7-4</v>
      </c>
      <c r="L1104">
        <f>VLOOKUP(K1104,[1]GTTO!O:P,2,FALSE)</f>
        <v>4</v>
      </c>
      <c r="M1104">
        <v>31415.927</v>
      </c>
      <c r="N1104">
        <v>1000000</v>
      </c>
    </row>
    <row r="1105" spans="1:14" x14ac:dyDescent="0.25">
      <c r="A1105" s="1">
        <v>43641</v>
      </c>
      <c r="B1105">
        <v>2019</v>
      </c>
      <c r="C1105" t="s">
        <v>33</v>
      </c>
      <c r="D1105">
        <v>1</v>
      </c>
      <c r="E1105" t="s">
        <v>514</v>
      </c>
      <c r="F1105" t="s">
        <v>515</v>
      </c>
      <c r="G1105">
        <v>73</v>
      </c>
      <c r="H1105">
        <v>1</v>
      </c>
      <c r="I1105" t="str">
        <f t="shared" si="49"/>
        <v>CO-BLM-GR7</v>
      </c>
      <c r="J1105" t="s">
        <v>388</v>
      </c>
      <c r="K1105" t="str">
        <f t="shared" si="46"/>
        <v>CO-BLM-GR7-4</v>
      </c>
      <c r="L1105">
        <f>VLOOKUP(K1105,[1]GTTO!O:P,2,FALSE)</f>
        <v>4</v>
      </c>
      <c r="M1105">
        <v>31415.927</v>
      </c>
      <c r="N1105">
        <v>1000000</v>
      </c>
    </row>
    <row r="1106" spans="1:14" x14ac:dyDescent="0.25">
      <c r="A1106" s="1">
        <v>43641</v>
      </c>
      <c r="B1106">
        <v>2019</v>
      </c>
      <c r="C1106" t="s">
        <v>33</v>
      </c>
      <c r="D1106">
        <v>1</v>
      </c>
      <c r="E1106" t="s">
        <v>514</v>
      </c>
      <c r="F1106" t="s">
        <v>515</v>
      </c>
      <c r="G1106">
        <v>57</v>
      </c>
      <c r="H1106">
        <v>1</v>
      </c>
      <c r="I1106" t="str">
        <f t="shared" si="49"/>
        <v>CO-BLM-GR7</v>
      </c>
      <c r="J1106" t="s">
        <v>469</v>
      </c>
      <c r="K1106" t="str">
        <f t="shared" ref="K1106:K1169" si="50">LEFT(J1106, 13)</f>
        <v>CO-BLM-GR7-5</v>
      </c>
      <c r="L1106">
        <f>VLOOKUP(K1106,[1]GTTO!O:P,2,FALSE)</f>
        <v>4</v>
      </c>
      <c r="M1106">
        <v>31415.927</v>
      </c>
      <c r="N1106">
        <v>1000000</v>
      </c>
    </row>
    <row r="1107" spans="1:14" x14ac:dyDescent="0.25">
      <c r="A1107" s="1">
        <v>43641</v>
      </c>
      <c r="B1107">
        <v>2019</v>
      </c>
      <c r="C1107" t="s">
        <v>33</v>
      </c>
      <c r="D1107">
        <v>1</v>
      </c>
      <c r="E1107" t="s">
        <v>514</v>
      </c>
      <c r="F1107" t="s">
        <v>515</v>
      </c>
      <c r="G1107">
        <v>57</v>
      </c>
      <c r="H1107">
        <v>1</v>
      </c>
      <c r="I1107" t="str">
        <f t="shared" si="49"/>
        <v>CO-BLM-GR7</v>
      </c>
      <c r="J1107" t="s">
        <v>389</v>
      </c>
      <c r="K1107" t="str">
        <f t="shared" si="50"/>
        <v>CO-BLM-GR7-8</v>
      </c>
      <c r="L1107">
        <f>VLOOKUP(K1107,[1]GTTO!O:P,2,FALSE)</f>
        <v>3</v>
      </c>
      <c r="M1107">
        <v>31415.927</v>
      </c>
      <c r="N1107">
        <v>1000000</v>
      </c>
    </row>
    <row r="1108" spans="1:14" x14ac:dyDescent="0.25">
      <c r="A1108" s="1">
        <v>43641</v>
      </c>
      <c r="B1108">
        <v>2019</v>
      </c>
      <c r="C1108" t="s">
        <v>33</v>
      </c>
      <c r="D1108">
        <v>3</v>
      </c>
      <c r="E1108" t="s">
        <v>514</v>
      </c>
      <c r="F1108" t="s">
        <v>515</v>
      </c>
      <c r="G1108">
        <v>70</v>
      </c>
      <c r="H1108">
        <v>1</v>
      </c>
      <c r="I1108" t="str">
        <f t="shared" si="49"/>
        <v>CO-BLM-GR7</v>
      </c>
      <c r="J1108" t="s">
        <v>389</v>
      </c>
      <c r="K1108" t="str">
        <f t="shared" si="50"/>
        <v>CO-BLM-GR7-8</v>
      </c>
      <c r="L1108">
        <f>VLOOKUP(K1108,[1]GTTO!O:P,2,FALSE)</f>
        <v>3</v>
      </c>
      <c r="M1108">
        <v>31415.927</v>
      </c>
      <c r="N1108">
        <v>1000000</v>
      </c>
    </row>
    <row r="1109" spans="1:14" x14ac:dyDescent="0.25">
      <c r="A1109" s="1">
        <v>43641</v>
      </c>
      <c r="B1109">
        <v>2019</v>
      </c>
      <c r="C1109" t="s">
        <v>33</v>
      </c>
      <c r="D1109">
        <v>5</v>
      </c>
      <c r="E1109" t="s">
        <v>514</v>
      </c>
      <c r="F1109" t="s">
        <v>515</v>
      </c>
      <c r="G1109">
        <v>104</v>
      </c>
      <c r="H1109">
        <v>1</v>
      </c>
      <c r="I1109" t="str">
        <f t="shared" si="49"/>
        <v>CO-BLM-GR7</v>
      </c>
      <c r="J1109" t="s">
        <v>389</v>
      </c>
      <c r="K1109" t="str">
        <f t="shared" si="50"/>
        <v>CO-BLM-GR7-8</v>
      </c>
      <c r="L1109">
        <f>VLOOKUP(K1109,[1]GTTO!O:P,2,FALSE)</f>
        <v>3</v>
      </c>
      <c r="M1109">
        <v>31415.927</v>
      </c>
      <c r="N1109">
        <v>1000000</v>
      </c>
    </row>
    <row r="1110" spans="1:14" x14ac:dyDescent="0.25">
      <c r="A1110" s="1">
        <v>43641</v>
      </c>
      <c r="B1110">
        <v>2019</v>
      </c>
      <c r="C1110" t="s">
        <v>33</v>
      </c>
      <c r="D1110">
        <v>1</v>
      </c>
      <c r="E1110" t="s">
        <v>514</v>
      </c>
      <c r="F1110" t="s">
        <v>515</v>
      </c>
      <c r="G1110">
        <v>106</v>
      </c>
      <c r="H1110">
        <v>1</v>
      </c>
      <c r="I1110" t="str">
        <f t="shared" si="49"/>
        <v>CO-BLM-GR7</v>
      </c>
      <c r="J1110" t="s">
        <v>390</v>
      </c>
      <c r="K1110" t="str">
        <f t="shared" si="50"/>
        <v>CO-BLM-GR7-9</v>
      </c>
      <c r="L1110">
        <f>VLOOKUP(K1110,[1]GTTO!O:P,2,FALSE)</f>
        <v>4</v>
      </c>
      <c r="M1110">
        <v>31415.927</v>
      </c>
      <c r="N1110">
        <v>1000000</v>
      </c>
    </row>
    <row r="1111" spans="1:14" x14ac:dyDescent="0.25">
      <c r="A1111" s="1">
        <v>43641</v>
      </c>
      <c r="B1111">
        <v>2019</v>
      </c>
      <c r="C1111" t="s">
        <v>33</v>
      </c>
      <c r="D1111">
        <v>1</v>
      </c>
      <c r="E1111" t="s">
        <v>514</v>
      </c>
      <c r="F1111" t="s">
        <v>515</v>
      </c>
      <c r="G1111">
        <v>61</v>
      </c>
      <c r="H1111">
        <v>1</v>
      </c>
      <c r="I1111" t="str">
        <f t="shared" si="49"/>
        <v>CO-BLM-GR7</v>
      </c>
      <c r="J1111" t="s">
        <v>390</v>
      </c>
      <c r="K1111" t="str">
        <f t="shared" si="50"/>
        <v>CO-BLM-GR7-9</v>
      </c>
      <c r="L1111">
        <f>VLOOKUP(K1111,[1]GTTO!O:P,2,FALSE)</f>
        <v>4</v>
      </c>
      <c r="M1111">
        <v>31415.927</v>
      </c>
      <c r="N1111">
        <v>1000000</v>
      </c>
    </row>
    <row r="1112" spans="1:14" x14ac:dyDescent="0.25">
      <c r="A1112" s="1">
        <v>43641</v>
      </c>
      <c r="B1112">
        <v>2019</v>
      </c>
      <c r="C1112" t="s">
        <v>33</v>
      </c>
      <c r="D1112">
        <v>2</v>
      </c>
      <c r="E1112" t="s">
        <v>514</v>
      </c>
      <c r="F1112" t="s">
        <v>515</v>
      </c>
      <c r="G1112">
        <v>55</v>
      </c>
      <c r="H1112">
        <v>1</v>
      </c>
      <c r="I1112" t="str">
        <f t="shared" si="49"/>
        <v>CO-BLM-GR7</v>
      </c>
      <c r="J1112" t="s">
        <v>390</v>
      </c>
      <c r="K1112" t="str">
        <f t="shared" si="50"/>
        <v>CO-BLM-GR7-9</v>
      </c>
      <c r="L1112">
        <f>VLOOKUP(K1112,[1]GTTO!O:P,2,FALSE)</f>
        <v>4</v>
      </c>
      <c r="M1112">
        <v>31415.927</v>
      </c>
      <c r="N1112">
        <v>1000000</v>
      </c>
    </row>
    <row r="1113" spans="1:14" x14ac:dyDescent="0.25">
      <c r="A1113" s="1">
        <v>43641</v>
      </c>
      <c r="B1113">
        <v>2019</v>
      </c>
      <c r="C1113" t="s">
        <v>33</v>
      </c>
      <c r="D1113">
        <v>4</v>
      </c>
      <c r="E1113" t="s">
        <v>514</v>
      </c>
      <c r="F1113" t="s">
        <v>515</v>
      </c>
      <c r="G1113">
        <v>50</v>
      </c>
      <c r="H1113">
        <v>1</v>
      </c>
      <c r="I1113" t="str">
        <f t="shared" si="49"/>
        <v>CO-BLM-GR7</v>
      </c>
      <c r="J1113" t="s">
        <v>390</v>
      </c>
      <c r="K1113" t="str">
        <f t="shared" si="50"/>
        <v>CO-BLM-GR7-9</v>
      </c>
      <c r="L1113">
        <f>VLOOKUP(K1113,[1]GTTO!O:P,2,FALSE)</f>
        <v>4</v>
      </c>
      <c r="M1113">
        <v>31415.927</v>
      </c>
      <c r="N1113">
        <v>1000000</v>
      </c>
    </row>
    <row r="1114" spans="1:14" x14ac:dyDescent="0.25">
      <c r="A1114" s="1">
        <v>43641</v>
      </c>
      <c r="B1114">
        <v>2019</v>
      </c>
      <c r="C1114" t="s">
        <v>33</v>
      </c>
      <c r="D1114">
        <v>2</v>
      </c>
      <c r="E1114" t="s">
        <v>514</v>
      </c>
      <c r="F1114" t="s">
        <v>515</v>
      </c>
      <c r="G1114">
        <v>191</v>
      </c>
      <c r="H1114">
        <v>1</v>
      </c>
      <c r="I1114" t="str">
        <f t="shared" si="49"/>
        <v>CO-BLM-GR7</v>
      </c>
      <c r="J1114" t="s">
        <v>391</v>
      </c>
      <c r="K1114" t="str">
        <f t="shared" si="50"/>
        <v>CO-BLM-GR7-10</v>
      </c>
      <c r="L1114">
        <f>VLOOKUP(K1114,[1]GTTO!O:P,2,FALSE)</f>
        <v>4</v>
      </c>
      <c r="M1114">
        <v>31415.927</v>
      </c>
      <c r="N1114">
        <v>1000000</v>
      </c>
    </row>
    <row r="1115" spans="1:14" x14ac:dyDescent="0.25">
      <c r="A1115" s="1">
        <v>43641</v>
      </c>
      <c r="B1115">
        <v>2019</v>
      </c>
      <c r="C1115" t="s">
        <v>33</v>
      </c>
      <c r="D1115">
        <v>5</v>
      </c>
      <c r="E1115" t="s">
        <v>514</v>
      </c>
      <c r="F1115" t="s">
        <v>515</v>
      </c>
      <c r="G1115">
        <v>83</v>
      </c>
      <c r="H1115">
        <v>1</v>
      </c>
      <c r="I1115" t="str">
        <f t="shared" si="49"/>
        <v>CO-BLM-GR7</v>
      </c>
      <c r="J1115" t="s">
        <v>391</v>
      </c>
      <c r="K1115" t="str">
        <f t="shared" si="50"/>
        <v>CO-BLM-GR7-10</v>
      </c>
      <c r="L1115">
        <f>VLOOKUP(K1115,[1]GTTO!O:P,2,FALSE)</f>
        <v>4</v>
      </c>
      <c r="M1115">
        <v>31415.927</v>
      </c>
      <c r="N1115">
        <v>1000000</v>
      </c>
    </row>
    <row r="1116" spans="1:14" x14ac:dyDescent="0.25">
      <c r="A1116" s="1">
        <v>43641</v>
      </c>
      <c r="B1116">
        <v>2019</v>
      </c>
      <c r="C1116" t="s">
        <v>33</v>
      </c>
      <c r="D1116">
        <v>6</v>
      </c>
      <c r="E1116" t="s">
        <v>514</v>
      </c>
      <c r="F1116" t="s">
        <v>515</v>
      </c>
      <c r="G1116">
        <v>50</v>
      </c>
      <c r="H1116">
        <v>1</v>
      </c>
      <c r="I1116" t="str">
        <f t="shared" si="49"/>
        <v>CO-BLM-GR7</v>
      </c>
      <c r="J1116" t="s">
        <v>391</v>
      </c>
      <c r="K1116" t="str">
        <f t="shared" si="50"/>
        <v>CO-BLM-GR7-10</v>
      </c>
      <c r="L1116">
        <f>VLOOKUP(K1116,[1]GTTO!O:P,2,FALSE)</f>
        <v>4</v>
      </c>
      <c r="M1116">
        <v>31415.927</v>
      </c>
      <c r="N1116">
        <v>1000000</v>
      </c>
    </row>
    <row r="1117" spans="1:14" x14ac:dyDescent="0.25">
      <c r="A1117" s="1">
        <v>43641</v>
      </c>
      <c r="B1117">
        <v>2019</v>
      </c>
      <c r="C1117" t="s">
        <v>33</v>
      </c>
      <c r="D1117">
        <v>1</v>
      </c>
      <c r="E1117" t="s">
        <v>514</v>
      </c>
      <c r="F1117" t="s">
        <v>515</v>
      </c>
      <c r="G1117">
        <v>104</v>
      </c>
      <c r="H1117">
        <v>1</v>
      </c>
      <c r="I1117" t="str">
        <f t="shared" si="49"/>
        <v>CO-BLM-GR7</v>
      </c>
      <c r="J1117" t="s">
        <v>558</v>
      </c>
      <c r="K1117" t="str">
        <f t="shared" si="50"/>
        <v>CO-BLM-GR7-11</v>
      </c>
      <c r="L1117">
        <f>VLOOKUP(K1117,[1]GTTO!O:P,2,FALSE)</f>
        <v>4</v>
      </c>
      <c r="M1117">
        <v>31415.927</v>
      </c>
      <c r="N1117">
        <v>1000000</v>
      </c>
    </row>
    <row r="1118" spans="1:14" x14ac:dyDescent="0.25">
      <c r="A1118" s="1">
        <v>43641</v>
      </c>
      <c r="B1118">
        <v>2019</v>
      </c>
      <c r="C1118" t="s">
        <v>33</v>
      </c>
      <c r="D1118">
        <v>1</v>
      </c>
      <c r="E1118" t="s">
        <v>514</v>
      </c>
      <c r="F1118" t="s">
        <v>515</v>
      </c>
      <c r="G1118">
        <v>89</v>
      </c>
      <c r="H1118">
        <v>1</v>
      </c>
      <c r="I1118" t="str">
        <f t="shared" si="49"/>
        <v>CO-BLM-GR7</v>
      </c>
      <c r="J1118" t="s">
        <v>558</v>
      </c>
      <c r="K1118" t="str">
        <f t="shared" si="50"/>
        <v>CO-BLM-GR7-11</v>
      </c>
      <c r="L1118">
        <f>VLOOKUP(K1118,[1]GTTO!O:P,2,FALSE)</f>
        <v>4</v>
      </c>
      <c r="M1118">
        <v>31415.927</v>
      </c>
      <c r="N1118">
        <v>1000000</v>
      </c>
    </row>
    <row r="1119" spans="1:14" x14ac:dyDescent="0.25">
      <c r="A1119" s="1">
        <v>43641</v>
      </c>
      <c r="B1119">
        <v>2019</v>
      </c>
      <c r="C1119" t="s">
        <v>33</v>
      </c>
      <c r="D1119">
        <v>5</v>
      </c>
      <c r="E1119" t="s">
        <v>514</v>
      </c>
      <c r="F1119" t="s">
        <v>515</v>
      </c>
      <c r="G1119">
        <v>81</v>
      </c>
      <c r="H1119">
        <v>1</v>
      </c>
      <c r="I1119" t="str">
        <f t="shared" si="49"/>
        <v>CO-BLM-GR7</v>
      </c>
      <c r="J1119" t="s">
        <v>558</v>
      </c>
      <c r="K1119" t="str">
        <f t="shared" si="50"/>
        <v>CO-BLM-GR7-11</v>
      </c>
      <c r="L1119">
        <f>VLOOKUP(K1119,[1]GTTO!O:P,2,FALSE)</f>
        <v>4</v>
      </c>
      <c r="M1119">
        <v>31415.927</v>
      </c>
      <c r="N1119">
        <v>1000000</v>
      </c>
    </row>
    <row r="1120" spans="1:14" x14ac:dyDescent="0.25">
      <c r="A1120" s="1">
        <v>43641</v>
      </c>
      <c r="B1120">
        <v>2019</v>
      </c>
      <c r="C1120" t="s">
        <v>33</v>
      </c>
      <c r="D1120">
        <v>1</v>
      </c>
      <c r="E1120" t="s">
        <v>514</v>
      </c>
      <c r="F1120" t="s">
        <v>515</v>
      </c>
      <c r="G1120">
        <v>86</v>
      </c>
      <c r="H1120">
        <v>1</v>
      </c>
      <c r="I1120" t="str">
        <f t="shared" si="49"/>
        <v>CO-BLM-GR7</v>
      </c>
      <c r="J1120" t="s">
        <v>559</v>
      </c>
      <c r="K1120" t="str">
        <f t="shared" si="50"/>
        <v>CO-BLM-GR7-12</v>
      </c>
      <c r="L1120">
        <f>VLOOKUP(K1120,[1]GTTO!O:P,2,FALSE)</f>
        <v>4</v>
      </c>
      <c r="M1120">
        <v>31415.927</v>
      </c>
      <c r="N1120">
        <v>1000000</v>
      </c>
    </row>
    <row r="1121" spans="1:14" x14ac:dyDescent="0.25">
      <c r="A1121" s="1">
        <v>43641</v>
      </c>
      <c r="B1121">
        <v>2019</v>
      </c>
      <c r="C1121" t="s">
        <v>33</v>
      </c>
      <c r="D1121">
        <v>3</v>
      </c>
      <c r="E1121" t="s">
        <v>514</v>
      </c>
      <c r="F1121" t="s">
        <v>515</v>
      </c>
      <c r="G1121">
        <v>91</v>
      </c>
      <c r="H1121">
        <v>1</v>
      </c>
      <c r="I1121" t="str">
        <f t="shared" si="49"/>
        <v>CO-BLM-GR7</v>
      </c>
      <c r="J1121" t="s">
        <v>559</v>
      </c>
      <c r="K1121" t="str">
        <f t="shared" si="50"/>
        <v>CO-BLM-GR7-12</v>
      </c>
      <c r="L1121">
        <f>VLOOKUP(K1121,[1]GTTO!O:P,2,FALSE)</f>
        <v>4</v>
      </c>
      <c r="M1121">
        <v>31415.927</v>
      </c>
      <c r="N1121">
        <v>1000000</v>
      </c>
    </row>
    <row r="1122" spans="1:14" x14ac:dyDescent="0.25">
      <c r="A1122" s="1">
        <v>43641</v>
      </c>
      <c r="B1122">
        <v>2019</v>
      </c>
      <c r="C1122" t="s">
        <v>33</v>
      </c>
      <c r="D1122">
        <v>1</v>
      </c>
      <c r="E1122" t="s">
        <v>514</v>
      </c>
      <c r="F1122" t="s">
        <v>515</v>
      </c>
      <c r="G1122">
        <v>65</v>
      </c>
      <c r="H1122">
        <v>1</v>
      </c>
      <c r="I1122" t="str">
        <f t="shared" si="49"/>
        <v>CO-BLM-GR7</v>
      </c>
      <c r="J1122" t="s">
        <v>471</v>
      </c>
      <c r="K1122" t="str">
        <f t="shared" si="50"/>
        <v>CO-BLM-GR7-13</v>
      </c>
      <c r="L1122">
        <f>VLOOKUP(K1122,[1]GTTO!O:P,2,FALSE)</f>
        <v>4</v>
      </c>
      <c r="M1122">
        <v>31415.927</v>
      </c>
      <c r="N1122">
        <v>1000000</v>
      </c>
    </row>
    <row r="1123" spans="1:14" x14ac:dyDescent="0.25">
      <c r="A1123" s="1">
        <v>43641</v>
      </c>
      <c r="B1123">
        <v>2019</v>
      </c>
      <c r="C1123" t="s">
        <v>33</v>
      </c>
      <c r="D1123">
        <v>2</v>
      </c>
      <c r="E1123" t="s">
        <v>514</v>
      </c>
      <c r="F1123" t="s">
        <v>515</v>
      </c>
      <c r="G1123">
        <v>86</v>
      </c>
      <c r="H1123">
        <v>1</v>
      </c>
      <c r="I1123" t="str">
        <f t="shared" si="49"/>
        <v>CO-BLM-GR7</v>
      </c>
      <c r="J1123" t="s">
        <v>471</v>
      </c>
      <c r="K1123" t="str">
        <f t="shared" si="50"/>
        <v>CO-BLM-GR7-13</v>
      </c>
      <c r="L1123">
        <f>VLOOKUP(K1123,[1]GTTO!O:P,2,FALSE)</f>
        <v>4</v>
      </c>
      <c r="M1123">
        <v>31415.927</v>
      </c>
      <c r="N1123">
        <v>1000000</v>
      </c>
    </row>
    <row r="1124" spans="1:14" x14ac:dyDescent="0.25">
      <c r="A1124" s="1">
        <v>43641</v>
      </c>
      <c r="B1124">
        <v>2019</v>
      </c>
      <c r="C1124" t="s">
        <v>33</v>
      </c>
      <c r="D1124">
        <v>3</v>
      </c>
      <c r="E1124" t="s">
        <v>514</v>
      </c>
      <c r="F1124" t="s">
        <v>515</v>
      </c>
      <c r="G1124">
        <v>117</v>
      </c>
      <c r="H1124">
        <v>1</v>
      </c>
      <c r="I1124" t="str">
        <f t="shared" si="49"/>
        <v>CO-BLM-GR7</v>
      </c>
      <c r="J1124" t="s">
        <v>471</v>
      </c>
      <c r="K1124" t="str">
        <f t="shared" si="50"/>
        <v>CO-BLM-GR7-13</v>
      </c>
      <c r="L1124">
        <f>VLOOKUP(K1124,[1]GTTO!O:P,2,FALSE)</f>
        <v>4</v>
      </c>
      <c r="M1124">
        <v>31415.927</v>
      </c>
      <c r="N1124">
        <v>1000000</v>
      </c>
    </row>
    <row r="1125" spans="1:14" x14ac:dyDescent="0.25">
      <c r="A1125" s="1">
        <v>43641</v>
      </c>
      <c r="B1125">
        <v>2019</v>
      </c>
      <c r="C1125" t="s">
        <v>33</v>
      </c>
      <c r="D1125">
        <v>4</v>
      </c>
      <c r="E1125" t="s">
        <v>514</v>
      </c>
      <c r="F1125" t="s">
        <v>515</v>
      </c>
      <c r="G1125">
        <v>76</v>
      </c>
      <c r="H1125">
        <v>1</v>
      </c>
      <c r="I1125" t="str">
        <f t="shared" si="49"/>
        <v>CO-BLM-GR7</v>
      </c>
      <c r="J1125" t="s">
        <v>471</v>
      </c>
      <c r="K1125" t="str">
        <f t="shared" si="50"/>
        <v>CO-BLM-GR7-13</v>
      </c>
      <c r="L1125">
        <f>VLOOKUP(K1125,[1]GTTO!O:P,2,FALSE)</f>
        <v>4</v>
      </c>
      <c r="M1125">
        <v>31415.927</v>
      </c>
      <c r="N1125">
        <v>1000000</v>
      </c>
    </row>
    <row r="1126" spans="1:14" x14ac:dyDescent="0.25">
      <c r="A1126" s="1">
        <v>43641</v>
      </c>
      <c r="B1126">
        <v>2019</v>
      </c>
      <c r="C1126" t="s">
        <v>33</v>
      </c>
      <c r="D1126">
        <v>1</v>
      </c>
      <c r="E1126" t="s">
        <v>514</v>
      </c>
      <c r="F1126" t="s">
        <v>515</v>
      </c>
      <c r="G1126">
        <v>56</v>
      </c>
      <c r="H1126">
        <v>1</v>
      </c>
      <c r="I1126" t="str">
        <f t="shared" si="49"/>
        <v>CO-BLM-GR7</v>
      </c>
      <c r="J1126" t="s">
        <v>472</v>
      </c>
      <c r="K1126" t="str">
        <f t="shared" si="50"/>
        <v>CO-BLM-GR7-14</v>
      </c>
      <c r="L1126">
        <f>VLOOKUP(K1126,[1]GTTO!O:P,2,FALSE)</f>
        <v>3</v>
      </c>
      <c r="M1126">
        <v>31415.927</v>
      </c>
      <c r="N1126">
        <v>1000000</v>
      </c>
    </row>
    <row r="1127" spans="1:14" x14ac:dyDescent="0.25">
      <c r="A1127" s="1">
        <v>43641</v>
      </c>
      <c r="B1127">
        <v>2019</v>
      </c>
      <c r="C1127" t="s">
        <v>33</v>
      </c>
      <c r="D1127">
        <v>1</v>
      </c>
      <c r="E1127" t="s">
        <v>514</v>
      </c>
      <c r="F1127" t="s">
        <v>515</v>
      </c>
      <c r="G1127">
        <v>69</v>
      </c>
      <c r="H1127">
        <v>1</v>
      </c>
      <c r="I1127" t="str">
        <f t="shared" si="49"/>
        <v>CO-BLM-GR7</v>
      </c>
      <c r="J1127" t="s">
        <v>472</v>
      </c>
      <c r="K1127" t="str">
        <f t="shared" si="50"/>
        <v>CO-BLM-GR7-14</v>
      </c>
      <c r="L1127">
        <f>VLOOKUP(K1127,[1]GTTO!O:P,2,FALSE)</f>
        <v>3</v>
      </c>
      <c r="M1127">
        <v>31415.927</v>
      </c>
      <c r="N1127">
        <v>1000000</v>
      </c>
    </row>
    <row r="1128" spans="1:14" x14ac:dyDescent="0.25">
      <c r="A1128" s="1">
        <v>43641</v>
      </c>
      <c r="B1128">
        <v>2019</v>
      </c>
      <c r="C1128" t="s">
        <v>33</v>
      </c>
      <c r="D1128">
        <v>3</v>
      </c>
      <c r="E1128" t="s">
        <v>514</v>
      </c>
      <c r="F1128" t="s">
        <v>515</v>
      </c>
      <c r="G1128">
        <v>54</v>
      </c>
      <c r="H1128">
        <v>1</v>
      </c>
      <c r="I1128" t="str">
        <f t="shared" si="49"/>
        <v>CO-BLM-GR7</v>
      </c>
      <c r="J1128" t="s">
        <v>472</v>
      </c>
      <c r="K1128" t="str">
        <f t="shared" si="50"/>
        <v>CO-BLM-GR7-14</v>
      </c>
      <c r="L1128">
        <f>VLOOKUP(K1128,[1]GTTO!O:P,2,FALSE)</f>
        <v>3</v>
      </c>
      <c r="M1128">
        <v>31415.927</v>
      </c>
      <c r="N1128">
        <v>1000000</v>
      </c>
    </row>
    <row r="1129" spans="1:14" x14ac:dyDescent="0.25">
      <c r="A1129" s="1">
        <v>43641</v>
      </c>
      <c r="B1129">
        <v>2019</v>
      </c>
      <c r="C1129" t="s">
        <v>33</v>
      </c>
      <c r="D1129">
        <v>5</v>
      </c>
      <c r="E1129" t="s">
        <v>514</v>
      </c>
      <c r="F1129" t="s">
        <v>515</v>
      </c>
      <c r="G1129">
        <v>172</v>
      </c>
      <c r="H1129">
        <v>1</v>
      </c>
      <c r="I1129" t="str">
        <f t="shared" si="49"/>
        <v>CO-BLM-GR7</v>
      </c>
      <c r="J1129" t="s">
        <v>472</v>
      </c>
      <c r="K1129" t="str">
        <f t="shared" si="50"/>
        <v>CO-BLM-GR7-14</v>
      </c>
      <c r="L1129">
        <f>VLOOKUP(K1129,[1]GTTO!O:P,2,FALSE)</f>
        <v>3</v>
      </c>
      <c r="M1129">
        <v>31415.927</v>
      </c>
      <c r="N1129">
        <v>1000000</v>
      </c>
    </row>
    <row r="1130" spans="1:14" x14ac:dyDescent="0.25">
      <c r="A1130" s="1">
        <v>43641</v>
      </c>
      <c r="B1130">
        <v>2019</v>
      </c>
      <c r="C1130" t="s">
        <v>33</v>
      </c>
      <c r="D1130">
        <v>1</v>
      </c>
      <c r="E1130" t="s">
        <v>514</v>
      </c>
      <c r="F1130" t="s">
        <v>515</v>
      </c>
      <c r="G1130">
        <v>62</v>
      </c>
      <c r="H1130">
        <v>1</v>
      </c>
      <c r="I1130" t="str">
        <f t="shared" si="49"/>
        <v>CO-BLM-GR7</v>
      </c>
      <c r="J1130" t="s">
        <v>392</v>
      </c>
      <c r="K1130" t="str">
        <f t="shared" si="50"/>
        <v>CO-BLM-GR7-15</v>
      </c>
      <c r="L1130">
        <f>VLOOKUP(K1130,[1]GTTO!O:P,2,FALSE)</f>
        <v>4</v>
      </c>
      <c r="M1130">
        <v>31415.927</v>
      </c>
      <c r="N1130">
        <v>1000000</v>
      </c>
    </row>
    <row r="1131" spans="1:14" x14ac:dyDescent="0.25">
      <c r="A1131" s="1">
        <v>43641</v>
      </c>
      <c r="B1131">
        <v>2019</v>
      </c>
      <c r="C1131" t="s">
        <v>33</v>
      </c>
      <c r="D1131">
        <v>1</v>
      </c>
      <c r="E1131" t="s">
        <v>514</v>
      </c>
      <c r="F1131" t="s">
        <v>515</v>
      </c>
      <c r="G1131">
        <v>72</v>
      </c>
      <c r="H1131">
        <v>1</v>
      </c>
      <c r="I1131" t="str">
        <f t="shared" si="49"/>
        <v>CO-BLM-GR7</v>
      </c>
      <c r="J1131" t="s">
        <v>392</v>
      </c>
      <c r="K1131" t="str">
        <f t="shared" si="50"/>
        <v>CO-BLM-GR7-15</v>
      </c>
      <c r="L1131">
        <f>VLOOKUP(K1131,[1]GTTO!O:P,2,FALSE)</f>
        <v>4</v>
      </c>
      <c r="M1131">
        <v>31415.927</v>
      </c>
      <c r="N1131">
        <v>1000000</v>
      </c>
    </row>
    <row r="1132" spans="1:14" x14ac:dyDescent="0.25">
      <c r="A1132" s="1">
        <v>43641</v>
      </c>
      <c r="B1132">
        <v>2019</v>
      </c>
      <c r="C1132" t="s">
        <v>33</v>
      </c>
      <c r="D1132">
        <v>1</v>
      </c>
      <c r="E1132" t="s">
        <v>514</v>
      </c>
      <c r="F1132" t="s">
        <v>515</v>
      </c>
      <c r="G1132">
        <v>68</v>
      </c>
      <c r="H1132">
        <v>1</v>
      </c>
      <c r="I1132" t="str">
        <f t="shared" si="49"/>
        <v>CO-BLM-GR7</v>
      </c>
      <c r="J1132" t="s">
        <v>392</v>
      </c>
      <c r="K1132" t="str">
        <f t="shared" si="50"/>
        <v>CO-BLM-GR7-15</v>
      </c>
      <c r="L1132">
        <f>VLOOKUP(K1132,[1]GTTO!O:P,2,FALSE)</f>
        <v>4</v>
      </c>
      <c r="M1132">
        <v>31415.927</v>
      </c>
      <c r="N1132">
        <v>1000000</v>
      </c>
    </row>
    <row r="1133" spans="1:14" x14ac:dyDescent="0.25">
      <c r="A1133" s="1">
        <v>43641</v>
      </c>
      <c r="B1133">
        <v>2019</v>
      </c>
      <c r="C1133" t="s">
        <v>33</v>
      </c>
      <c r="D1133">
        <v>2</v>
      </c>
      <c r="E1133" t="s">
        <v>514</v>
      </c>
      <c r="F1133" t="s">
        <v>515</v>
      </c>
      <c r="G1133">
        <v>108</v>
      </c>
      <c r="H1133">
        <v>1</v>
      </c>
      <c r="I1133" t="str">
        <f t="shared" si="49"/>
        <v>CO-BLM-GR7</v>
      </c>
      <c r="J1133" t="s">
        <v>392</v>
      </c>
      <c r="K1133" t="str">
        <f t="shared" si="50"/>
        <v>CO-BLM-GR7-15</v>
      </c>
      <c r="L1133">
        <f>VLOOKUP(K1133,[1]GTTO!O:P,2,FALSE)</f>
        <v>4</v>
      </c>
      <c r="M1133">
        <v>31415.927</v>
      </c>
      <c r="N1133">
        <v>1000000</v>
      </c>
    </row>
    <row r="1134" spans="1:14" x14ac:dyDescent="0.25">
      <c r="A1134" s="1">
        <v>43641</v>
      </c>
      <c r="B1134">
        <v>2019</v>
      </c>
      <c r="C1134" t="s">
        <v>33</v>
      </c>
      <c r="D1134">
        <v>6</v>
      </c>
      <c r="E1134" t="s">
        <v>514</v>
      </c>
      <c r="F1134" t="s">
        <v>515</v>
      </c>
      <c r="G1134">
        <v>84</v>
      </c>
      <c r="H1134">
        <v>1</v>
      </c>
      <c r="I1134" t="str">
        <f t="shared" si="49"/>
        <v>CO-BLM-GR7</v>
      </c>
      <c r="J1134" t="s">
        <v>392</v>
      </c>
      <c r="K1134" t="str">
        <f t="shared" si="50"/>
        <v>CO-BLM-GR7-15</v>
      </c>
      <c r="L1134">
        <f>VLOOKUP(K1134,[1]GTTO!O:P,2,FALSE)</f>
        <v>4</v>
      </c>
      <c r="M1134">
        <v>31415.927</v>
      </c>
      <c r="N1134">
        <v>1000000</v>
      </c>
    </row>
    <row r="1135" spans="1:14" x14ac:dyDescent="0.25">
      <c r="A1135" s="1">
        <v>43641</v>
      </c>
      <c r="B1135">
        <v>2019</v>
      </c>
      <c r="C1135" t="s">
        <v>33</v>
      </c>
      <c r="D1135">
        <v>1</v>
      </c>
      <c r="E1135" t="s">
        <v>514</v>
      </c>
      <c r="F1135" t="s">
        <v>515</v>
      </c>
      <c r="G1135">
        <v>28</v>
      </c>
      <c r="H1135">
        <v>2</v>
      </c>
      <c r="I1135" t="str">
        <f t="shared" si="49"/>
        <v>CO-BLM-GR7</v>
      </c>
      <c r="J1135" t="s">
        <v>393</v>
      </c>
      <c r="K1135" t="str">
        <f t="shared" si="50"/>
        <v>CO-BLM-GR7-16</v>
      </c>
      <c r="L1135">
        <f>VLOOKUP(K1135,[1]GTTO!O:P,2,FALSE)</f>
        <v>4</v>
      </c>
      <c r="M1135">
        <v>31415.927</v>
      </c>
      <c r="N1135">
        <v>1000000</v>
      </c>
    </row>
    <row r="1136" spans="1:14" x14ac:dyDescent="0.25">
      <c r="A1136" s="1">
        <v>43641</v>
      </c>
      <c r="B1136">
        <v>2019</v>
      </c>
      <c r="C1136" t="s">
        <v>33</v>
      </c>
      <c r="D1136">
        <v>2</v>
      </c>
      <c r="E1136" t="s">
        <v>514</v>
      </c>
      <c r="F1136" t="s">
        <v>515</v>
      </c>
      <c r="G1136">
        <v>86</v>
      </c>
      <c r="H1136">
        <v>1</v>
      </c>
      <c r="I1136" t="str">
        <f t="shared" si="49"/>
        <v>CO-BLM-GR7</v>
      </c>
      <c r="J1136" t="s">
        <v>393</v>
      </c>
      <c r="K1136" t="str">
        <f t="shared" si="50"/>
        <v>CO-BLM-GR7-16</v>
      </c>
      <c r="L1136">
        <f>VLOOKUP(K1136,[1]GTTO!O:P,2,FALSE)</f>
        <v>4</v>
      </c>
      <c r="M1136">
        <v>31415.927</v>
      </c>
      <c r="N1136">
        <v>1000000</v>
      </c>
    </row>
    <row r="1137" spans="1:14" x14ac:dyDescent="0.25">
      <c r="A1137" s="1">
        <v>43641</v>
      </c>
      <c r="B1137">
        <v>2019</v>
      </c>
      <c r="C1137" t="s">
        <v>33</v>
      </c>
      <c r="D1137">
        <v>6</v>
      </c>
      <c r="E1137" t="s">
        <v>514</v>
      </c>
      <c r="F1137" t="s">
        <v>515</v>
      </c>
      <c r="G1137">
        <v>140</v>
      </c>
      <c r="H1137">
        <v>1</v>
      </c>
      <c r="I1137" t="str">
        <f t="shared" si="49"/>
        <v>CO-BLM-GR7</v>
      </c>
      <c r="J1137" t="s">
        <v>393</v>
      </c>
      <c r="K1137" t="str">
        <f t="shared" si="50"/>
        <v>CO-BLM-GR7-16</v>
      </c>
      <c r="L1137">
        <f>VLOOKUP(K1137,[1]GTTO!O:P,2,FALSE)</f>
        <v>4</v>
      </c>
      <c r="M1137">
        <v>31415.927</v>
      </c>
      <c r="N1137">
        <v>1000000</v>
      </c>
    </row>
    <row r="1138" spans="1:14" x14ac:dyDescent="0.25">
      <c r="A1138" s="1">
        <v>43613</v>
      </c>
      <c r="B1138">
        <v>2019</v>
      </c>
      <c r="C1138" t="s">
        <v>14</v>
      </c>
      <c r="D1138">
        <v>1</v>
      </c>
      <c r="E1138" t="s">
        <v>514</v>
      </c>
      <c r="F1138" t="s">
        <v>515</v>
      </c>
      <c r="G1138">
        <v>105</v>
      </c>
      <c r="H1138">
        <v>1</v>
      </c>
      <c r="I1138" t="str">
        <f t="shared" si="49"/>
        <v>CO-BLM-GR8</v>
      </c>
      <c r="J1138" t="s">
        <v>394</v>
      </c>
      <c r="K1138" t="str">
        <f t="shared" si="50"/>
        <v>CO-BLM-GR8-2</v>
      </c>
      <c r="L1138">
        <f>VLOOKUP(K1138,[1]GTTO!O:P,2,FALSE)</f>
        <v>4</v>
      </c>
      <c r="M1138">
        <v>31415.927</v>
      </c>
      <c r="N1138">
        <v>1000000</v>
      </c>
    </row>
    <row r="1139" spans="1:14" x14ac:dyDescent="0.25">
      <c r="A1139" s="1">
        <v>43613</v>
      </c>
      <c r="B1139">
        <v>2019</v>
      </c>
      <c r="C1139" t="s">
        <v>14</v>
      </c>
      <c r="D1139">
        <v>1</v>
      </c>
      <c r="E1139" t="s">
        <v>514</v>
      </c>
      <c r="F1139" t="s">
        <v>515</v>
      </c>
      <c r="G1139">
        <v>51</v>
      </c>
      <c r="H1139">
        <v>1</v>
      </c>
      <c r="I1139" t="str">
        <f t="shared" si="49"/>
        <v>CO-BLM-GR8</v>
      </c>
      <c r="J1139" t="s">
        <v>394</v>
      </c>
      <c r="K1139" t="str">
        <f t="shared" si="50"/>
        <v>CO-BLM-GR8-2</v>
      </c>
      <c r="L1139">
        <f>VLOOKUP(K1139,[1]GTTO!O:P,2,FALSE)</f>
        <v>4</v>
      </c>
      <c r="M1139">
        <v>31415.927</v>
      </c>
      <c r="N1139">
        <v>1000000</v>
      </c>
    </row>
    <row r="1140" spans="1:14" x14ac:dyDescent="0.25">
      <c r="A1140" s="1">
        <v>43613</v>
      </c>
      <c r="B1140">
        <v>2019</v>
      </c>
      <c r="C1140" t="s">
        <v>14</v>
      </c>
      <c r="D1140">
        <v>3</v>
      </c>
      <c r="E1140" t="s">
        <v>514</v>
      </c>
      <c r="F1140" t="s">
        <v>515</v>
      </c>
      <c r="G1140">
        <v>69</v>
      </c>
      <c r="H1140">
        <v>1</v>
      </c>
      <c r="I1140" t="str">
        <f t="shared" si="49"/>
        <v>CO-BLM-GR8</v>
      </c>
      <c r="J1140" t="s">
        <v>394</v>
      </c>
      <c r="K1140" t="str">
        <f t="shared" si="50"/>
        <v>CO-BLM-GR8-2</v>
      </c>
      <c r="L1140">
        <f>VLOOKUP(K1140,[1]GTTO!O:P,2,FALSE)</f>
        <v>4</v>
      </c>
      <c r="M1140">
        <v>31415.927</v>
      </c>
      <c r="N1140">
        <v>1000000</v>
      </c>
    </row>
    <row r="1141" spans="1:14" x14ac:dyDescent="0.25">
      <c r="A1141" s="1">
        <v>43613</v>
      </c>
      <c r="B1141">
        <v>2019</v>
      </c>
      <c r="C1141" t="s">
        <v>14</v>
      </c>
      <c r="D1141">
        <v>1</v>
      </c>
      <c r="E1141" t="s">
        <v>514</v>
      </c>
      <c r="F1141" t="s">
        <v>515</v>
      </c>
      <c r="G1141">
        <v>33</v>
      </c>
      <c r="H1141">
        <v>1</v>
      </c>
      <c r="I1141" t="str">
        <f t="shared" ref="I1141:I1199" si="51">LEFT(J1141, 10)</f>
        <v>CO-BLM-GR8</v>
      </c>
      <c r="J1141" t="s">
        <v>395</v>
      </c>
      <c r="K1141" t="str">
        <f t="shared" si="50"/>
        <v>CO-BLM-GR8-3</v>
      </c>
      <c r="L1141">
        <f>VLOOKUP(K1141,[1]GTTO!O:P,2,FALSE)</f>
        <v>4</v>
      </c>
      <c r="M1141">
        <v>31415.927</v>
      </c>
      <c r="N1141">
        <v>1000000</v>
      </c>
    </row>
    <row r="1142" spans="1:14" x14ac:dyDescent="0.25">
      <c r="A1142" s="1">
        <v>43613</v>
      </c>
      <c r="B1142">
        <v>2019</v>
      </c>
      <c r="C1142" t="s">
        <v>14</v>
      </c>
      <c r="D1142">
        <v>3</v>
      </c>
      <c r="E1142" t="s">
        <v>514</v>
      </c>
      <c r="F1142" t="s">
        <v>515</v>
      </c>
      <c r="G1142">
        <v>110</v>
      </c>
      <c r="H1142">
        <v>1</v>
      </c>
      <c r="I1142" t="str">
        <f t="shared" si="51"/>
        <v>CO-BLM-GR8</v>
      </c>
      <c r="J1142" t="s">
        <v>395</v>
      </c>
      <c r="K1142" t="str">
        <f t="shared" si="50"/>
        <v>CO-BLM-GR8-3</v>
      </c>
      <c r="L1142">
        <f>VLOOKUP(K1142,[1]GTTO!O:P,2,FALSE)</f>
        <v>4</v>
      </c>
      <c r="M1142">
        <v>31415.927</v>
      </c>
      <c r="N1142">
        <v>1000000</v>
      </c>
    </row>
    <row r="1143" spans="1:14" x14ac:dyDescent="0.25">
      <c r="A1143" s="1">
        <v>43613</v>
      </c>
      <c r="B1143">
        <v>2019</v>
      </c>
      <c r="C1143" t="s">
        <v>14</v>
      </c>
      <c r="D1143">
        <v>1</v>
      </c>
      <c r="E1143" t="s">
        <v>514</v>
      </c>
      <c r="F1143" t="s">
        <v>515</v>
      </c>
      <c r="G1143">
        <v>51</v>
      </c>
      <c r="H1143">
        <v>1</v>
      </c>
      <c r="I1143" t="str">
        <f t="shared" si="51"/>
        <v>CO-BLM-GR8</v>
      </c>
      <c r="J1143" t="s">
        <v>474</v>
      </c>
      <c r="K1143" t="str">
        <f t="shared" si="50"/>
        <v>CO-BLM-GR8-4</v>
      </c>
      <c r="L1143">
        <f>VLOOKUP(K1143,[1]GTTO!O:P,2,FALSE)</f>
        <v>4</v>
      </c>
      <c r="M1143">
        <v>31415.927</v>
      </c>
      <c r="N1143">
        <v>1000000</v>
      </c>
    </row>
    <row r="1144" spans="1:14" x14ac:dyDescent="0.25">
      <c r="A1144" s="1">
        <v>43613</v>
      </c>
      <c r="B1144">
        <v>2019</v>
      </c>
      <c r="C1144" t="s">
        <v>14</v>
      </c>
      <c r="D1144">
        <v>6</v>
      </c>
      <c r="E1144" t="s">
        <v>514</v>
      </c>
      <c r="F1144" t="s">
        <v>515</v>
      </c>
      <c r="G1144">
        <v>51</v>
      </c>
      <c r="H1144">
        <v>1</v>
      </c>
      <c r="I1144" t="str">
        <f t="shared" si="51"/>
        <v>CO-BLM-GR8</v>
      </c>
      <c r="J1144" t="s">
        <v>474</v>
      </c>
      <c r="K1144" t="str">
        <f t="shared" si="50"/>
        <v>CO-BLM-GR8-4</v>
      </c>
      <c r="L1144">
        <f>VLOOKUP(K1144,[1]GTTO!O:P,2,FALSE)</f>
        <v>4</v>
      </c>
      <c r="M1144">
        <v>31415.927</v>
      </c>
      <c r="N1144">
        <v>1000000</v>
      </c>
    </row>
    <row r="1145" spans="1:14" x14ac:dyDescent="0.25">
      <c r="A1145" s="1">
        <v>43613</v>
      </c>
      <c r="B1145">
        <v>2019</v>
      </c>
      <c r="C1145" t="s">
        <v>14</v>
      </c>
      <c r="D1145">
        <v>1</v>
      </c>
      <c r="E1145" t="s">
        <v>514</v>
      </c>
      <c r="F1145" t="s">
        <v>515</v>
      </c>
      <c r="G1145">
        <v>79</v>
      </c>
      <c r="H1145">
        <v>1</v>
      </c>
      <c r="I1145" t="str">
        <f t="shared" si="51"/>
        <v>CO-BLM-GR8</v>
      </c>
      <c r="J1145" t="s">
        <v>396</v>
      </c>
      <c r="K1145" t="str">
        <f t="shared" si="50"/>
        <v>CO-BLM-GR8-6</v>
      </c>
      <c r="L1145">
        <f>VLOOKUP(K1145,[1]GTTO!O:P,2,FALSE)</f>
        <v>3</v>
      </c>
      <c r="M1145">
        <v>31415.927</v>
      </c>
      <c r="N1145">
        <v>1000000</v>
      </c>
    </row>
    <row r="1146" spans="1:14" x14ac:dyDescent="0.25">
      <c r="A1146" s="1">
        <v>43613</v>
      </c>
      <c r="B1146">
        <v>2019</v>
      </c>
      <c r="C1146" t="s">
        <v>14</v>
      </c>
      <c r="D1146">
        <v>6</v>
      </c>
      <c r="E1146" t="s">
        <v>514</v>
      </c>
      <c r="F1146" t="s">
        <v>515</v>
      </c>
      <c r="G1146">
        <v>45</v>
      </c>
      <c r="H1146">
        <v>1</v>
      </c>
      <c r="I1146" t="str">
        <f t="shared" si="51"/>
        <v>CO-BLM-GR8</v>
      </c>
      <c r="J1146" t="s">
        <v>396</v>
      </c>
      <c r="K1146" t="str">
        <f t="shared" si="50"/>
        <v>CO-BLM-GR8-6</v>
      </c>
      <c r="L1146">
        <f>VLOOKUP(K1146,[1]GTTO!O:P,2,FALSE)</f>
        <v>3</v>
      </c>
      <c r="M1146">
        <v>31415.927</v>
      </c>
      <c r="N1146">
        <v>1000000</v>
      </c>
    </row>
    <row r="1147" spans="1:14" x14ac:dyDescent="0.25">
      <c r="A1147" s="1">
        <v>43613</v>
      </c>
      <c r="B1147">
        <v>2019</v>
      </c>
      <c r="C1147" t="s">
        <v>14</v>
      </c>
      <c r="D1147">
        <v>1</v>
      </c>
      <c r="E1147" t="s">
        <v>514</v>
      </c>
      <c r="F1147" t="s">
        <v>515</v>
      </c>
      <c r="G1147">
        <v>83</v>
      </c>
      <c r="H1147">
        <v>1</v>
      </c>
      <c r="I1147" t="str">
        <f t="shared" si="51"/>
        <v>CO-BLM-GR8</v>
      </c>
      <c r="J1147" t="s">
        <v>398</v>
      </c>
      <c r="K1147" t="str">
        <f t="shared" si="50"/>
        <v>CO-BLM-GR8-8</v>
      </c>
      <c r="L1147">
        <f>VLOOKUP(K1147,[1]GTTO!O:P,2,FALSE)</f>
        <v>3</v>
      </c>
      <c r="M1147">
        <v>31415.927</v>
      </c>
      <c r="N1147">
        <v>1000000</v>
      </c>
    </row>
    <row r="1148" spans="1:14" x14ac:dyDescent="0.25">
      <c r="A1148" s="1">
        <v>43613</v>
      </c>
      <c r="B1148">
        <v>2019</v>
      </c>
      <c r="C1148" t="s">
        <v>14</v>
      </c>
      <c r="D1148">
        <v>2</v>
      </c>
      <c r="E1148" t="s">
        <v>514</v>
      </c>
      <c r="F1148" t="s">
        <v>515</v>
      </c>
      <c r="G1148">
        <v>67</v>
      </c>
      <c r="H1148">
        <v>1</v>
      </c>
      <c r="I1148" t="str">
        <f t="shared" si="51"/>
        <v>CO-BLM-GR8</v>
      </c>
      <c r="J1148" t="s">
        <v>398</v>
      </c>
      <c r="K1148" t="str">
        <f t="shared" si="50"/>
        <v>CO-BLM-GR8-8</v>
      </c>
      <c r="L1148">
        <f>VLOOKUP(K1148,[1]GTTO!O:P,2,FALSE)</f>
        <v>3</v>
      </c>
      <c r="M1148">
        <v>31415.927</v>
      </c>
      <c r="N1148">
        <v>1000000</v>
      </c>
    </row>
    <row r="1149" spans="1:14" x14ac:dyDescent="0.25">
      <c r="A1149" s="1">
        <v>43613</v>
      </c>
      <c r="B1149">
        <v>2019</v>
      </c>
      <c r="C1149" t="s">
        <v>14</v>
      </c>
      <c r="D1149">
        <v>3</v>
      </c>
      <c r="E1149" t="s">
        <v>514</v>
      </c>
      <c r="F1149" t="s">
        <v>515</v>
      </c>
      <c r="G1149">
        <v>35</v>
      </c>
      <c r="H1149">
        <v>1</v>
      </c>
      <c r="I1149" t="str">
        <f t="shared" si="51"/>
        <v>CO-BLM-GR8</v>
      </c>
      <c r="J1149" t="s">
        <v>476</v>
      </c>
      <c r="K1149" t="str">
        <f t="shared" si="50"/>
        <v>CO-BLM-GR8-9</v>
      </c>
      <c r="L1149">
        <f>VLOOKUP(K1149,[1]GTTO!O:P,2,FALSE)</f>
        <v>4</v>
      </c>
      <c r="M1149">
        <v>31415.927</v>
      </c>
      <c r="N1149">
        <v>1000000</v>
      </c>
    </row>
    <row r="1150" spans="1:14" x14ac:dyDescent="0.25">
      <c r="A1150" s="1">
        <v>43613</v>
      </c>
      <c r="B1150">
        <v>2019</v>
      </c>
      <c r="C1150" t="s">
        <v>14</v>
      </c>
      <c r="D1150">
        <v>1</v>
      </c>
      <c r="E1150" t="s">
        <v>514</v>
      </c>
      <c r="F1150" t="s">
        <v>515</v>
      </c>
      <c r="G1150">
        <v>69</v>
      </c>
      <c r="H1150">
        <v>1</v>
      </c>
      <c r="I1150" t="str">
        <f t="shared" si="51"/>
        <v>CO-BLM-GR8</v>
      </c>
      <c r="J1150" t="s">
        <v>400</v>
      </c>
      <c r="K1150" t="str">
        <f t="shared" si="50"/>
        <v>CO-BLM-GR8-12</v>
      </c>
      <c r="L1150">
        <f>VLOOKUP(K1150,[1]GTTO!O:P,2,FALSE)</f>
        <v>3</v>
      </c>
      <c r="M1150">
        <v>31415.927</v>
      </c>
      <c r="N1150">
        <v>1000000</v>
      </c>
    </row>
    <row r="1151" spans="1:14" x14ac:dyDescent="0.25">
      <c r="A1151" s="1">
        <v>43613</v>
      </c>
      <c r="B1151">
        <v>2019</v>
      </c>
      <c r="C1151" t="s">
        <v>14</v>
      </c>
      <c r="D1151">
        <v>2</v>
      </c>
      <c r="E1151" t="s">
        <v>514</v>
      </c>
      <c r="F1151" t="s">
        <v>515</v>
      </c>
      <c r="G1151">
        <v>62</v>
      </c>
      <c r="H1151">
        <v>1</v>
      </c>
      <c r="I1151" t="str">
        <f t="shared" si="51"/>
        <v>CO-BLM-GR8</v>
      </c>
      <c r="J1151" t="s">
        <v>400</v>
      </c>
      <c r="K1151" t="str">
        <f t="shared" si="50"/>
        <v>CO-BLM-GR8-12</v>
      </c>
      <c r="L1151">
        <f>VLOOKUP(K1151,[1]GTTO!O:P,2,FALSE)</f>
        <v>3</v>
      </c>
      <c r="M1151">
        <v>31415.927</v>
      </c>
      <c r="N1151">
        <v>1000000</v>
      </c>
    </row>
    <row r="1152" spans="1:14" x14ac:dyDescent="0.25">
      <c r="A1152" s="1">
        <v>43613</v>
      </c>
      <c r="B1152">
        <v>2019</v>
      </c>
      <c r="C1152" t="s">
        <v>14</v>
      </c>
      <c r="D1152">
        <v>2</v>
      </c>
      <c r="E1152" t="s">
        <v>514</v>
      </c>
      <c r="F1152" t="s">
        <v>515</v>
      </c>
      <c r="G1152">
        <v>73</v>
      </c>
      <c r="H1152">
        <v>1</v>
      </c>
      <c r="I1152" t="str">
        <f t="shared" si="51"/>
        <v>CO-BLM-GR8</v>
      </c>
      <c r="J1152" t="s">
        <v>402</v>
      </c>
      <c r="K1152" t="str">
        <f t="shared" si="50"/>
        <v>CO-BLM-GR8-15</v>
      </c>
      <c r="L1152">
        <f>VLOOKUP(K1152,[1]GTTO!O:P,2,FALSE)</f>
        <v>4</v>
      </c>
      <c r="M1152">
        <v>31415.927</v>
      </c>
      <c r="N1152">
        <v>1000000</v>
      </c>
    </row>
    <row r="1153" spans="1:14" x14ac:dyDescent="0.25">
      <c r="A1153" s="1">
        <v>43613</v>
      </c>
      <c r="B1153">
        <v>2019</v>
      </c>
      <c r="C1153" t="s">
        <v>14</v>
      </c>
      <c r="D1153">
        <v>1</v>
      </c>
      <c r="E1153" t="s">
        <v>514</v>
      </c>
      <c r="F1153" t="s">
        <v>515</v>
      </c>
      <c r="G1153">
        <v>91</v>
      </c>
      <c r="H1153">
        <v>1</v>
      </c>
      <c r="I1153" t="str">
        <f t="shared" si="51"/>
        <v>CO-BLM-GR8</v>
      </c>
      <c r="J1153" t="s">
        <v>479</v>
      </c>
      <c r="K1153" t="str">
        <f t="shared" si="50"/>
        <v>CO-BLM-GR8-16</v>
      </c>
      <c r="L1153">
        <f>VLOOKUP(K1153,[1]GTTO!O:P,2,FALSE)</f>
        <v>4</v>
      </c>
      <c r="M1153">
        <v>31415.927</v>
      </c>
      <c r="N1153">
        <v>1000000</v>
      </c>
    </row>
    <row r="1154" spans="1:14" x14ac:dyDescent="0.25">
      <c r="A1154" s="1">
        <v>43649</v>
      </c>
      <c r="B1154">
        <v>2019</v>
      </c>
      <c r="C1154" t="s">
        <v>33</v>
      </c>
      <c r="D1154">
        <v>1</v>
      </c>
      <c r="E1154" t="s">
        <v>514</v>
      </c>
      <c r="F1154" t="s">
        <v>515</v>
      </c>
      <c r="G1154">
        <v>55</v>
      </c>
      <c r="H1154">
        <v>1</v>
      </c>
      <c r="I1154" t="str">
        <f t="shared" si="51"/>
        <v>CO-BLM-GU1</v>
      </c>
      <c r="J1154" t="s">
        <v>560</v>
      </c>
      <c r="K1154" t="str">
        <f t="shared" si="50"/>
        <v>CO-BLM-GU1-1</v>
      </c>
      <c r="L1154">
        <f>VLOOKUP(K1154,[1]GTTO!O:P,2,FALSE)</f>
        <v>2</v>
      </c>
      <c r="M1154">
        <v>31415.927</v>
      </c>
      <c r="N1154">
        <v>1000000</v>
      </c>
    </row>
    <row r="1155" spans="1:14" x14ac:dyDescent="0.25">
      <c r="A1155" s="1">
        <v>43649</v>
      </c>
      <c r="B1155">
        <v>2019</v>
      </c>
      <c r="C1155" t="s">
        <v>33</v>
      </c>
      <c r="D1155">
        <v>2</v>
      </c>
      <c r="E1155" t="s">
        <v>514</v>
      </c>
      <c r="F1155" t="s">
        <v>515</v>
      </c>
      <c r="G1155">
        <v>47</v>
      </c>
      <c r="H1155">
        <v>1</v>
      </c>
      <c r="I1155" t="str">
        <f t="shared" si="51"/>
        <v>CO-BLM-GU1</v>
      </c>
      <c r="J1155" t="s">
        <v>560</v>
      </c>
      <c r="K1155" t="str">
        <f t="shared" si="50"/>
        <v>CO-BLM-GU1-1</v>
      </c>
      <c r="L1155">
        <f>VLOOKUP(K1155,[1]GTTO!O:P,2,FALSE)</f>
        <v>2</v>
      </c>
      <c r="M1155">
        <v>31415.927</v>
      </c>
      <c r="N1155">
        <v>1000000</v>
      </c>
    </row>
    <row r="1156" spans="1:14" x14ac:dyDescent="0.25">
      <c r="A1156" s="1">
        <v>43649</v>
      </c>
      <c r="B1156">
        <v>2019</v>
      </c>
      <c r="C1156" t="s">
        <v>33</v>
      </c>
      <c r="D1156">
        <v>6</v>
      </c>
      <c r="E1156" t="s">
        <v>514</v>
      </c>
      <c r="F1156" t="s">
        <v>515</v>
      </c>
      <c r="G1156">
        <v>159</v>
      </c>
      <c r="H1156">
        <v>1</v>
      </c>
      <c r="I1156" t="str">
        <f t="shared" si="51"/>
        <v>CO-BLM-GU1</v>
      </c>
      <c r="J1156" t="s">
        <v>560</v>
      </c>
      <c r="K1156" t="str">
        <f t="shared" si="50"/>
        <v>CO-BLM-GU1-1</v>
      </c>
      <c r="L1156">
        <f>VLOOKUP(K1156,[1]GTTO!O:P,2,FALSE)</f>
        <v>2</v>
      </c>
      <c r="M1156">
        <v>31415.927</v>
      </c>
      <c r="N1156">
        <v>1000000</v>
      </c>
    </row>
    <row r="1157" spans="1:14" x14ac:dyDescent="0.25">
      <c r="A1157" s="1">
        <v>43649</v>
      </c>
      <c r="B1157">
        <v>2019</v>
      </c>
      <c r="C1157" t="s">
        <v>33</v>
      </c>
      <c r="D1157">
        <v>6</v>
      </c>
      <c r="E1157" t="s">
        <v>514</v>
      </c>
      <c r="F1157" t="s">
        <v>515</v>
      </c>
      <c r="G1157">
        <v>67</v>
      </c>
      <c r="H1157">
        <v>1</v>
      </c>
      <c r="I1157" t="str">
        <f t="shared" si="51"/>
        <v>CO-BLM-GU1</v>
      </c>
      <c r="J1157" t="s">
        <v>560</v>
      </c>
      <c r="K1157" t="str">
        <f t="shared" si="50"/>
        <v>CO-BLM-GU1-1</v>
      </c>
      <c r="L1157">
        <f>VLOOKUP(K1157,[1]GTTO!O:P,2,FALSE)</f>
        <v>2</v>
      </c>
      <c r="M1157">
        <v>31415.927</v>
      </c>
      <c r="N1157">
        <v>1000000</v>
      </c>
    </row>
    <row r="1158" spans="1:14" x14ac:dyDescent="0.25">
      <c r="A1158" s="1">
        <v>43649</v>
      </c>
      <c r="B1158">
        <v>2019</v>
      </c>
      <c r="C1158" t="s">
        <v>33</v>
      </c>
      <c r="D1158">
        <v>1</v>
      </c>
      <c r="E1158" t="s">
        <v>514</v>
      </c>
      <c r="F1158" t="s">
        <v>515</v>
      </c>
      <c r="G1158">
        <v>24</v>
      </c>
      <c r="H1158">
        <v>1</v>
      </c>
      <c r="I1158" t="str">
        <f t="shared" si="51"/>
        <v>CO-BLM-GU1</v>
      </c>
      <c r="J1158" t="s">
        <v>182</v>
      </c>
      <c r="K1158" t="str">
        <f t="shared" si="50"/>
        <v>CO-BLM-GU1-2</v>
      </c>
      <c r="L1158">
        <f>VLOOKUP(K1158,[1]GTTO!O:P,2,FALSE)</f>
        <v>3</v>
      </c>
      <c r="M1158">
        <v>31415.927</v>
      </c>
      <c r="N1158">
        <v>1000000</v>
      </c>
    </row>
    <row r="1159" spans="1:14" x14ac:dyDescent="0.25">
      <c r="A1159" s="1">
        <v>43649</v>
      </c>
      <c r="B1159">
        <v>2019</v>
      </c>
      <c r="C1159" t="s">
        <v>33</v>
      </c>
      <c r="D1159">
        <v>1</v>
      </c>
      <c r="E1159" t="s">
        <v>514</v>
      </c>
      <c r="F1159" t="s">
        <v>515</v>
      </c>
      <c r="G1159">
        <v>39</v>
      </c>
      <c r="H1159">
        <v>1</v>
      </c>
      <c r="I1159" t="str">
        <f t="shared" si="51"/>
        <v>CO-BLM-GU1</v>
      </c>
      <c r="J1159" t="s">
        <v>182</v>
      </c>
      <c r="K1159" t="str">
        <f t="shared" si="50"/>
        <v>CO-BLM-GU1-2</v>
      </c>
      <c r="L1159">
        <f>VLOOKUP(K1159,[1]GTTO!O:P,2,FALSE)</f>
        <v>3</v>
      </c>
      <c r="M1159">
        <v>31415.927</v>
      </c>
      <c r="N1159">
        <v>1000000</v>
      </c>
    </row>
    <row r="1160" spans="1:14" x14ac:dyDescent="0.25">
      <c r="A1160" s="1">
        <v>43649</v>
      </c>
      <c r="B1160">
        <v>2019</v>
      </c>
      <c r="C1160" t="s">
        <v>33</v>
      </c>
      <c r="D1160">
        <v>5</v>
      </c>
      <c r="E1160" t="s">
        <v>514</v>
      </c>
      <c r="F1160" t="s">
        <v>515</v>
      </c>
      <c r="G1160">
        <v>39</v>
      </c>
      <c r="H1160">
        <v>1</v>
      </c>
      <c r="I1160" t="str">
        <f t="shared" si="51"/>
        <v>CO-BLM-GU1</v>
      </c>
      <c r="J1160" t="s">
        <v>182</v>
      </c>
      <c r="K1160" t="str">
        <f t="shared" si="50"/>
        <v>CO-BLM-GU1-2</v>
      </c>
      <c r="L1160">
        <f>VLOOKUP(K1160,[1]GTTO!O:P,2,FALSE)</f>
        <v>3</v>
      </c>
      <c r="M1160">
        <v>31415.927</v>
      </c>
      <c r="N1160">
        <v>1000000</v>
      </c>
    </row>
    <row r="1161" spans="1:14" x14ac:dyDescent="0.25">
      <c r="A1161" s="1">
        <v>43649</v>
      </c>
      <c r="B1161">
        <v>2019</v>
      </c>
      <c r="C1161" t="s">
        <v>33</v>
      </c>
      <c r="D1161">
        <v>1</v>
      </c>
      <c r="E1161" t="s">
        <v>514</v>
      </c>
      <c r="F1161" t="s">
        <v>515</v>
      </c>
      <c r="G1161">
        <v>40</v>
      </c>
      <c r="H1161">
        <v>1</v>
      </c>
      <c r="I1161" t="str">
        <f t="shared" si="51"/>
        <v>CO-BLM-GU1</v>
      </c>
      <c r="J1161" t="s">
        <v>183</v>
      </c>
      <c r="K1161" t="str">
        <f t="shared" si="50"/>
        <v>CO-BLM-GU1-3</v>
      </c>
      <c r="L1161">
        <f>VLOOKUP(K1161,[1]GTTO!O:P,2,FALSE)</f>
        <v>3</v>
      </c>
      <c r="M1161">
        <v>31415.927</v>
      </c>
      <c r="N1161">
        <v>1000000</v>
      </c>
    </row>
    <row r="1162" spans="1:14" x14ac:dyDescent="0.25">
      <c r="A1162" s="1">
        <v>43649</v>
      </c>
      <c r="B1162">
        <v>2019</v>
      </c>
      <c r="C1162" t="s">
        <v>33</v>
      </c>
      <c r="D1162">
        <v>1</v>
      </c>
      <c r="E1162" t="s">
        <v>514</v>
      </c>
      <c r="F1162" t="s">
        <v>515</v>
      </c>
      <c r="G1162">
        <v>32</v>
      </c>
      <c r="H1162">
        <v>1</v>
      </c>
      <c r="I1162" t="str">
        <f t="shared" si="51"/>
        <v>CO-BLM-GU1</v>
      </c>
      <c r="J1162" t="s">
        <v>183</v>
      </c>
      <c r="K1162" t="str">
        <f t="shared" si="50"/>
        <v>CO-BLM-GU1-3</v>
      </c>
      <c r="L1162">
        <f>VLOOKUP(K1162,[1]GTTO!O:P,2,FALSE)</f>
        <v>3</v>
      </c>
      <c r="M1162">
        <v>31415.927</v>
      </c>
      <c r="N1162">
        <v>1000000</v>
      </c>
    </row>
    <row r="1163" spans="1:14" x14ac:dyDescent="0.25">
      <c r="A1163" s="1">
        <v>43649</v>
      </c>
      <c r="B1163">
        <v>2019</v>
      </c>
      <c r="C1163" t="s">
        <v>33</v>
      </c>
      <c r="D1163">
        <v>1</v>
      </c>
      <c r="E1163" t="s">
        <v>514</v>
      </c>
      <c r="F1163" t="s">
        <v>515</v>
      </c>
      <c r="G1163">
        <v>36</v>
      </c>
      <c r="H1163">
        <v>1</v>
      </c>
      <c r="I1163" t="str">
        <f t="shared" si="51"/>
        <v>CO-BLM-GU1</v>
      </c>
      <c r="J1163" t="s">
        <v>183</v>
      </c>
      <c r="K1163" t="str">
        <f t="shared" si="50"/>
        <v>CO-BLM-GU1-3</v>
      </c>
      <c r="L1163">
        <f>VLOOKUP(K1163,[1]GTTO!O:P,2,FALSE)</f>
        <v>3</v>
      </c>
      <c r="M1163">
        <v>31415.927</v>
      </c>
      <c r="N1163">
        <v>1000000</v>
      </c>
    </row>
    <row r="1164" spans="1:14" x14ac:dyDescent="0.25">
      <c r="A1164" s="1">
        <v>43649</v>
      </c>
      <c r="B1164">
        <v>2019</v>
      </c>
      <c r="C1164" t="s">
        <v>33</v>
      </c>
      <c r="D1164">
        <v>6</v>
      </c>
      <c r="E1164" t="s">
        <v>514</v>
      </c>
      <c r="F1164" t="s">
        <v>515</v>
      </c>
      <c r="G1164">
        <v>118</v>
      </c>
      <c r="H1164">
        <v>1</v>
      </c>
      <c r="I1164" t="str">
        <f t="shared" si="51"/>
        <v>CO-BLM-GU1</v>
      </c>
      <c r="J1164" t="s">
        <v>183</v>
      </c>
      <c r="K1164" t="str">
        <f t="shared" si="50"/>
        <v>CO-BLM-GU1-3</v>
      </c>
      <c r="L1164">
        <f>VLOOKUP(K1164,[1]GTTO!O:P,2,FALSE)</f>
        <v>3</v>
      </c>
      <c r="M1164">
        <v>31415.927</v>
      </c>
      <c r="N1164">
        <v>1000000</v>
      </c>
    </row>
    <row r="1165" spans="1:14" x14ac:dyDescent="0.25">
      <c r="A1165" s="1">
        <v>43649</v>
      </c>
      <c r="B1165">
        <v>2019</v>
      </c>
      <c r="C1165" t="s">
        <v>33</v>
      </c>
      <c r="D1165">
        <v>1</v>
      </c>
      <c r="E1165" t="s">
        <v>514</v>
      </c>
      <c r="F1165" t="s">
        <v>515</v>
      </c>
      <c r="G1165">
        <v>45</v>
      </c>
      <c r="H1165">
        <v>1</v>
      </c>
      <c r="I1165" t="str">
        <f t="shared" si="51"/>
        <v>CO-BLM-GU1</v>
      </c>
      <c r="J1165" t="s">
        <v>561</v>
      </c>
      <c r="K1165" t="str">
        <f t="shared" si="50"/>
        <v>CO-BLM-GU1-4</v>
      </c>
      <c r="L1165">
        <f>VLOOKUP(K1165,[1]GTTO!O:P,2,FALSE)</f>
        <v>3</v>
      </c>
      <c r="M1165">
        <v>31415.927</v>
      </c>
      <c r="N1165">
        <v>1000000</v>
      </c>
    </row>
    <row r="1166" spans="1:14" x14ac:dyDescent="0.25">
      <c r="A1166" s="1">
        <v>43649</v>
      </c>
      <c r="B1166">
        <v>2019</v>
      </c>
      <c r="C1166" t="s">
        <v>33</v>
      </c>
      <c r="D1166">
        <v>1</v>
      </c>
      <c r="E1166" t="s">
        <v>514</v>
      </c>
      <c r="F1166" t="s">
        <v>515</v>
      </c>
      <c r="G1166">
        <v>49</v>
      </c>
      <c r="H1166">
        <v>1</v>
      </c>
      <c r="I1166" t="str">
        <f t="shared" si="51"/>
        <v>CO-BLM-GU1</v>
      </c>
      <c r="J1166" t="s">
        <v>561</v>
      </c>
      <c r="K1166" t="str">
        <f t="shared" si="50"/>
        <v>CO-BLM-GU1-4</v>
      </c>
      <c r="L1166">
        <f>VLOOKUP(K1166,[1]GTTO!O:P,2,FALSE)</f>
        <v>3</v>
      </c>
      <c r="M1166">
        <v>31415.927</v>
      </c>
      <c r="N1166">
        <v>1000000</v>
      </c>
    </row>
    <row r="1167" spans="1:14" x14ac:dyDescent="0.25">
      <c r="A1167" s="1">
        <v>43649</v>
      </c>
      <c r="B1167">
        <v>2019</v>
      </c>
      <c r="C1167" t="s">
        <v>33</v>
      </c>
      <c r="D1167">
        <v>3</v>
      </c>
      <c r="E1167" t="s">
        <v>514</v>
      </c>
      <c r="F1167" t="s">
        <v>515</v>
      </c>
      <c r="G1167">
        <v>113</v>
      </c>
      <c r="H1167">
        <v>1</v>
      </c>
      <c r="I1167" t="str">
        <f t="shared" si="51"/>
        <v>CO-BLM-GU1</v>
      </c>
      <c r="J1167" t="s">
        <v>561</v>
      </c>
      <c r="K1167" t="str">
        <f t="shared" si="50"/>
        <v>CO-BLM-GU1-4</v>
      </c>
      <c r="L1167">
        <f>VLOOKUP(K1167,[1]GTTO!O:P,2,FALSE)</f>
        <v>3</v>
      </c>
      <c r="M1167">
        <v>31415.927</v>
      </c>
      <c r="N1167">
        <v>1000000</v>
      </c>
    </row>
    <row r="1168" spans="1:14" x14ac:dyDescent="0.25">
      <c r="A1168" s="1">
        <v>43649</v>
      </c>
      <c r="B1168">
        <v>2019</v>
      </c>
      <c r="C1168" t="s">
        <v>33</v>
      </c>
      <c r="D1168">
        <v>5</v>
      </c>
      <c r="E1168" t="s">
        <v>514</v>
      </c>
      <c r="F1168" t="s">
        <v>515</v>
      </c>
      <c r="G1168">
        <v>78</v>
      </c>
      <c r="H1168">
        <v>1</v>
      </c>
      <c r="I1168" t="str">
        <f t="shared" si="51"/>
        <v>CO-BLM-GU1</v>
      </c>
      <c r="J1168" t="s">
        <v>561</v>
      </c>
      <c r="K1168" t="str">
        <f t="shared" si="50"/>
        <v>CO-BLM-GU1-4</v>
      </c>
      <c r="L1168">
        <f>VLOOKUP(K1168,[1]GTTO!O:P,2,FALSE)</f>
        <v>3</v>
      </c>
      <c r="M1168">
        <v>31415.927</v>
      </c>
      <c r="N1168">
        <v>1000000</v>
      </c>
    </row>
    <row r="1169" spans="1:14" x14ac:dyDescent="0.25">
      <c r="A1169" s="1">
        <v>43649</v>
      </c>
      <c r="B1169">
        <v>2019</v>
      </c>
      <c r="C1169" t="s">
        <v>33</v>
      </c>
      <c r="D1169">
        <v>1</v>
      </c>
      <c r="E1169" t="s">
        <v>514</v>
      </c>
      <c r="F1169" t="s">
        <v>515</v>
      </c>
      <c r="G1169">
        <v>92</v>
      </c>
      <c r="H1169">
        <v>1</v>
      </c>
      <c r="I1169" t="str">
        <f t="shared" si="51"/>
        <v>CO-BLM-GU1</v>
      </c>
      <c r="J1169" t="s">
        <v>562</v>
      </c>
      <c r="K1169" t="str">
        <f t="shared" si="50"/>
        <v>CO-BLM-GU1-5</v>
      </c>
      <c r="L1169">
        <f>VLOOKUP(K1169,[1]GTTO!O:P,2,FALSE)</f>
        <v>3</v>
      </c>
      <c r="M1169">
        <v>31415.927</v>
      </c>
      <c r="N1169">
        <v>1000000</v>
      </c>
    </row>
    <row r="1170" spans="1:14" x14ac:dyDescent="0.25">
      <c r="A1170" s="1">
        <v>43649</v>
      </c>
      <c r="B1170">
        <v>2019</v>
      </c>
      <c r="C1170" t="s">
        <v>33</v>
      </c>
      <c r="D1170">
        <v>1</v>
      </c>
      <c r="E1170" t="s">
        <v>514</v>
      </c>
      <c r="F1170" t="s">
        <v>515</v>
      </c>
      <c r="G1170">
        <v>57</v>
      </c>
      <c r="H1170">
        <v>1</v>
      </c>
      <c r="I1170" t="str">
        <f t="shared" si="51"/>
        <v>CO-BLM-GU1</v>
      </c>
      <c r="J1170" t="s">
        <v>562</v>
      </c>
      <c r="K1170" t="str">
        <f t="shared" ref="K1170:K1209" si="52">LEFT(J1170, 13)</f>
        <v>CO-BLM-GU1-5</v>
      </c>
      <c r="L1170">
        <f>VLOOKUP(K1170,[1]GTTO!O:P,2,FALSE)</f>
        <v>3</v>
      </c>
      <c r="M1170">
        <v>31415.927</v>
      </c>
      <c r="N1170">
        <v>1000000</v>
      </c>
    </row>
    <row r="1171" spans="1:14" x14ac:dyDescent="0.25">
      <c r="A1171" s="1">
        <v>43649</v>
      </c>
      <c r="B1171">
        <v>2019</v>
      </c>
      <c r="C1171" t="s">
        <v>33</v>
      </c>
      <c r="D1171">
        <v>1</v>
      </c>
      <c r="E1171" t="s">
        <v>514</v>
      </c>
      <c r="F1171" t="s">
        <v>515</v>
      </c>
      <c r="G1171">
        <v>71</v>
      </c>
      <c r="H1171">
        <v>1</v>
      </c>
      <c r="I1171" t="str">
        <f t="shared" si="51"/>
        <v>CO-BLM-GU1</v>
      </c>
      <c r="J1171" t="s">
        <v>562</v>
      </c>
      <c r="K1171" t="str">
        <f t="shared" si="52"/>
        <v>CO-BLM-GU1-5</v>
      </c>
      <c r="L1171">
        <f>VLOOKUP(K1171,[1]GTTO!O:P,2,FALSE)</f>
        <v>3</v>
      </c>
      <c r="M1171">
        <v>31415.927</v>
      </c>
      <c r="N1171">
        <v>1000000</v>
      </c>
    </row>
    <row r="1172" spans="1:14" x14ac:dyDescent="0.25">
      <c r="A1172" s="1">
        <v>43649</v>
      </c>
      <c r="B1172">
        <v>2019</v>
      </c>
      <c r="C1172" t="s">
        <v>33</v>
      </c>
      <c r="D1172">
        <v>6</v>
      </c>
      <c r="E1172" t="s">
        <v>514</v>
      </c>
      <c r="F1172" t="s">
        <v>515</v>
      </c>
      <c r="G1172">
        <v>65</v>
      </c>
      <c r="H1172">
        <v>1</v>
      </c>
      <c r="I1172" t="str">
        <f t="shared" si="51"/>
        <v>CO-BLM-GU1</v>
      </c>
      <c r="J1172" t="s">
        <v>562</v>
      </c>
      <c r="K1172" t="str">
        <f t="shared" si="52"/>
        <v>CO-BLM-GU1-5</v>
      </c>
      <c r="L1172">
        <f>VLOOKUP(K1172,[1]GTTO!O:P,2,FALSE)</f>
        <v>3</v>
      </c>
      <c r="M1172">
        <v>31415.927</v>
      </c>
      <c r="N1172">
        <v>1000000</v>
      </c>
    </row>
    <row r="1173" spans="1:14" x14ac:dyDescent="0.25">
      <c r="A1173" s="1">
        <v>43649</v>
      </c>
      <c r="B1173">
        <v>2019</v>
      </c>
      <c r="C1173" t="s">
        <v>33</v>
      </c>
      <c r="D1173">
        <v>1</v>
      </c>
      <c r="E1173" t="s">
        <v>514</v>
      </c>
      <c r="F1173" t="s">
        <v>515</v>
      </c>
      <c r="G1173">
        <v>71</v>
      </c>
      <c r="H1173">
        <v>1</v>
      </c>
      <c r="I1173" t="str">
        <f t="shared" si="51"/>
        <v>CO-BLM-GU1</v>
      </c>
      <c r="J1173" t="s">
        <v>403</v>
      </c>
      <c r="K1173" t="str">
        <f t="shared" si="52"/>
        <v>CO-BLM-GU1-7</v>
      </c>
      <c r="L1173">
        <f>VLOOKUP(K1173,[1]GTTO!O:P,2,FALSE)</f>
        <v>3</v>
      </c>
      <c r="M1173">
        <v>31415.927</v>
      </c>
      <c r="N1173">
        <v>1000000</v>
      </c>
    </row>
    <row r="1174" spans="1:14" x14ac:dyDescent="0.25">
      <c r="A1174" s="1">
        <v>43649</v>
      </c>
      <c r="B1174">
        <v>2019</v>
      </c>
      <c r="C1174" t="s">
        <v>33</v>
      </c>
      <c r="D1174">
        <v>1</v>
      </c>
      <c r="E1174" t="s">
        <v>514</v>
      </c>
      <c r="F1174" t="s">
        <v>515</v>
      </c>
      <c r="G1174">
        <v>48</v>
      </c>
      <c r="H1174">
        <v>1</v>
      </c>
      <c r="I1174" t="str">
        <f t="shared" si="51"/>
        <v>CO-BLM-GU1</v>
      </c>
      <c r="J1174" t="s">
        <v>403</v>
      </c>
      <c r="K1174" t="str">
        <f t="shared" si="52"/>
        <v>CO-BLM-GU1-7</v>
      </c>
      <c r="L1174">
        <f>VLOOKUP(K1174,[1]GTTO!O:P,2,FALSE)</f>
        <v>3</v>
      </c>
      <c r="M1174">
        <v>31415.927</v>
      </c>
      <c r="N1174">
        <v>1000000</v>
      </c>
    </row>
    <row r="1175" spans="1:14" x14ac:dyDescent="0.25">
      <c r="A1175" s="1">
        <v>43649</v>
      </c>
      <c r="B1175">
        <v>2019</v>
      </c>
      <c r="C1175" t="s">
        <v>33</v>
      </c>
      <c r="D1175">
        <v>1</v>
      </c>
      <c r="E1175" t="s">
        <v>514</v>
      </c>
      <c r="F1175" t="s">
        <v>515</v>
      </c>
      <c r="G1175">
        <v>56</v>
      </c>
      <c r="H1175">
        <v>1</v>
      </c>
      <c r="I1175" t="str">
        <f t="shared" si="51"/>
        <v>CO-BLM-GU1</v>
      </c>
      <c r="J1175" t="s">
        <v>403</v>
      </c>
      <c r="K1175" t="str">
        <f t="shared" si="52"/>
        <v>CO-BLM-GU1-7</v>
      </c>
      <c r="L1175">
        <f>VLOOKUP(K1175,[1]GTTO!O:P,2,FALSE)</f>
        <v>3</v>
      </c>
      <c r="M1175">
        <v>31415.927</v>
      </c>
      <c r="N1175">
        <v>1000000</v>
      </c>
    </row>
    <row r="1176" spans="1:14" x14ac:dyDescent="0.25">
      <c r="A1176" s="1">
        <v>43649</v>
      </c>
      <c r="B1176">
        <v>2019</v>
      </c>
      <c r="C1176" t="s">
        <v>33</v>
      </c>
      <c r="D1176">
        <v>3</v>
      </c>
      <c r="E1176" t="s">
        <v>514</v>
      </c>
      <c r="F1176" t="s">
        <v>515</v>
      </c>
      <c r="G1176">
        <v>98</v>
      </c>
      <c r="H1176">
        <v>1</v>
      </c>
      <c r="I1176" t="str">
        <f t="shared" si="51"/>
        <v>CO-BLM-GU1</v>
      </c>
      <c r="J1176" t="s">
        <v>403</v>
      </c>
      <c r="K1176" t="str">
        <f t="shared" si="52"/>
        <v>CO-BLM-GU1-7</v>
      </c>
      <c r="L1176">
        <f>VLOOKUP(K1176,[1]GTTO!O:P,2,FALSE)</f>
        <v>3</v>
      </c>
      <c r="M1176">
        <v>31415.927</v>
      </c>
      <c r="N1176">
        <v>1000000</v>
      </c>
    </row>
    <row r="1177" spans="1:14" x14ac:dyDescent="0.25">
      <c r="A1177" s="1">
        <v>43649</v>
      </c>
      <c r="B1177">
        <v>2019</v>
      </c>
      <c r="C1177" t="s">
        <v>33</v>
      </c>
      <c r="D1177">
        <v>4</v>
      </c>
      <c r="E1177" t="s">
        <v>514</v>
      </c>
      <c r="F1177" t="s">
        <v>515</v>
      </c>
      <c r="G1177">
        <v>46</v>
      </c>
      <c r="H1177">
        <v>1</v>
      </c>
      <c r="I1177" t="str">
        <f t="shared" si="51"/>
        <v>CO-BLM-GU1</v>
      </c>
      <c r="J1177" t="s">
        <v>403</v>
      </c>
      <c r="K1177" t="str">
        <f t="shared" si="52"/>
        <v>CO-BLM-GU1-7</v>
      </c>
      <c r="L1177">
        <f>VLOOKUP(K1177,[1]GTTO!O:P,2,FALSE)</f>
        <v>3</v>
      </c>
      <c r="M1177">
        <v>31415.927</v>
      </c>
      <c r="N1177">
        <v>1000000</v>
      </c>
    </row>
    <row r="1178" spans="1:14" x14ac:dyDescent="0.25">
      <c r="A1178" s="1">
        <v>43649</v>
      </c>
      <c r="B1178">
        <v>2019</v>
      </c>
      <c r="C1178" t="s">
        <v>33</v>
      </c>
      <c r="D1178">
        <v>1</v>
      </c>
      <c r="E1178" t="s">
        <v>514</v>
      </c>
      <c r="F1178" t="s">
        <v>515</v>
      </c>
      <c r="G1178">
        <v>47</v>
      </c>
      <c r="H1178">
        <v>1</v>
      </c>
      <c r="I1178" t="str">
        <f t="shared" si="51"/>
        <v>CO-BLM-GU1</v>
      </c>
      <c r="J1178" t="s">
        <v>404</v>
      </c>
      <c r="K1178" t="str">
        <f t="shared" si="52"/>
        <v>CO-BLM-GU1-8</v>
      </c>
      <c r="L1178">
        <f>VLOOKUP(K1178,[1]GTTO!O:P,2,FALSE)</f>
        <v>3</v>
      </c>
      <c r="M1178">
        <v>31415.927</v>
      </c>
      <c r="N1178">
        <v>1000000</v>
      </c>
    </row>
    <row r="1179" spans="1:14" x14ac:dyDescent="0.25">
      <c r="A1179" s="1">
        <v>43649</v>
      </c>
      <c r="B1179">
        <v>2019</v>
      </c>
      <c r="C1179" t="s">
        <v>33</v>
      </c>
      <c r="D1179">
        <v>1</v>
      </c>
      <c r="E1179" t="s">
        <v>514</v>
      </c>
      <c r="F1179" t="s">
        <v>515</v>
      </c>
      <c r="G1179">
        <v>70</v>
      </c>
      <c r="H1179">
        <v>1</v>
      </c>
      <c r="I1179" t="str">
        <f t="shared" si="51"/>
        <v>CO-BLM-GU1</v>
      </c>
      <c r="J1179" t="s">
        <v>404</v>
      </c>
      <c r="K1179" t="str">
        <f t="shared" si="52"/>
        <v>CO-BLM-GU1-8</v>
      </c>
      <c r="L1179">
        <f>VLOOKUP(K1179,[1]GTTO!O:P,2,FALSE)</f>
        <v>3</v>
      </c>
      <c r="M1179">
        <v>31415.927</v>
      </c>
      <c r="N1179">
        <v>1000000</v>
      </c>
    </row>
    <row r="1180" spans="1:14" x14ac:dyDescent="0.25">
      <c r="A1180" s="1">
        <v>43649</v>
      </c>
      <c r="B1180">
        <v>2019</v>
      </c>
      <c r="C1180" t="s">
        <v>33</v>
      </c>
      <c r="D1180">
        <v>1</v>
      </c>
      <c r="E1180" t="s">
        <v>514</v>
      </c>
      <c r="F1180" t="s">
        <v>515</v>
      </c>
      <c r="G1180">
        <v>57</v>
      </c>
      <c r="H1180">
        <v>1</v>
      </c>
      <c r="I1180" t="str">
        <f t="shared" si="51"/>
        <v>CO-BLM-GU1</v>
      </c>
      <c r="J1180" t="s">
        <v>404</v>
      </c>
      <c r="K1180" t="str">
        <f t="shared" si="52"/>
        <v>CO-BLM-GU1-8</v>
      </c>
      <c r="L1180">
        <f>VLOOKUP(K1180,[1]GTTO!O:P,2,FALSE)</f>
        <v>3</v>
      </c>
      <c r="M1180">
        <v>31415.927</v>
      </c>
      <c r="N1180">
        <v>1000000</v>
      </c>
    </row>
    <row r="1181" spans="1:14" x14ac:dyDescent="0.25">
      <c r="A1181" s="1">
        <v>43649</v>
      </c>
      <c r="B1181">
        <v>2019</v>
      </c>
      <c r="C1181" t="s">
        <v>33</v>
      </c>
      <c r="D1181">
        <v>1</v>
      </c>
      <c r="E1181" t="s">
        <v>514</v>
      </c>
      <c r="F1181" t="s">
        <v>515</v>
      </c>
      <c r="G1181">
        <v>30</v>
      </c>
      <c r="H1181">
        <v>1</v>
      </c>
      <c r="I1181" t="str">
        <f t="shared" si="51"/>
        <v>CO-BLM-GU1</v>
      </c>
      <c r="J1181" t="s">
        <v>564</v>
      </c>
      <c r="K1181" t="str">
        <f t="shared" si="52"/>
        <v>CO-BLM-GU1-9</v>
      </c>
      <c r="L1181">
        <f>VLOOKUP(K1181,[1]GTTO!O:P,2,FALSE)</f>
        <v>3</v>
      </c>
      <c r="M1181">
        <v>31415.927</v>
      </c>
      <c r="N1181">
        <v>1000000</v>
      </c>
    </row>
    <row r="1182" spans="1:14" x14ac:dyDescent="0.25">
      <c r="A1182" s="1">
        <v>43649</v>
      </c>
      <c r="B1182">
        <v>2019</v>
      </c>
      <c r="C1182" t="s">
        <v>33</v>
      </c>
      <c r="D1182">
        <v>1</v>
      </c>
      <c r="E1182" t="s">
        <v>514</v>
      </c>
      <c r="F1182" t="s">
        <v>515</v>
      </c>
      <c r="G1182">
        <v>18</v>
      </c>
      <c r="H1182">
        <v>1</v>
      </c>
      <c r="I1182" t="str">
        <f t="shared" si="51"/>
        <v>CO-BLM-GU1</v>
      </c>
      <c r="J1182" t="s">
        <v>564</v>
      </c>
      <c r="K1182" t="str">
        <f t="shared" si="52"/>
        <v>CO-BLM-GU1-9</v>
      </c>
      <c r="L1182">
        <f>VLOOKUP(K1182,[1]GTTO!O:P,2,FALSE)</f>
        <v>3</v>
      </c>
      <c r="M1182">
        <v>31415.927</v>
      </c>
      <c r="N1182">
        <v>1000000</v>
      </c>
    </row>
    <row r="1183" spans="1:14" x14ac:dyDescent="0.25">
      <c r="A1183" s="1">
        <v>43649</v>
      </c>
      <c r="B1183">
        <v>2019</v>
      </c>
      <c r="C1183" t="s">
        <v>33</v>
      </c>
      <c r="D1183">
        <v>2</v>
      </c>
      <c r="E1183" t="s">
        <v>514</v>
      </c>
      <c r="F1183" t="s">
        <v>515</v>
      </c>
      <c r="G1183">
        <v>89</v>
      </c>
      <c r="H1183">
        <v>1</v>
      </c>
      <c r="I1183" t="str">
        <f t="shared" si="51"/>
        <v>CO-BLM-GU1</v>
      </c>
      <c r="J1183" t="s">
        <v>564</v>
      </c>
      <c r="K1183" t="str">
        <f t="shared" si="52"/>
        <v>CO-BLM-GU1-9</v>
      </c>
      <c r="L1183">
        <f>VLOOKUP(K1183,[1]GTTO!O:P,2,FALSE)</f>
        <v>3</v>
      </c>
      <c r="M1183">
        <v>31415.927</v>
      </c>
      <c r="N1183">
        <v>1000000</v>
      </c>
    </row>
    <row r="1184" spans="1:14" x14ac:dyDescent="0.25">
      <c r="A1184" s="1">
        <v>43649</v>
      </c>
      <c r="B1184">
        <v>2019</v>
      </c>
      <c r="C1184" t="s">
        <v>33</v>
      </c>
      <c r="D1184">
        <v>4</v>
      </c>
      <c r="E1184" t="s">
        <v>514</v>
      </c>
      <c r="F1184" t="s">
        <v>515</v>
      </c>
      <c r="G1184">
        <v>140</v>
      </c>
      <c r="H1184">
        <v>1</v>
      </c>
      <c r="I1184" t="str">
        <f t="shared" si="51"/>
        <v>CO-BLM-GU1</v>
      </c>
      <c r="J1184" t="s">
        <v>564</v>
      </c>
      <c r="K1184" t="str">
        <f t="shared" si="52"/>
        <v>CO-BLM-GU1-9</v>
      </c>
      <c r="L1184">
        <f>VLOOKUP(K1184,[1]GTTO!O:P,2,FALSE)</f>
        <v>3</v>
      </c>
      <c r="M1184">
        <v>31415.927</v>
      </c>
      <c r="N1184">
        <v>1000000</v>
      </c>
    </row>
    <row r="1185" spans="1:14" x14ac:dyDescent="0.25">
      <c r="A1185" s="1">
        <v>43649</v>
      </c>
      <c r="B1185">
        <v>2019</v>
      </c>
      <c r="C1185" t="s">
        <v>33</v>
      </c>
      <c r="D1185">
        <v>6</v>
      </c>
      <c r="E1185" t="s">
        <v>514</v>
      </c>
      <c r="F1185" t="s">
        <v>515</v>
      </c>
      <c r="G1185">
        <v>76</v>
      </c>
      <c r="H1185">
        <v>1</v>
      </c>
      <c r="I1185" t="str">
        <f t="shared" si="51"/>
        <v>CO-BLM-GU1</v>
      </c>
      <c r="J1185" t="s">
        <v>564</v>
      </c>
      <c r="K1185" t="str">
        <f t="shared" si="52"/>
        <v>CO-BLM-GU1-9</v>
      </c>
      <c r="L1185">
        <f>VLOOKUP(K1185,[1]GTTO!O:P,2,FALSE)</f>
        <v>3</v>
      </c>
      <c r="M1185">
        <v>31415.927</v>
      </c>
      <c r="N1185">
        <v>1000000</v>
      </c>
    </row>
    <row r="1186" spans="1:14" x14ac:dyDescent="0.25">
      <c r="A1186" s="1">
        <v>43649</v>
      </c>
      <c r="B1186">
        <v>2019</v>
      </c>
      <c r="C1186" t="s">
        <v>33</v>
      </c>
      <c r="D1186">
        <v>1</v>
      </c>
      <c r="E1186" t="s">
        <v>514</v>
      </c>
      <c r="F1186" t="s">
        <v>515</v>
      </c>
      <c r="G1186">
        <v>66</v>
      </c>
      <c r="H1186">
        <v>1</v>
      </c>
      <c r="I1186" t="str">
        <f t="shared" si="51"/>
        <v>CO-BLM-GU1</v>
      </c>
      <c r="J1186" t="s">
        <v>565</v>
      </c>
      <c r="K1186" t="str">
        <f t="shared" si="52"/>
        <v>CO-BLM-GU1-10</v>
      </c>
      <c r="L1186">
        <f>VLOOKUP(K1186,[1]GTTO!O:P,2,FALSE)</f>
        <v>3</v>
      </c>
      <c r="M1186">
        <v>31415.927</v>
      </c>
      <c r="N1186">
        <v>1000000</v>
      </c>
    </row>
    <row r="1187" spans="1:14" x14ac:dyDescent="0.25">
      <c r="A1187" s="1">
        <v>43649</v>
      </c>
      <c r="B1187">
        <v>2019</v>
      </c>
      <c r="C1187" t="s">
        <v>33</v>
      </c>
      <c r="D1187">
        <v>1</v>
      </c>
      <c r="E1187" t="s">
        <v>514</v>
      </c>
      <c r="F1187" t="s">
        <v>515</v>
      </c>
      <c r="G1187">
        <v>71</v>
      </c>
      <c r="H1187">
        <v>1</v>
      </c>
      <c r="I1187" t="str">
        <f t="shared" si="51"/>
        <v>CO-BLM-GU1</v>
      </c>
      <c r="J1187" t="s">
        <v>565</v>
      </c>
      <c r="K1187" t="str">
        <f t="shared" si="52"/>
        <v>CO-BLM-GU1-10</v>
      </c>
      <c r="L1187">
        <f>VLOOKUP(K1187,[1]GTTO!O:P,2,FALSE)</f>
        <v>3</v>
      </c>
      <c r="M1187">
        <v>31415.927</v>
      </c>
      <c r="N1187">
        <v>1000000</v>
      </c>
    </row>
    <row r="1188" spans="1:14" x14ac:dyDescent="0.25">
      <c r="A1188" s="1">
        <v>43649</v>
      </c>
      <c r="B1188">
        <v>2019</v>
      </c>
      <c r="C1188" t="s">
        <v>33</v>
      </c>
      <c r="D1188">
        <v>1</v>
      </c>
      <c r="E1188" t="s">
        <v>514</v>
      </c>
      <c r="F1188" t="s">
        <v>515</v>
      </c>
      <c r="G1188">
        <v>76</v>
      </c>
      <c r="H1188">
        <v>1</v>
      </c>
      <c r="I1188" t="str">
        <f t="shared" si="51"/>
        <v>CO-BLM-GU1</v>
      </c>
      <c r="J1188" t="s">
        <v>565</v>
      </c>
      <c r="K1188" t="str">
        <f t="shared" si="52"/>
        <v>CO-BLM-GU1-10</v>
      </c>
      <c r="L1188">
        <f>VLOOKUP(K1188,[1]GTTO!O:P,2,FALSE)</f>
        <v>3</v>
      </c>
      <c r="M1188">
        <v>31415.927</v>
      </c>
      <c r="N1188">
        <v>1000000</v>
      </c>
    </row>
    <row r="1189" spans="1:14" x14ac:dyDescent="0.25">
      <c r="A1189" s="1">
        <v>43649</v>
      </c>
      <c r="B1189">
        <v>2019</v>
      </c>
      <c r="C1189" t="s">
        <v>33</v>
      </c>
      <c r="D1189">
        <v>4</v>
      </c>
      <c r="E1189" t="s">
        <v>514</v>
      </c>
      <c r="F1189" t="s">
        <v>515</v>
      </c>
      <c r="G1189">
        <v>104</v>
      </c>
      <c r="H1189">
        <v>1</v>
      </c>
      <c r="I1189" t="str">
        <f t="shared" si="51"/>
        <v>CO-BLM-GU1</v>
      </c>
      <c r="J1189" t="s">
        <v>565</v>
      </c>
      <c r="K1189" t="str">
        <f t="shared" si="52"/>
        <v>CO-BLM-GU1-10</v>
      </c>
      <c r="L1189">
        <f>VLOOKUP(K1189,[1]GTTO!O:P,2,FALSE)</f>
        <v>3</v>
      </c>
      <c r="M1189">
        <v>31415.927</v>
      </c>
      <c r="N1189">
        <v>1000000</v>
      </c>
    </row>
    <row r="1190" spans="1:14" x14ac:dyDescent="0.25">
      <c r="A1190" s="1">
        <v>43649</v>
      </c>
      <c r="B1190">
        <v>2019</v>
      </c>
      <c r="C1190" t="s">
        <v>33</v>
      </c>
      <c r="D1190">
        <v>1</v>
      </c>
      <c r="E1190" t="s">
        <v>514</v>
      </c>
      <c r="F1190" t="s">
        <v>515</v>
      </c>
      <c r="G1190">
        <v>93</v>
      </c>
      <c r="H1190">
        <v>1</v>
      </c>
      <c r="I1190" t="str">
        <f t="shared" si="51"/>
        <v>CO-BLM-GU1</v>
      </c>
      <c r="J1190" t="s">
        <v>480</v>
      </c>
      <c r="K1190" t="str">
        <f t="shared" si="52"/>
        <v>CO-BLM-GU1-11</v>
      </c>
      <c r="L1190">
        <f>VLOOKUP(K1190,[1]GTTO!O:P,2,FALSE)</f>
        <v>3</v>
      </c>
      <c r="M1190">
        <v>31415.927</v>
      </c>
      <c r="N1190">
        <v>1000000</v>
      </c>
    </row>
    <row r="1191" spans="1:14" x14ac:dyDescent="0.25">
      <c r="A1191" s="1">
        <v>43649</v>
      </c>
      <c r="B1191">
        <v>2019</v>
      </c>
      <c r="C1191" t="s">
        <v>33</v>
      </c>
      <c r="D1191">
        <v>1</v>
      </c>
      <c r="E1191" t="s">
        <v>514</v>
      </c>
      <c r="F1191" t="s">
        <v>515</v>
      </c>
      <c r="G1191">
        <v>74</v>
      </c>
      <c r="H1191">
        <v>1</v>
      </c>
      <c r="I1191" t="str">
        <f t="shared" si="51"/>
        <v>CO-BLM-GU1</v>
      </c>
      <c r="J1191" t="s">
        <v>480</v>
      </c>
      <c r="K1191" t="str">
        <f t="shared" si="52"/>
        <v>CO-BLM-GU1-11</v>
      </c>
      <c r="L1191">
        <f>VLOOKUP(K1191,[1]GTTO!O:P,2,FALSE)</f>
        <v>3</v>
      </c>
      <c r="M1191">
        <v>31415.927</v>
      </c>
      <c r="N1191">
        <v>1000000</v>
      </c>
    </row>
    <row r="1192" spans="1:14" x14ac:dyDescent="0.25">
      <c r="A1192" s="1">
        <v>43649</v>
      </c>
      <c r="B1192">
        <v>2019</v>
      </c>
      <c r="C1192" t="s">
        <v>33</v>
      </c>
      <c r="D1192">
        <v>4</v>
      </c>
      <c r="E1192" t="s">
        <v>514</v>
      </c>
      <c r="F1192" t="s">
        <v>515</v>
      </c>
      <c r="G1192">
        <v>95</v>
      </c>
      <c r="H1192">
        <v>1</v>
      </c>
      <c r="I1192" t="str">
        <f t="shared" si="51"/>
        <v>CO-BLM-GU1</v>
      </c>
      <c r="J1192" t="s">
        <v>480</v>
      </c>
      <c r="K1192" t="str">
        <f t="shared" si="52"/>
        <v>CO-BLM-GU1-11</v>
      </c>
      <c r="L1192">
        <f>VLOOKUP(K1192,[1]GTTO!O:P,2,FALSE)</f>
        <v>3</v>
      </c>
      <c r="M1192">
        <v>31415.927</v>
      </c>
      <c r="N1192">
        <v>1000000</v>
      </c>
    </row>
    <row r="1193" spans="1:14" x14ac:dyDescent="0.25">
      <c r="A1193" s="1">
        <v>43649</v>
      </c>
      <c r="B1193">
        <v>2019</v>
      </c>
      <c r="C1193" t="s">
        <v>33</v>
      </c>
      <c r="D1193">
        <v>1</v>
      </c>
      <c r="E1193" t="s">
        <v>514</v>
      </c>
      <c r="F1193" t="s">
        <v>515</v>
      </c>
      <c r="G1193">
        <v>104</v>
      </c>
      <c r="H1193">
        <v>1</v>
      </c>
      <c r="I1193" t="str">
        <f t="shared" si="51"/>
        <v>CO-BLM-GU1</v>
      </c>
      <c r="J1193" t="s">
        <v>184</v>
      </c>
      <c r="K1193" t="str">
        <f t="shared" si="52"/>
        <v>CO-BLM-GU1-12</v>
      </c>
      <c r="L1193">
        <f>VLOOKUP(K1193,[1]GTTO!O:P,2,FALSE)</f>
        <v>3</v>
      </c>
      <c r="M1193">
        <v>31415.927</v>
      </c>
      <c r="N1193">
        <v>1000000</v>
      </c>
    </row>
    <row r="1194" spans="1:14" x14ac:dyDescent="0.25">
      <c r="A1194" s="1">
        <v>43649</v>
      </c>
      <c r="B1194">
        <v>2019</v>
      </c>
      <c r="C1194" t="s">
        <v>33</v>
      </c>
      <c r="D1194">
        <v>1</v>
      </c>
      <c r="E1194" t="s">
        <v>514</v>
      </c>
      <c r="F1194" t="s">
        <v>515</v>
      </c>
      <c r="G1194">
        <v>35</v>
      </c>
      <c r="H1194">
        <v>1</v>
      </c>
      <c r="I1194" t="str">
        <f t="shared" si="51"/>
        <v>CO-BLM-GU1</v>
      </c>
      <c r="J1194" t="s">
        <v>184</v>
      </c>
      <c r="K1194" t="str">
        <f t="shared" si="52"/>
        <v>CO-BLM-GU1-12</v>
      </c>
      <c r="L1194">
        <f>VLOOKUP(K1194,[1]GTTO!O:P,2,FALSE)</f>
        <v>3</v>
      </c>
      <c r="M1194">
        <v>31415.927</v>
      </c>
      <c r="N1194">
        <v>1000000</v>
      </c>
    </row>
    <row r="1195" spans="1:14" x14ac:dyDescent="0.25">
      <c r="A1195" s="1">
        <v>43649</v>
      </c>
      <c r="B1195">
        <v>2019</v>
      </c>
      <c r="C1195" t="s">
        <v>33</v>
      </c>
      <c r="D1195">
        <v>2</v>
      </c>
      <c r="E1195" t="s">
        <v>514</v>
      </c>
      <c r="F1195" t="s">
        <v>515</v>
      </c>
      <c r="G1195">
        <v>76</v>
      </c>
      <c r="H1195">
        <v>1</v>
      </c>
      <c r="I1195" t="str">
        <f t="shared" si="51"/>
        <v>CO-BLM-GU1</v>
      </c>
      <c r="J1195" t="s">
        <v>184</v>
      </c>
      <c r="K1195" t="str">
        <f t="shared" si="52"/>
        <v>CO-BLM-GU1-12</v>
      </c>
      <c r="L1195">
        <f>VLOOKUP(K1195,[1]GTTO!O:P,2,FALSE)</f>
        <v>3</v>
      </c>
      <c r="M1195">
        <v>31415.927</v>
      </c>
      <c r="N1195">
        <v>1000000</v>
      </c>
    </row>
    <row r="1196" spans="1:14" x14ac:dyDescent="0.25">
      <c r="A1196" s="1">
        <v>43649</v>
      </c>
      <c r="B1196">
        <v>2019</v>
      </c>
      <c r="C1196" t="s">
        <v>33</v>
      </c>
      <c r="D1196">
        <v>3</v>
      </c>
      <c r="E1196" t="s">
        <v>514</v>
      </c>
      <c r="F1196" t="s">
        <v>515</v>
      </c>
      <c r="G1196">
        <v>139</v>
      </c>
      <c r="H1196">
        <v>1</v>
      </c>
      <c r="I1196" t="str">
        <f t="shared" si="51"/>
        <v>CO-BLM-GU1</v>
      </c>
      <c r="J1196" t="s">
        <v>184</v>
      </c>
      <c r="K1196" t="str">
        <f t="shared" si="52"/>
        <v>CO-BLM-GU1-12</v>
      </c>
      <c r="L1196">
        <f>VLOOKUP(K1196,[1]GTTO!O:P,2,FALSE)</f>
        <v>3</v>
      </c>
      <c r="M1196">
        <v>31415.927</v>
      </c>
      <c r="N1196">
        <v>1000000</v>
      </c>
    </row>
    <row r="1197" spans="1:14" x14ac:dyDescent="0.25">
      <c r="A1197" s="1">
        <v>43649</v>
      </c>
      <c r="B1197">
        <v>2019</v>
      </c>
      <c r="C1197" t="s">
        <v>33</v>
      </c>
      <c r="D1197">
        <v>1</v>
      </c>
      <c r="E1197" t="s">
        <v>514</v>
      </c>
      <c r="F1197" t="s">
        <v>515</v>
      </c>
      <c r="G1197">
        <v>40</v>
      </c>
      <c r="H1197">
        <v>1</v>
      </c>
      <c r="I1197" t="str">
        <f t="shared" si="51"/>
        <v>CO-BLM-GU1</v>
      </c>
      <c r="J1197" t="s">
        <v>405</v>
      </c>
      <c r="K1197" t="str">
        <f t="shared" si="52"/>
        <v>CO-BLM-GU1-15</v>
      </c>
      <c r="L1197">
        <f>VLOOKUP(K1197,[1]GTTO!O:P,2,FALSE)</f>
        <v>3</v>
      </c>
      <c r="M1197">
        <v>31415.927</v>
      </c>
      <c r="N1197">
        <v>1000000</v>
      </c>
    </row>
    <row r="1198" spans="1:14" x14ac:dyDescent="0.25">
      <c r="A1198" s="1">
        <v>43649</v>
      </c>
      <c r="B1198">
        <v>2019</v>
      </c>
      <c r="C1198" t="s">
        <v>33</v>
      </c>
      <c r="D1198">
        <v>5</v>
      </c>
      <c r="E1198" t="s">
        <v>514</v>
      </c>
      <c r="F1198" t="s">
        <v>515</v>
      </c>
      <c r="G1198">
        <v>130</v>
      </c>
      <c r="H1198">
        <v>1</v>
      </c>
      <c r="I1198" t="str">
        <f t="shared" si="51"/>
        <v>CO-BLM-GU1</v>
      </c>
      <c r="J1198" t="s">
        <v>405</v>
      </c>
      <c r="K1198" t="str">
        <f t="shared" si="52"/>
        <v>CO-BLM-GU1-15</v>
      </c>
      <c r="L1198">
        <f>VLOOKUP(K1198,[1]GTTO!O:P,2,FALSE)</f>
        <v>3</v>
      </c>
      <c r="M1198">
        <v>31415.927</v>
      </c>
      <c r="N1198">
        <v>1000000</v>
      </c>
    </row>
    <row r="1199" spans="1:14" x14ac:dyDescent="0.25">
      <c r="A1199" s="1">
        <v>43649</v>
      </c>
      <c r="B1199">
        <v>2019</v>
      </c>
      <c r="C1199" t="s">
        <v>33</v>
      </c>
      <c r="D1199">
        <v>6</v>
      </c>
      <c r="E1199" t="s">
        <v>514</v>
      </c>
      <c r="F1199" t="s">
        <v>515</v>
      </c>
      <c r="G1199">
        <v>62</v>
      </c>
      <c r="H1199">
        <v>1</v>
      </c>
      <c r="I1199" t="str">
        <f t="shared" si="51"/>
        <v>CO-BLM-GU1</v>
      </c>
      <c r="J1199" t="s">
        <v>405</v>
      </c>
      <c r="K1199" t="str">
        <f t="shared" si="52"/>
        <v>CO-BLM-GU1-15</v>
      </c>
      <c r="L1199">
        <f>VLOOKUP(K1199,[1]GTTO!O:P,2,FALSE)</f>
        <v>3</v>
      </c>
      <c r="M1199">
        <v>31415.927</v>
      </c>
      <c r="N1199">
        <v>1000000</v>
      </c>
    </row>
    <row r="1200" spans="1:14" x14ac:dyDescent="0.25">
      <c r="A1200" s="1">
        <v>43610</v>
      </c>
      <c r="B1200">
        <v>2019</v>
      </c>
      <c r="C1200" t="s">
        <v>14</v>
      </c>
      <c r="D1200">
        <v>1</v>
      </c>
      <c r="E1200" t="s">
        <v>514</v>
      </c>
      <c r="F1200" t="s">
        <v>515</v>
      </c>
      <c r="G1200">
        <v>64</v>
      </c>
      <c r="H1200">
        <v>1</v>
      </c>
      <c r="I1200" t="str">
        <f t="shared" ref="I1200:I1218" si="53">LEFT(J1200, 11)</f>
        <v>CO-BLM-GU11</v>
      </c>
      <c r="J1200" t="s">
        <v>186</v>
      </c>
      <c r="K1200" t="str">
        <f t="shared" si="52"/>
        <v>CO-BLM-GU11-1</v>
      </c>
      <c r="L1200">
        <f>VLOOKUP(K1200,[1]GTTO!O:P,2,FALSE)</f>
        <v>3</v>
      </c>
      <c r="M1200">
        <v>31415.927</v>
      </c>
      <c r="N1200">
        <v>1000000</v>
      </c>
    </row>
    <row r="1201" spans="1:14" x14ac:dyDescent="0.25">
      <c r="A1201" s="1">
        <v>43610</v>
      </c>
      <c r="B1201">
        <v>2019</v>
      </c>
      <c r="C1201" t="s">
        <v>14</v>
      </c>
      <c r="D1201">
        <v>5</v>
      </c>
      <c r="E1201" t="s">
        <v>514</v>
      </c>
      <c r="F1201" t="s">
        <v>515</v>
      </c>
      <c r="G1201">
        <v>56</v>
      </c>
      <c r="H1201">
        <v>1</v>
      </c>
      <c r="I1201" t="str">
        <f t="shared" si="53"/>
        <v>CO-BLM-GU11</v>
      </c>
      <c r="J1201" t="s">
        <v>406</v>
      </c>
      <c r="K1201" t="str">
        <f t="shared" si="52"/>
        <v>CO-BLM-GU11-2</v>
      </c>
      <c r="L1201">
        <f>VLOOKUP(K1201,[1]GTTO!O:P,2,FALSE)</f>
        <v>3</v>
      </c>
      <c r="M1201">
        <v>31415.927</v>
      </c>
      <c r="N1201">
        <v>1000000</v>
      </c>
    </row>
    <row r="1202" spans="1:14" x14ac:dyDescent="0.25">
      <c r="A1202" s="1">
        <v>43610</v>
      </c>
      <c r="B1202">
        <v>2019</v>
      </c>
      <c r="C1202" t="s">
        <v>14</v>
      </c>
      <c r="D1202">
        <v>1</v>
      </c>
      <c r="E1202" t="s">
        <v>514</v>
      </c>
      <c r="F1202" t="s">
        <v>515</v>
      </c>
      <c r="G1202">
        <v>71</v>
      </c>
      <c r="H1202">
        <v>1</v>
      </c>
      <c r="I1202" t="str">
        <f t="shared" si="53"/>
        <v>CO-BLM-GU11</v>
      </c>
      <c r="J1202" t="s">
        <v>188</v>
      </c>
      <c r="K1202" t="str">
        <f t="shared" si="52"/>
        <v>CO-BLM-GU11-4</v>
      </c>
      <c r="L1202">
        <f>VLOOKUP(K1202,[1]GTTO!O:P,2,FALSE)</f>
        <v>3</v>
      </c>
      <c r="M1202">
        <v>31415.927</v>
      </c>
      <c r="N1202">
        <v>1000000</v>
      </c>
    </row>
    <row r="1203" spans="1:14" x14ac:dyDescent="0.25">
      <c r="A1203" s="1">
        <v>43610</v>
      </c>
      <c r="B1203">
        <v>2019</v>
      </c>
      <c r="C1203" t="s">
        <v>14</v>
      </c>
      <c r="D1203">
        <v>3</v>
      </c>
      <c r="E1203" t="s">
        <v>514</v>
      </c>
      <c r="F1203" t="s">
        <v>515</v>
      </c>
      <c r="G1203">
        <v>91</v>
      </c>
      <c r="H1203">
        <v>1</v>
      </c>
      <c r="I1203" t="str">
        <f t="shared" si="53"/>
        <v>CO-BLM-GU11</v>
      </c>
      <c r="J1203" t="s">
        <v>188</v>
      </c>
      <c r="K1203" t="str">
        <f t="shared" si="52"/>
        <v>CO-BLM-GU11-4</v>
      </c>
      <c r="L1203">
        <f>VLOOKUP(K1203,[1]GTTO!O:P,2,FALSE)</f>
        <v>3</v>
      </c>
      <c r="M1203">
        <v>31415.927</v>
      </c>
      <c r="N1203">
        <v>1000000</v>
      </c>
    </row>
    <row r="1204" spans="1:14" x14ac:dyDescent="0.25">
      <c r="A1204" s="1">
        <v>43610</v>
      </c>
      <c r="B1204">
        <v>2019</v>
      </c>
      <c r="C1204" t="s">
        <v>14</v>
      </c>
      <c r="D1204">
        <v>3</v>
      </c>
      <c r="E1204" t="s">
        <v>514</v>
      </c>
      <c r="F1204" t="s">
        <v>515</v>
      </c>
      <c r="G1204">
        <v>76</v>
      </c>
      <c r="H1204">
        <v>1</v>
      </c>
      <c r="I1204" t="str">
        <f t="shared" si="53"/>
        <v>CO-BLM-GU11</v>
      </c>
      <c r="J1204" t="s">
        <v>189</v>
      </c>
      <c r="K1204" t="str">
        <f t="shared" si="52"/>
        <v>CO-BLM-GU11-5</v>
      </c>
      <c r="L1204">
        <f>VLOOKUP(K1204,[1]GTTO!O:P,2,FALSE)</f>
        <v>3</v>
      </c>
      <c r="M1204">
        <v>31415.927</v>
      </c>
      <c r="N1204">
        <v>1000000</v>
      </c>
    </row>
    <row r="1205" spans="1:14" x14ac:dyDescent="0.25">
      <c r="A1205" s="1">
        <v>43610</v>
      </c>
      <c r="B1205">
        <v>2019</v>
      </c>
      <c r="C1205" t="s">
        <v>14</v>
      </c>
      <c r="D1205">
        <v>2</v>
      </c>
      <c r="E1205" t="s">
        <v>514</v>
      </c>
      <c r="F1205" t="s">
        <v>515</v>
      </c>
      <c r="G1205">
        <v>36</v>
      </c>
      <c r="H1205">
        <v>1</v>
      </c>
      <c r="I1205" t="str">
        <f t="shared" si="53"/>
        <v>CO-BLM-GU11</v>
      </c>
      <c r="J1205" t="s">
        <v>190</v>
      </c>
      <c r="K1205" t="str">
        <f t="shared" si="52"/>
        <v>CO-BLM-GU11-6</v>
      </c>
      <c r="L1205">
        <f>VLOOKUP(K1205,[1]GTTO!O:P,2,FALSE)</f>
        <v>3</v>
      </c>
      <c r="M1205">
        <v>31415.927</v>
      </c>
      <c r="N1205">
        <v>1000000</v>
      </c>
    </row>
    <row r="1206" spans="1:14" x14ac:dyDescent="0.25">
      <c r="A1206" s="1">
        <v>43610</v>
      </c>
      <c r="B1206">
        <v>2019</v>
      </c>
      <c r="C1206" t="s">
        <v>14</v>
      </c>
      <c r="D1206">
        <v>3</v>
      </c>
      <c r="E1206" t="s">
        <v>514</v>
      </c>
      <c r="F1206" t="s">
        <v>515</v>
      </c>
      <c r="G1206">
        <v>51</v>
      </c>
      <c r="H1206">
        <v>1</v>
      </c>
      <c r="I1206" t="str">
        <f t="shared" si="53"/>
        <v>CO-BLM-GU11</v>
      </c>
      <c r="J1206" t="s">
        <v>190</v>
      </c>
      <c r="K1206" t="str">
        <f t="shared" si="52"/>
        <v>CO-BLM-GU11-6</v>
      </c>
      <c r="L1206">
        <f>VLOOKUP(K1206,[1]GTTO!O:P,2,FALSE)</f>
        <v>3</v>
      </c>
      <c r="M1206">
        <v>31415.927</v>
      </c>
      <c r="N1206">
        <v>1000000</v>
      </c>
    </row>
    <row r="1207" spans="1:14" x14ac:dyDescent="0.25">
      <c r="A1207" s="1">
        <v>43610</v>
      </c>
      <c r="B1207">
        <v>2019</v>
      </c>
      <c r="C1207" t="s">
        <v>14</v>
      </c>
      <c r="D1207">
        <v>1</v>
      </c>
      <c r="E1207" t="s">
        <v>514</v>
      </c>
      <c r="F1207" t="s">
        <v>515</v>
      </c>
      <c r="G1207">
        <v>43</v>
      </c>
      <c r="H1207">
        <v>1</v>
      </c>
      <c r="I1207" t="str">
        <f t="shared" si="53"/>
        <v>CO-BLM-GU11</v>
      </c>
      <c r="J1207" t="s">
        <v>192</v>
      </c>
      <c r="K1207" t="str">
        <f t="shared" si="52"/>
        <v>CO-BLM-GU11-8</v>
      </c>
      <c r="L1207">
        <f>VLOOKUP(K1207,[1]GTTO!O:P,2,FALSE)</f>
        <v>3</v>
      </c>
      <c r="M1207">
        <v>31415.927</v>
      </c>
      <c r="N1207">
        <v>1000000</v>
      </c>
    </row>
    <row r="1208" spans="1:14" x14ac:dyDescent="0.25">
      <c r="A1208" s="1">
        <v>43610</v>
      </c>
      <c r="B1208">
        <v>2019</v>
      </c>
      <c r="C1208" t="s">
        <v>14</v>
      </c>
      <c r="D1208">
        <v>5</v>
      </c>
      <c r="E1208" t="s">
        <v>514</v>
      </c>
      <c r="F1208" t="s">
        <v>515</v>
      </c>
      <c r="G1208">
        <v>77</v>
      </c>
      <c r="H1208">
        <v>1</v>
      </c>
      <c r="I1208" t="str">
        <f t="shared" si="53"/>
        <v>CO-BLM-GU11</v>
      </c>
      <c r="J1208" t="s">
        <v>192</v>
      </c>
      <c r="K1208" t="str">
        <f t="shared" si="52"/>
        <v>CO-BLM-GU11-8</v>
      </c>
      <c r="L1208">
        <f>VLOOKUP(K1208,[1]GTTO!O:P,2,FALSE)</f>
        <v>3</v>
      </c>
      <c r="M1208">
        <v>31415.927</v>
      </c>
      <c r="N1208">
        <v>1000000</v>
      </c>
    </row>
    <row r="1209" spans="1:14" x14ac:dyDescent="0.25">
      <c r="A1209" s="1">
        <v>43610</v>
      </c>
      <c r="B1209">
        <v>2019</v>
      </c>
      <c r="C1209" t="s">
        <v>14</v>
      </c>
      <c r="D1209">
        <v>1</v>
      </c>
      <c r="E1209" t="s">
        <v>514</v>
      </c>
      <c r="F1209" t="s">
        <v>515</v>
      </c>
      <c r="G1209">
        <v>58</v>
      </c>
      <c r="H1209">
        <v>1</v>
      </c>
      <c r="I1209" t="str">
        <f t="shared" si="53"/>
        <v>CO-BLM-GU11</v>
      </c>
      <c r="J1209" t="s">
        <v>193</v>
      </c>
      <c r="K1209" t="str">
        <f t="shared" si="52"/>
        <v>CO-BLM-GU11-9</v>
      </c>
      <c r="L1209">
        <f>VLOOKUP(K1209,[1]GTTO!O:P,2,FALSE)</f>
        <v>3</v>
      </c>
      <c r="M1209">
        <v>31415.927</v>
      </c>
      <c r="N1209">
        <v>1000000</v>
      </c>
    </row>
    <row r="1210" spans="1:14" x14ac:dyDescent="0.25">
      <c r="A1210" s="1">
        <v>43610</v>
      </c>
      <c r="B1210">
        <v>2019</v>
      </c>
      <c r="C1210" t="s">
        <v>14</v>
      </c>
      <c r="D1210">
        <v>2</v>
      </c>
      <c r="E1210" t="s">
        <v>514</v>
      </c>
      <c r="F1210" t="s">
        <v>515</v>
      </c>
      <c r="G1210">
        <v>62</v>
      </c>
      <c r="H1210">
        <v>1</v>
      </c>
      <c r="I1210" t="str">
        <f t="shared" si="53"/>
        <v>CO-BLM-GU11</v>
      </c>
      <c r="J1210" t="s">
        <v>194</v>
      </c>
      <c r="K1210" t="str">
        <f>LEFT(J1210, 14)</f>
        <v>CO-BLM-GU11-10</v>
      </c>
      <c r="L1210">
        <f>VLOOKUP(K1210,[1]GTTO!O:P,2,FALSE)</f>
        <v>3</v>
      </c>
      <c r="M1210">
        <v>31415.927</v>
      </c>
      <c r="N1210">
        <v>1000000</v>
      </c>
    </row>
    <row r="1211" spans="1:14" x14ac:dyDescent="0.25">
      <c r="A1211" s="1">
        <v>43610</v>
      </c>
      <c r="B1211">
        <v>2019</v>
      </c>
      <c r="C1211" t="s">
        <v>14</v>
      </c>
      <c r="D1211">
        <v>4</v>
      </c>
      <c r="E1211" t="s">
        <v>514</v>
      </c>
      <c r="F1211" t="s">
        <v>515</v>
      </c>
      <c r="G1211">
        <v>48</v>
      </c>
      <c r="H1211">
        <v>1</v>
      </c>
      <c r="I1211" t="str">
        <f t="shared" si="53"/>
        <v>CO-BLM-GU11</v>
      </c>
      <c r="J1211" t="s">
        <v>194</v>
      </c>
      <c r="K1211" t="str">
        <f t="shared" ref="K1211:K1219" si="54">LEFT(J1211, 14)</f>
        <v>CO-BLM-GU11-10</v>
      </c>
      <c r="L1211">
        <f>VLOOKUP(K1211,[1]GTTO!O:P,2,FALSE)</f>
        <v>3</v>
      </c>
      <c r="M1211">
        <v>31415.927</v>
      </c>
      <c r="N1211">
        <v>1000000</v>
      </c>
    </row>
    <row r="1212" spans="1:14" x14ac:dyDescent="0.25">
      <c r="A1212" s="1">
        <v>43610</v>
      </c>
      <c r="B1212">
        <v>2019</v>
      </c>
      <c r="C1212" t="s">
        <v>14</v>
      </c>
      <c r="D1212">
        <v>1</v>
      </c>
      <c r="E1212" t="s">
        <v>514</v>
      </c>
      <c r="F1212" t="s">
        <v>515</v>
      </c>
      <c r="G1212">
        <v>50</v>
      </c>
      <c r="H1212">
        <v>1</v>
      </c>
      <c r="I1212" t="str">
        <f t="shared" si="53"/>
        <v>CO-BLM-GU11</v>
      </c>
      <c r="J1212" t="s">
        <v>195</v>
      </c>
      <c r="K1212" t="str">
        <f t="shared" si="54"/>
        <v>CO-BLM-GU11-11</v>
      </c>
      <c r="L1212">
        <f>VLOOKUP(K1212,[1]GTTO!O:P,2,FALSE)</f>
        <v>3</v>
      </c>
      <c r="M1212">
        <v>31415.927</v>
      </c>
      <c r="N1212">
        <v>1000000</v>
      </c>
    </row>
    <row r="1213" spans="1:14" x14ac:dyDescent="0.25">
      <c r="A1213" s="1">
        <v>43610</v>
      </c>
      <c r="B1213">
        <v>2019</v>
      </c>
      <c r="C1213" t="s">
        <v>14</v>
      </c>
      <c r="D1213">
        <v>6</v>
      </c>
      <c r="E1213" t="s">
        <v>514</v>
      </c>
      <c r="F1213" t="s">
        <v>515</v>
      </c>
      <c r="G1213">
        <v>60</v>
      </c>
      <c r="H1213">
        <v>1</v>
      </c>
      <c r="I1213" t="str">
        <f t="shared" si="53"/>
        <v>CO-BLM-GU11</v>
      </c>
      <c r="J1213" t="s">
        <v>195</v>
      </c>
      <c r="K1213" t="str">
        <f t="shared" si="54"/>
        <v>CO-BLM-GU11-11</v>
      </c>
      <c r="L1213">
        <f>VLOOKUP(K1213,[1]GTTO!O:P,2,FALSE)</f>
        <v>3</v>
      </c>
      <c r="M1213">
        <v>31415.927</v>
      </c>
      <c r="N1213">
        <v>1000000</v>
      </c>
    </row>
    <row r="1214" spans="1:14" x14ac:dyDescent="0.25">
      <c r="A1214" s="1">
        <v>43610</v>
      </c>
      <c r="B1214">
        <v>2019</v>
      </c>
      <c r="C1214" t="s">
        <v>14</v>
      </c>
      <c r="D1214">
        <v>3</v>
      </c>
      <c r="E1214" t="s">
        <v>514</v>
      </c>
      <c r="F1214" t="s">
        <v>515</v>
      </c>
      <c r="G1214">
        <v>65</v>
      </c>
      <c r="H1214">
        <v>1</v>
      </c>
      <c r="I1214" t="str">
        <f t="shared" si="53"/>
        <v>CO-BLM-GU11</v>
      </c>
      <c r="J1214" t="s">
        <v>196</v>
      </c>
      <c r="K1214" t="str">
        <f t="shared" si="54"/>
        <v>CO-BLM-GU11-12</v>
      </c>
      <c r="L1214">
        <f>VLOOKUP(K1214,[1]GTTO!O:P,2,FALSE)</f>
        <v>3</v>
      </c>
      <c r="M1214">
        <v>31415.927</v>
      </c>
      <c r="N1214">
        <v>1000000</v>
      </c>
    </row>
    <row r="1215" spans="1:14" x14ac:dyDescent="0.25">
      <c r="A1215" s="1">
        <v>43610</v>
      </c>
      <c r="B1215">
        <v>2019</v>
      </c>
      <c r="C1215" t="s">
        <v>14</v>
      </c>
      <c r="D1215">
        <v>3</v>
      </c>
      <c r="E1215" t="s">
        <v>514</v>
      </c>
      <c r="F1215" t="s">
        <v>515</v>
      </c>
      <c r="G1215">
        <v>31</v>
      </c>
      <c r="H1215">
        <v>1</v>
      </c>
      <c r="I1215" t="str">
        <f t="shared" si="53"/>
        <v>CO-BLM-GU11</v>
      </c>
      <c r="J1215" t="s">
        <v>197</v>
      </c>
      <c r="K1215" t="str">
        <f t="shared" si="54"/>
        <v>CO-BLM-GU11-13</v>
      </c>
      <c r="L1215">
        <f>VLOOKUP(K1215,[1]GTTO!O:P,2,FALSE)</f>
        <v>3</v>
      </c>
      <c r="M1215">
        <v>31415.927</v>
      </c>
      <c r="N1215">
        <v>1000000</v>
      </c>
    </row>
    <row r="1216" spans="1:14" x14ac:dyDescent="0.25">
      <c r="A1216" s="1">
        <v>43610</v>
      </c>
      <c r="B1216">
        <v>2019</v>
      </c>
      <c r="C1216" t="s">
        <v>14</v>
      </c>
      <c r="D1216">
        <v>2</v>
      </c>
      <c r="E1216" t="s">
        <v>514</v>
      </c>
      <c r="F1216" t="s">
        <v>515</v>
      </c>
      <c r="G1216">
        <v>57</v>
      </c>
      <c r="H1216">
        <v>1</v>
      </c>
      <c r="I1216" t="str">
        <f t="shared" si="53"/>
        <v>CO-BLM-GU11</v>
      </c>
      <c r="J1216" t="s">
        <v>198</v>
      </c>
      <c r="K1216" t="str">
        <f t="shared" si="54"/>
        <v>CO-BLM-GU11-14</v>
      </c>
      <c r="L1216">
        <f>VLOOKUP(K1216,[1]GTTO!O:P,2,FALSE)</f>
        <v>3</v>
      </c>
      <c r="M1216">
        <v>31415.927</v>
      </c>
      <c r="N1216">
        <v>1000000</v>
      </c>
    </row>
    <row r="1217" spans="1:14" x14ac:dyDescent="0.25">
      <c r="A1217" s="1">
        <v>43610</v>
      </c>
      <c r="B1217">
        <v>2019</v>
      </c>
      <c r="C1217" t="s">
        <v>14</v>
      </c>
      <c r="D1217">
        <v>2</v>
      </c>
      <c r="E1217" t="s">
        <v>514</v>
      </c>
      <c r="F1217" t="s">
        <v>515</v>
      </c>
      <c r="G1217">
        <v>85</v>
      </c>
      <c r="H1217">
        <v>1</v>
      </c>
      <c r="I1217" t="str">
        <f t="shared" si="53"/>
        <v>CO-BLM-GU11</v>
      </c>
      <c r="J1217" t="s">
        <v>198</v>
      </c>
      <c r="K1217" t="str">
        <f t="shared" si="54"/>
        <v>CO-BLM-GU11-14</v>
      </c>
      <c r="L1217">
        <f>VLOOKUP(K1217,[1]GTTO!O:P,2,FALSE)</f>
        <v>3</v>
      </c>
      <c r="M1217">
        <v>31415.927</v>
      </c>
      <c r="N1217">
        <v>1000000</v>
      </c>
    </row>
    <row r="1218" spans="1:14" x14ac:dyDescent="0.25">
      <c r="A1218" s="1">
        <v>43610</v>
      </c>
      <c r="B1218">
        <v>2019</v>
      </c>
      <c r="C1218" t="s">
        <v>14</v>
      </c>
      <c r="D1218">
        <v>3</v>
      </c>
      <c r="E1218" t="s">
        <v>514</v>
      </c>
      <c r="F1218" t="s">
        <v>515</v>
      </c>
      <c r="G1218">
        <v>60</v>
      </c>
      <c r="H1218">
        <v>1</v>
      </c>
      <c r="I1218" t="str">
        <f t="shared" si="53"/>
        <v>CO-BLM-GU11</v>
      </c>
      <c r="J1218" t="s">
        <v>200</v>
      </c>
      <c r="K1218" t="str">
        <f t="shared" si="54"/>
        <v>CO-BLM-GU11-16</v>
      </c>
      <c r="L1218">
        <f>VLOOKUP(K1218,[1]GTTO!O:P,2,FALSE)</f>
        <v>3</v>
      </c>
      <c r="M1218">
        <v>31415.927</v>
      </c>
      <c r="N1218">
        <v>1000000</v>
      </c>
    </row>
    <row r="1219" spans="1:14" x14ac:dyDescent="0.25">
      <c r="A1219" s="1">
        <v>43610</v>
      </c>
      <c r="B1219">
        <v>2019</v>
      </c>
      <c r="C1219" t="s">
        <v>14</v>
      </c>
      <c r="D1219">
        <v>6</v>
      </c>
      <c r="E1219" t="s">
        <v>514</v>
      </c>
      <c r="F1219" t="s">
        <v>515</v>
      </c>
      <c r="G1219">
        <v>41</v>
      </c>
      <c r="H1219">
        <v>1</v>
      </c>
      <c r="I1219" t="str">
        <f>LEFT(J1219, 11)</f>
        <v>CO-BLM-GU11</v>
      </c>
      <c r="J1219" t="s">
        <v>200</v>
      </c>
      <c r="K1219" t="str">
        <f t="shared" si="54"/>
        <v>CO-BLM-GU11-16</v>
      </c>
      <c r="L1219">
        <f>VLOOKUP(K1219,[1]GTTO!O:P,2,FALSE)</f>
        <v>3</v>
      </c>
      <c r="M1219">
        <v>31415.927</v>
      </c>
      <c r="N1219">
        <v>1000000</v>
      </c>
    </row>
    <row r="1220" spans="1:14" x14ac:dyDescent="0.25">
      <c r="A1220" s="1">
        <v>43616</v>
      </c>
      <c r="B1220">
        <v>2019</v>
      </c>
      <c r="C1220" t="s">
        <v>14</v>
      </c>
      <c r="D1220">
        <v>1</v>
      </c>
      <c r="E1220" t="s">
        <v>514</v>
      </c>
      <c r="F1220" t="s">
        <v>515</v>
      </c>
      <c r="G1220">
        <v>122</v>
      </c>
      <c r="H1220">
        <v>1</v>
      </c>
      <c r="I1220" t="str">
        <f t="shared" ref="I1220:I1283" si="55">LEFT(J1220, 10)</f>
        <v>CO-BLM-GU2</v>
      </c>
      <c r="J1220" t="s">
        <v>202</v>
      </c>
      <c r="K1220" t="str">
        <f t="shared" ref="K1220:K1283" si="56">LEFT(J1220, 13)</f>
        <v>CO-BLM-GU2-2</v>
      </c>
      <c r="L1220">
        <f>VLOOKUP(K1220,[1]GTTO!O:P,2,FALSE)</f>
        <v>3</v>
      </c>
      <c r="M1220">
        <v>31415.927</v>
      </c>
      <c r="N1220">
        <v>1000000</v>
      </c>
    </row>
    <row r="1221" spans="1:14" x14ac:dyDescent="0.25">
      <c r="A1221" s="1">
        <v>43616</v>
      </c>
      <c r="B1221">
        <v>2019</v>
      </c>
      <c r="C1221" t="s">
        <v>14</v>
      </c>
      <c r="D1221">
        <v>3</v>
      </c>
      <c r="E1221" t="s">
        <v>514</v>
      </c>
      <c r="F1221" t="s">
        <v>515</v>
      </c>
      <c r="G1221">
        <v>104</v>
      </c>
      <c r="H1221">
        <v>1</v>
      </c>
      <c r="I1221" t="str">
        <f t="shared" si="55"/>
        <v>CO-BLM-GU2</v>
      </c>
      <c r="J1221" t="s">
        <v>203</v>
      </c>
      <c r="K1221" t="str">
        <f t="shared" si="56"/>
        <v>CO-BLM-GU2-3</v>
      </c>
      <c r="L1221">
        <f>VLOOKUP(K1221,[1]GTTO!O:P,2,FALSE)</f>
        <v>3</v>
      </c>
      <c r="M1221">
        <v>31415.927</v>
      </c>
      <c r="N1221">
        <v>1000000</v>
      </c>
    </row>
    <row r="1222" spans="1:14" x14ac:dyDescent="0.25">
      <c r="A1222" s="1">
        <v>43616</v>
      </c>
      <c r="B1222">
        <v>2019</v>
      </c>
      <c r="C1222" t="s">
        <v>14</v>
      </c>
      <c r="D1222">
        <v>4</v>
      </c>
      <c r="E1222" t="s">
        <v>514</v>
      </c>
      <c r="F1222" t="s">
        <v>515</v>
      </c>
      <c r="G1222">
        <v>52</v>
      </c>
      <c r="H1222">
        <v>1</v>
      </c>
      <c r="I1222" t="str">
        <f t="shared" si="55"/>
        <v>CO-BLM-GU2</v>
      </c>
      <c r="J1222" t="s">
        <v>203</v>
      </c>
      <c r="K1222" t="str">
        <f t="shared" si="56"/>
        <v>CO-BLM-GU2-3</v>
      </c>
      <c r="L1222">
        <f>VLOOKUP(K1222,[1]GTTO!O:P,2,FALSE)</f>
        <v>3</v>
      </c>
      <c r="M1222">
        <v>31415.927</v>
      </c>
      <c r="N1222">
        <v>1000000</v>
      </c>
    </row>
    <row r="1223" spans="1:14" x14ac:dyDescent="0.25">
      <c r="A1223" s="1">
        <v>43616</v>
      </c>
      <c r="B1223">
        <v>2019</v>
      </c>
      <c r="C1223" t="s">
        <v>14</v>
      </c>
      <c r="D1223">
        <v>5</v>
      </c>
      <c r="E1223" t="s">
        <v>514</v>
      </c>
      <c r="F1223" t="s">
        <v>515</v>
      </c>
      <c r="G1223">
        <v>100</v>
      </c>
      <c r="H1223">
        <v>1</v>
      </c>
      <c r="I1223" t="str">
        <f t="shared" si="55"/>
        <v>CO-BLM-GU2</v>
      </c>
      <c r="J1223" t="s">
        <v>572</v>
      </c>
      <c r="K1223" t="str">
        <f t="shared" si="56"/>
        <v>CO-BLM-GU2-4</v>
      </c>
      <c r="L1223">
        <f>VLOOKUP(K1223,[1]GTTO!O:P,2,FALSE)</f>
        <v>1</v>
      </c>
      <c r="M1223">
        <v>31415.927</v>
      </c>
      <c r="N1223">
        <v>1000000</v>
      </c>
    </row>
    <row r="1224" spans="1:14" x14ac:dyDescent="0.25">
      <c r="A1224" s="1">
        <v>43616</v>
      </c>
      <c r="B1224">
        <v>2019</v>
      </c>
      <c r="C1224" t="s">
        <v>14</v>
      </c>
      <c r="D1224">
        <v>4</v>
      </c>
      <c r="E1224" t="s">
        <v>514</v>
      </c>
      <c r="F1224" t="s">
        <v>515</v>
      </c>
      <c r="G1224">
        <v>100</v>
      </c>
      <c r="H1224">
        <v>1</v>
      </c>
      <c r="I1224" t="str">
        <f t="shared" si="55"/>
        <v>CO-BLM-GU2</v>
      </c>
      <c r="J1224" t="s">
        <v>204</v>
      </c>
      <c r="K1224" t="str">
        <f t="shared" si="56"/>
        <v>CO-BLM-GU2-5</v>
      </c>
      <c r="L1224">
        <f>VLOOKUP(K1224,[1]GTTO!O:P,2,FALSE)</f>
        <v>3</v>
      </c>
      <c r="M1224">
        <v>31415.927</v>
      </c>
      <c r="N1224">
        <v>1000000</v>
      </c>
    </row>
    <row r="1225" spans="1:14" x14ac:dyDescent="0.25">
      <c r="A1225" s="1">
        <v>43616</v>
      </c>
      <c r="B1225">
        <v>2019</v>
      </c>
      <c r="C1225" t="s">
        <v>14</v>
      </c>
      <c r="D1225">
        <v>5</v>
      </c>
      <c r="E1225" t="s">
        <v>514</v>
      </c>
      <c r="F1225" t="s">
        <v>515</v>
      </c>
      <c r="G1225">
        <v>82</v>
      </c>
      <c r="H1225">
        <v>1</v>
      </c>
      <c r="I1225" t="str">
        <f t="shared" si="55"/>
        <v>CO-BLM-GU2</v>
      </c>
      <c r="J1225" t="s">
        <v>204</v>
      </c>
      <c r="K1225" t="str">
        <f t="shared" si="56"/>
        <v>CO-BLM-GU2-5</v>
      </c>
      <c r="L1225">
        <f>VLOOKUP(K1225,[1]GTTO!O:P,2,FALSE)</f>
        <v>3</v>
      </c>
      <c r="M1225">
        <v>31415.927</v>
      </c>
      <c r="N1225">
        <v>1000000</v>
      </c>
    </row>
    <row r="1226" spans="1:14" x14ac:dyDescent="0.25">
      <c r="A1226" s="1">
        <v>43616</v>
      </c>
      <c r="B1226">
        <v>2019</v>
      </c>
      <c r="C1226" t="s">
        <v>14</v>
      </c>
      <c r="D1226">
        <v>1</v>
      </c>
      <c r="E1226" t="s">
        <v>514</v>
      </c>
      <c r="F1226" t="s">
        <v>515</v>
      </c>
      <c r="G1226">
        <v>83</v>
      </c>
      <c r="H1226">
        <v>1</v>
      </c>
      <c r="I1226" t="str">
        <f t="shared" si="55"/>
        <v>CO-BLM-GU2</v>
      </c>
      <c r="J1226" t="s">
        <v>407</v>
      </c>
      <c r="K1226" t="str">
        <f t="shared" si="56"/>
        <v>CO-BLM-GU2-6</v>
      </c>
      <c r="L1226">
        <f>VLOOKUP(K1226,[1]GTTO!O:P,2,FALSE)</f>
        <v>3</v>
      </c>
      <c r="M1226">
        <v>31415.927</v>
      </c>
      <c r="N1226">
        <v>1000000</v>
      </c>
    </row>
    <row r="1227" spans="1:14" x14ac:dyDescent="0.25">
      <c r="A1227" s="1">
        <v>43616</v>
      </c>
      <c r="B1227">
        <v>2019</v>
      </c>
      <c r="C1227" t="s">
        <v>14</v>
      </c>
      <c r="D1227">
        <v>2</v>
      </c>
      <c r="E1227" t="s">
        <v>514</v>
      </c>
      <c r="F1227" t="s">
        <v>515</v>
      </c>
      <c r="G1227">
        <v>79</v>
      </c>
      <c r="H1227">
        <v>1</v>
      </c>
      <c r="I1227" t="str">
        <f t="shared" si="55"/>
        <v>CO-BLM-GU2</v>
      </c>
      <c r="J1227" t="s">
        <v>407</v>
      </c>
      <c r="K1227" t="str">
        <f t="shared" si="56"/>
        <v>CO-BLM-GU2-6</v>
      </c>
      <c r="L1227">
        <f>VLOOKUP(K1227,[1]GTTO!O:P,2,FALSE)</f>
        <v>3</v>
      </c>
      <c r="M1227">
        <v>31415.927</v>
      </c>
      <c r="N1227">
        <v>1000000</v>
      </c>
    </row>
    <row r="1228" spans="1:14" x14ac:dyDescent="0.25">
      <c r="A1228" s="1">
        <v>43616</v>
      </c>
      <c r="B1228">
        <v>2019</v>
      </c>
      <c r="C1228" t="s">
        <v>14</v>
      </c>
      <c r="D1228">
        <v>3</v>
      </c>
      <c r="E1228" t="s">
        <v>514</v>
      </c>
      <c r="F1228" t="s">
        <v>515</v>
      </c>
      <c r="G1228">
        <v>66</v>
      </c>
      <c r="H1228">
        <v>1</v>
      </c>
      <c r="I1228" t="str">
        <f t="shared" si="55"/>
        <v>CO-BLM-GU2</v>
      </c>
      <c r="J1228" t="s">
        <v>407</v>
      </c>
      <c r="K1228" t="str">
        <f t="shared" si="56"/>
        <v>CO-BLM-GU2-6</v>
      </c>
      <c r="L1228">
        <f>VLOOKUP(K1228,[1]GTTO!O:P,2,FALSE)</f>
        <v>3</v>
      </c>
      <c r="M1228">
        <v>31415.927</v>
      </c>
      <c r="N1228">
        <v>1000000</v>
      </c>
    </row>
    <row r="1229" spans="1:14" x14ac:dyDescent="0.25">
      <c r="A1229" s="1">
        <v>43616</v>
      </c>
      <c r="B1229">
        <v>2019</v>
      </c>
      <c r="C1229" t="s">
        <v>14</v>
      </c>
      <c r="D1229">
        <v>1</v>
      </c>
      <c r="E1229" t="s">
        <v>514</v>
      </c>
      <c r="F1229" t="s">
        <v>515</v>
      </c>
      <c r="G1229">
        <v>85</v>
      </c>
      <c r="H1229">
        <v>1</v>
      </c>
      <c r="I1229" t="str">
        <f t="shared" si="55"/>
        <v>CO-BLM-GU2</v>
      </c>
      <c r="J1229" t="s">
        <v>205</v>
      </c>
      <c r="K1229" t="str">
        <f t="shared" si="56"/>
        <v>CO-BLM-GU2-7</v>
      </c>
      <c r="L1229">
        <f>VLOOKUP(K1229,[1]GTTO!O:P,2,FALSE)</f>
        <v>3</v>
      </c>
      <c r="M1229">
        <v>31415.927</v>
      </c>
      <c r="N1229">
        <v>1000000</v>
      </c>
    </row>
    <row r="1230" spans="1:14" x14ac:dyDescent="0.25">
      <c r="A1230" s="1">
        <v>43616</v>
      </c>
      <c r="B1230">
        <v>2019</v>
      </c>
      <c r="C1230" t="s">
        <v>14</v>
      </c>
      <c r="D1230">
        <v>1</v>
      </c>
      <c r="E1230" t="s">
        <v>514</v>
      </c>
      <c r="F1230" t="s">
        <v>515</v>
      </c>
      <c r="G1230">
        <v>62</v>
      </c>
      <c r="H1230">
        <v>1</v>
      </c>
      <c r="I1230" t="str">
        <f t="shared" si="55"/>
        <v>CO-BLM-GU2</v>
      </c>
      <c r="J1230" t="s">
        <v>205</v>
      </c>
      <c r="K1230" t="str">
        <f t="shared" si="56"/>
        <v>CO-BLM-GU2-7</v>
      </c>
      <c r="L1230">
        <f>VLOOKUP(K1230,[1]GTTO!O:P,2,FALSE)</f>
        <v>3</v>
      </c>
      <c r="M1230">
        <v>31415.927</v>
      </c>
      <c r="N1230">
        <v>1000000</v>
      </c>
    </row>
    <row r="1231" spans="1:14" x14ac:dyDescent="0.25">
      <c r="A1231" s="1">
        <v>43616</v>
      </c>
      <c r="B1231">
        <v>2019</v>
      </c>
      <c r="C1231" t="s">
        <v>14</v>
      </c>
      <c r="D1231">
        <v>1</v>
      </c>
      <c r="E1231" t="s">
        <v>514</v>
      </c>
      <c r="F1231" t="s">
        <v>515</v>
      </c>
      <c r="G1231">
        <v>77</v>
      </c>
      <c r="H1231">
        <v>1</v>
      </c>
      <c r="I1231" t="str">
        <f t="shared" si="55"/>
        <v>CO-BLM-GU2</v>
      </c>
      <c r="J1231" t="s">
        <v>205</v>
      </c>
      <c r="K1231" t="str">
        <f t="shared" si="56"/>
        <v>CO-BLM-GU2-7</v>
      </c>
      <c r="L1231">
        <f>VLOOKUP(K1231,[1]GTTO!O:P,2,FALSE)</f>
        <v>3</v>
      </c>
      <c r="M1231">
        <v>31415.927</v>
      </c>
      <c r="N1231">
        <v>1000000</v>
      </c>
    </row>
    <row r="1232" spans="1:14" x14ac:dyDescent="0.25">
      <c r="A1232" s="1">
        <v>43616</v>
      </c>
      <c r="B1232">
        <v>2019</v>
      </c>
      <c r="C1232" t="s">
        <v>14</v>
      </c>
      <c r="D1232">
        <v>1</v>
      </c>
      <c r="E1232" t="s">
        <v>514</v>
      </c>
      <c r="F1232" t="s">
        <v>515</v>
      </c>
      <c r="G1232">
        <v>91</v>
      </c>
      <c r="H1232">
        <v>1</v>
      </c>
      <c r="I1232" t="str">
        <f t="shared" si="55"/>
        <v>CO-BLM-GU2</v>
      </c>
      <c r="J1232" t="s">
        <v>205</v>
      </c>
      <c r="K1232" t="str">
        <f t="shared" si="56"/>
        <v>CO-BLM-GU2-7</v>
      </c>
      <c r="L1232">
        <f>VLOOKUP(K1232,[1]GTTO!O:P,2,FALSE)</f>
        <v>3</v>
      </c>
      <c r="M1232">
        <v>31415.927</v>
      </c>
      <c r="N1232">
        <v>1000000</v>
      </c>
    </row>
    <row r="1233" spans="1:14" x14ac:dyDescent="0.25">
      <c r="A1233" s="1">
        <v>43616</v>
      </c>
      <c r="B1233">
        <v>2019</v>
      </c>
      <c r="C1233" t="s">
        <v>14</v>
      </c>
      <c r="D1233">
        <v>3</v>
      </c>
      <c r="E1233" t="s">
        <v>514</v>
      </c>
      <c r="F1233" t="s">
        <v>515</v>
      </c>
      <c r="G1233">
        <v>27</v>
      </c>
      <c r="H1233">
        <v>1</v>
      </c>
      <c r="I1233" t="str">
        <f t="shared" si="55"/>
        <v>CO-BLM-GU2</v>
      </c>
      <c r="J1233" t="s">
        <v>205</v>
      </c>
      <c r="K1233" t="str">
        <f t="shared" si="56"/>
        <v>CO-BLM-GU2-7</v>
      </c>
      <c r="L1233">
        <f>VLOOKUP(K1233,[1]GTTO!O:P,2,FALSE)</f>
        <v>3</v>
      </c>
      <c r="M1233">
        <v>31415.927</v>
      </c>
      <c r="N1233">
        <v>1000000</v>
      </c>
    </row>
    <row r="1234" spans="1:14" x14ac:dyDescent="0.25">
      <c r="A1234" s="1">
        <v>43616</v>
      </c>
      <c r="B1234">
        <v>2019</v>
      </c>
      <c r="C1234" t="s">
        <v>14</v>
      </c>
      <c r="D1234">
        <v>6</v>
      </c>
      <c r="E1234" t="s">
        <v>514</v>
      </c>
      <c r="F1234" t="s">
        <v>515</v>
      </c>
      <c r="G1234">
        <v>111</v>
      </c>
      <c r="H1234">
        <v>1</v>
      </c>
      <c r="I1234" t="str">
        <f t="shared" si="55"/>
        <v>CO-BLM-GU2</v>
      </c>
      <c r="J1234" t="s">
        <v>573</v>
      </c>
      <c r="K1234" t="str">
        <f t="shared" si="56"/>
        <v>CO-BLM-GU2-8</v>
      </c>
      <c r="L1234">
        <f>VLOOKUP(K1234,[1]GTTO!O:P,2,FALSE)</f>
        <v>2</v>
      </c>
      <c r="M1234">
        <v>31415.927</v>
      </c>
      <c r="N1234">
        <v>1000000</v>
      </c>
    </row>
    <row r="1235" spans="1:14" x14ac:dyDescent="0.25">
      <c r="A1235" s="1">
        <v>43616</v>
      </c>
      <c r="B1235">
        <v>2019</v>
      </c>
      <c r="C1235" t="s">
        <v>14</v>
      </c>
      <c r="D1235">
        <v>3</v>
      </c>
      <c r="E1235" t="s">
        <v>514</v>
      </c>
      <c r="F1235" t="s">
        <v>515</v>
      </c>
      <c r="G1235">
        <v>93</v>
      </c>
      <c r="H1235">
        <v>1</v>
      </c>
      <c r="I1235" t="str">
        <f t="shared" si="55"/>
        <v>CO-BLM-GU2</v>
      </c>
      <c r="J1235" t="s">
        <v>408</v>
      </c>
      <c r="K1235" t="str">
        <f t="shared" si="56"/>
        <v>CO-BLM-GU2-9</v>
      </c>
      <c r="L1235">
        <f>VLOOKUP(K1235,[1]GTTO!O:P,2,FALSE)</f>
        <v>3</v>
      </c>
      <c r="M1235">
        <v>31415.927</v>
      </c>
      <c r="N1235">
        <v>1000000</v>
      </c>
    </row>
    <row r="1236" spans="1:14" x14ac:dyDescent="0.25">
      <c r="A1236" s="1">
        <v>43616</v>
      </c>
      <c r="B1236">
        <v>2019</v>
      </c>
      <c r="C1236" t="s">
        <v>14</v>
      </c>
      <c r="D1236">
        <v>1</v>
      </c>
      <c r="E1236" t="s">
        <v>514</v>
      </c>
      <c r="F1236" t="s">
        <v>515</v>
      </c>
      <c r="G1236">
        <v>96</v>
      </c>
      <c r="H1236">
        <v>1</v>
      </c>
      <c r="I1236" t="str">
        <f t="shared" si="55"/>
        <v>CO-BLM-GU2</v>
      </c>
      <c r="J1236" t="s">
        <v>206</v>
      </c>
      <c r="K1236" t="str">
        <f t="shared" si="56"/>
        <v>CO-BLM-GU2-10</v>
      </c>
      <c r="L1236">
        <f>VLOOKUP(K1236,[1]GTTO!O:P,2,FALSE)</f>
        <v>3</v>
      </c>
      <c r="M1236">
        <v>31415.927</v>
      </c>
      <c r="N1236">
        <v>1000000</v>
      </c>
    </row>
    <row r="1237" spans="1:14" x14ac:dyDescent="0.25">
      <c r="A1237" s="1">
        <v>43616</v>
      </c>
      <c r="B1237">
        <v>2019</v>
      </c>
      <c r="C1237" t="s">
        <v>14</v>
      </c>
      <c r="D1237">
        <v>1</v>
      </c>
      <c r="E1237" t="s">
        <v>514</v>
      </c>
      <c r="F1237" t="s">
        <v>515</v>
      </c>
      <c r="G1237">
        <v>76</v>
      </c>
      <c r="H1237">
        <v>1</v>
      </c>
      <c r="I1237" t="str">
        <f t="shared" si="55"/>
        <v>CO-BLM-GU2</v>
      </c>
      <c r="J1237" t="s">
        <v>206</v>
      </c>
      <c r="K1237" t="str">
        <f t="shared" si="56"/>
        <v>CO-BLM-GU2-10</v>
      </c>
      <c r="L1237">
        <f>VLOOKUP(K1237,[1]GTTO!O:P,2,FALSE)</f>
        <v>3</v>
      </c>
      <c r="M1237">
        <v>31415.927</v>
      </c>
      <c r="N1237">
        <v>1000000</v>
      </c>
    </row>
    <row r="1238" spans="1:14" x14ac:dyDescent="0.25">
      <c r="A1238" s="1">
        <v>43616</v>
      </c>
      <c r="B1238">
        <v>2019</v>
      </c>
      <c r="C1238" t="s">
        <v>14</v>
      </c>
      <c r="D1238">
        <v>1</v>
      </c>
      <c r="E1238" t="s">
        <v>514</v>
      </c>
      <c r="F1238" t="s">
        <v>515</v>
      </c>
      <c r="G1238">
        <v>93</v>
      </c>
      <c r="H1238">
        <v>1</v>
      </c>
      <c r="I1238" t="str">
        <f t="shared" si="55"/>
        <v>CO-BLM-GU2</v>
      </c>
      <c r="J1238" t="s">
        <v>206</v>
      </c>
      <c r="K1238" t="str">
        <f t="shared" si="56"/>
        <v>CO-BLM-GU2-10</v>
      </c>
      <c r="L1238">
        <f>VLOOKUP(K1238,[1]GTTO!O:P,2,FALSE)</f>
        <v>3</v>
      </c>
      <c r="M1238">
        <v>31415.927</v>
      </c>
      <c r="N1238">
        <v>1000000</v>
      </c>
    </row>
    <row r="1239" spans="1:14" x14ac:dyDescent="0.25">
      <c r="A1239" s="1">
        <v>43616</v>
      </c>
      <c r="B1239">
        <v>2019</v>
      </c>
      <c r="C1239" t="s">
        <v>14</v>
      </c>
      <c r="D1239">
        <v>1</v>
      </c>
      <c r="E1239" t="s">
        <v>514</v>
      </c>
      <c r="F1239" t="s">
        <v>515</v>
      </c>
      <c r="G1239">
        <v>60</v>
      </c>
      <c r="H1239">
        <v>1</v>
      </c>
      <c r="I1239" t="str">
        <f t="shared" si="55"/>
        <v>CO-BLM-GU2</v>
      </c>
      <c r="J1239" t="s">
        <v>207</v>
      </c>
      <c r="K1239" t="str">
        <f t="shared" si="56"/>
        <v>CO-BLM-GU2-11</v>
      </c>
      <c r="L1239">
        <f>VLOOKUP(K1239,[1]GTTO!O:P,2,FALSE)</f>
        <v>3</v>
      </c>
      <c r="M1239">
        <v>31415.927</v>
      </c>
      <c r="N1239">
        <v>1000000</v>
      </c>
    </row>
    <row r="1240" spans="1:14" x14ac:dyDescent="0.25">
      <c r="A1240" s="1">
        <v>43616</v>
      </c>
      <c r="B1240">
        <v>2019</v>
      </c>
      <c r="C1240" t="s">
        <v>14</v>
      </c>
      <c r="D1240">
        <v>1</v>
      </c>
      <c r="E1240" t="s">
        <v>514</v>
      </c>
      <c r="F1240" t="s">
        <v>515</v>
      </c>
      <c r="G1240">
        <v>44</v>
      </c>
      <c r="H1240">
        <v>1</v>
      </c>
      <c r="I1240" t="str">
        <f t="shared" si="55"/>
        <v>CO-BLM-GU2</v>
      </c>
      <c r="J1240" t="s">
        <v>207</v>
      </c>
      <c r="K1240" t="str">
        <f t="shared" si="56"/>
        <v>CO-BLM-GU2-11</v>
      </c>
      <c r="L1240">
        <f>VLOOKUP(K1240,[1]GTTO!O:P,2,FALSE)</f>
        <v>3</v>
      </c>
      <c r="M1240">
        <v>31415.927</v>
      </c>
      <c r="N1240">
        <v>1000000</v>
      </c>
    </row>
    <row r="1241" spans="1:14" x14ac:dyDescent="0.25">
      <c r="A1241" s="1">
        <v>43616</v>
      </c>
      <c r="B1241">
        <v>2019</v>
      </c>
      <c r="C1241" t="s">
        <v>14</v>
      </c>
      <c r="D1241">
        <v>2</v>
      </c>
      <c r="E1241" t="s">
        <v>514</v>
      </c>
      <c r="F1241" t="s">
        <v>515</v>
      </c>
      <c r="G1241">
        <v>79</v>
      </c>
      <c r="H1241">
        <v>1</v>
      </c>
      <c r="I1241" t="str">
        <f t="shared" si="55"/>
        <v>CO-BLM-GU2</v>
      </c>
      <c r="J1241" t="s">
        <v>207</v>
      </c>
      <c r="K1241" t="str">
        <f t="shared" si="56"/>
        <v>CO-BLM-GU2-11</v>
      </c>
      <c r="L1241">
        <f>VLOOKUP(K1241,[1]GTTO!O:P,2,FALSE)</f>
        <v>3</v>
      </c>
      <c r="M1241">
        <v>31415.927</v>
      </c>
      <c r="N1241">
        <v>1000000</v>
      </c>
    </row>
    <row r="1242" spans="1:14" x14ac:dyDescent="0.25">
      <c r="A1242" s="1">
        <v>43616</v>
      </c>
      <c r="B1242">
        <v>2019</v>
      </c>
      <c r="C1242" t="s">
        <v>14</v>
      </c>
      <c r="D1242">
        <v>3</v>
      </c>
      <c r="E1242" t="s">
        <v>514</v>
      </c>
      <c r="F1242" t="s">
        <v>515</v>
      </c>
      <c r="G1242">
        <v>39</v>
      </c>
      <c r="H1242">
        <v>1</v>
      </c>
      <c r="I1242" t="str">
        <f t="shared" si="55"/>
        <v>CO-BLM-GU2</v>
      </c>
      <c r="J1242" t="s">
        <v>207</v>
      </c>
      <c r="K1242" t="str">
        <f t="shared" si="56"/>
        <v>CO-BLM-GU2-11</v>
      </c>
      <c r="L1242">
        <f>VLOOKUP(K1242,[1]GTTO!O:P,2,FALSE)</f>
        <v>3</v>
      </c>
      <c r="M1242">
        <v>31415.927</v>
      </c>
      <c r="N1242">
        <v>1000000</v>
      </c>
    </row>
    <row r="1243" spans="1:14" x14ac:dyDescent="0.25">
      <c r="A1243" s="1">
        <v>43616</v>
      </c>
      <c r="B1243">
        <v>2019</v>
      </c>
      <c r="C1243" t="s">
        <v>14</v>
      </c>
      <c r="D1243">
        <v>2</v>
      </c>
      <c r="E1243" t="s">
        <v>514</v>
      </c>
      <c r="F1243" t="s">
        <v>515</v>
      </c>
      <c r="G1243">
        <v>40</v>
      </c>
      <c r="H1243">
        <v>1</v>
      </c>
      <c r="I1243" t="str">
        <f t="shared" si="55"/>
        <v>CO-BLM-GU2</v>
      </c>
      <c r="J1243" t="s">
        <v>575</v>
      </c>
      <c r="K1243" t="str">
        <f t="shared" si="56"/>
        <v>CO-BLM-GU2-12</v>
      </c>
      <c r="L1243">
        <f>VLOOKUP(K1243,[1]GTTO!O:P,2,FALSE)</f>
        <v>2</v>
      </c>
      <c r="M1243">
        <v>31415.927</v>
      </c>
      <c r="N1243">
        <v>1000000</v>
      </c>
    </row>
    <row r="1244" spans="1:14" x14ac:dyDescent="0.25">
      <c r="A1244" s="1">
        <v>43616</v>
      </c>
      <c r="B1244">
        <v>2019</v>
      </c>
      <c r="C1244" t="s">
        <v>14</v>
      </c>
      <c r="D1244">
        <v>1</v>
      </c>
      <c r="E1244" t="s">
        <v>514</v>
      </c>
      <c r="F1244" t="s">
        <v>515</v>
      </c>
      <c r="G1244">
        <v>49</v>
      </c>
      <c r="H1244">
        <v>1</v>
      </c>
      <c r="I1244" t="str">
        <f t="shared" si="55"/>
        <v>CO-BLM-GU2</v>
      </c>
      <c r="J1244" t="s">
        <v>208</v>
      </c>
      <c r="K1244" t="str">
        <f t="shared" si="56"/>
        <v>CO-BLM-GU2-13</v>
      </c>
      <c r="L1244">
        <f>VLOOKUP(K1244,[1]GTTO!O:P,2,FALSE)</f>
        <v>3</v>
      </c>
      <c r="M1244">
        <v>31415.927</v>
      </c>
      <c r="N1244">
        <v>1000000</v>
      </c>
    </row>
    <row r="1245" spans="1:14" x14ac:dyDescent="0.25">
      <c r="A1245" s="1">
        <v>43616</v>
      </c>
      <c r="B1245">
        <v>2019</v>
      </c>
      <c r="C1245" t="s">
        <v>14</v>
      </c>
      <c r="D1245">
        <v>2</v>
      </c>
      <c r="E1245" t="s">
        <v>514</v>
      </c>
      <c r="F1245" t="s">
        <v>515</v>
      </c>
      <c r="G1245">
        <v>72</v>
      </c>
      <c r="H1245">
        <v>1</v>
      </c>
      <c r="I1245" t="str">
        <f t="shared" si="55"/>
        <v>CO-BLM-GU2</v>
      </c>
      <c r="J1245" t="s">
        <v>208</v>
      </c>
      <c r="K1245" t="str">
        <f t="shared" si="56"/>
        <v>CO-BLM-GU2-13</v>
      </c>
      <c r="L1245">
        <f>VLOOKUP(K1245,[1]GTTO!O:P,2,FALSE)</f>
        <v>3</v>
      </c>
      <c r="M1245">
        <v>31415.927</v>
      </c>
      <c r="N1245">
        <v>1000000</v>
      </c>
    </row>
    <row r="1246" spans="1:14" x14ac:dyDescent="0.25">
      <c r="A1246" s="1">
        <v>43616</v>
      </c>
      <c r="B1246">
        <v>2019</v>
      </c>
      <c r="C1246" t="s">
        <v>14</v>
      </c>
      <c r="D1246">
        <v>3</v>
      </c>
      <c r="E1246" t="s">
        <v>514</v>
      </c>
      <c r="F1246" t="s">
        <v>515</v>
      </c>
      <c r="G1246">
        <v>114</v>
      </c>
      <c r="H1246">
        <v>1</v>
      </c>
      <c r="I1246" t="str">
        <f t="shared" si="55"/>
        <v>CO-BLM-GU2</v>
      </c>
      <c r="J1246" t="s">
        <v>208</v>
      </c>
      <c r="K1246" t="str">
        <f t="shared" si="56"/>
        <v>CO-BLM-GU2-13</v>
      </c>
      <c r="L1246">
        <f>VLOOKUP(K1246,[1]GTTO!O:P,2,FALSE)</f>
        <v>3</v>
      </c>
      <c r="M1246">
        <v>31415.927</v>
      </c>
      <c r="N1246">
        <v>1000000</v>
      </c>
    </row>
    <row r="1247" spans="1:14" x14ac:dyDescent="0.25">
      <c r="A1247" s="1">
        <v>43616</v>
      </c>
      <c r="B1247">
        <v>2019</v>
      </c>
      <c r="C1247" t="s">
        <v>14</v>
      </c>
      <c r="D1247">
        <v>3</v>
      </c>
      <c r="E1247" t="s">
        <v>514</v>
      </c>
      <c r="F1247" t="s">
        <v>515</v>
      </c>
      <c r="G1247">
        <v>46</v>
      </c>
      <c r="H1247">
        <v>1</v>
      </c>
      <c r="I1247" t="str">
        <f t="shared" si="55"/>
        <v>CO-BLM-GU2</v>
      </c>
      <c r="J1247" t="s">
        <v>209</v>
      </c>
      <c r="K1247" t="str">
        <f t="shared" si="56"/>
        <v>CO-BLM-GU2-14</v>
      </c>
      <c r="L1247">
        <f>VLOOKUP(K1247,[1]GTTO!O:P,2,FALSE)</f>
        <v>3</v>
      </c>
      <c r="M1247">
        <v>31415.927</v>
      </c>
      <c r="N1247">
        <v>1000000</v>
      </c>
    </row>
    <row r="1248" spans="1:14" x14ac:dyDescent="0.25">
      <c r="A1248" s="1">
        <v>43616</v>
      </c>
      <c r="B1248">
        <v>2019</v>
      </c>
      <c r="C1248" t="s">
        <v>14</v>
      </c>
      <c r="D1248">
        <v>5</v>
      </c>
      <c r="E1248" t="s">
        <v>514</v>
      </c>
      <c r="F1248" t="s">
        <v>515</v>
      </c>
      <c r="G1248">
        <v>73</v>
      </c>
      <c r="H1248">
        <v>1</v>
      </c>
      <c r="I1248" t="str">
        <f t="shared" si="55"/>
        <v>CO-BLM-GU2</v>
      </c>
      <c r="J1248" t="s">
        <v>209</v>
      </c>
      <c r="K1248" t="str">
        <f t="shared" si="56"/>
        <v>CO-BLM-GU2-14</v>
      </c>
      <c r="L1248">
        <f>VLOOKUP(K1248,[1]GTTO!O:P,2,FALSE)</f>
        <v>3</v>
      </c>
      <c r="M1248">
        <v>31415.927</v>
      </c>
      <c r="N1248">
        <v>1000000</v>
      </c>
    </row>
    <row r="1249" spans="1:14" x14ac:dyDescent="0.25">
      <c r="A1249" s="1">
        <v>43616</v>
      </c>
      <c r="B1249">
        <v>2019</v>
      </c>
      <c r="C1249" t="s">
        <v>14</v>
      </c>
      <c r="D1249">
        <v>1</v>
      </c>
      <c r="E1249" t="s">
        <v>514</v>
      </c>
      <c r="F1249" t="s">
        <v>515</v>
      </c>
      <c r="G1249">
        <v>44</v>
      </c>
      <c r="H1249">
        <v>1</v>
      </c>
      <c r="I1249" t="str">
        <f t="shared" si="55"/>
        <v>CO-BLM-GU2</v>
      </c>
      <c r="J1249" t="s">
        <v>210</v>
      </c>
      <c r="K1249" t="str">
        <f t="shared" si="56"/>
        <v>CO-BLM-GU2-15</v>
      </c>
      <c r="L1249">
        <f>VLOOKUP(K1249,[1]GTTO!O:P,2,FALSE)</f>
        <v>3</v>
      </c>
      <c r="M1249">
        <v>31415.927</v>
      </c>
      <c r="N1249">
        <v>1000000</v>
      </c>
    </row>
    <row r="1250" spans="1:14" x14ac:dyDescent="0.25">
      <c r="A1250" s="1">
        <v>43616</v>
      </c>
      <c r="B1250">
        <v>2019</v>
      </c>
      <c r="C1250" t="s">
        <v>14</v>
      </c>
      <c r="D1250">
        <v>1</v>
      </c>
      <c r="E1250" t="s">
        <v>514</v>
      </c>
      <c r="F1250" t="s">
        <v>515</v>
      </c>
      <c r="G1250">
        <v>127</v>
      </c>
      <c r="H1250">
        <v>1</v>
      </c>
      <c r="I1250" t="str">
        <f t="shared" si="55"/>
        <v>CO-BLM-GU2</v>
      </c>
      <c r="J1250" t="s">
        <v>210</v>
      </c>
      <c r="K1250" t="str">
        <f t="shared" si="56"/>
        <v>CO-BLM-GU2-15</v>
      </c>
      <c r="L1250">
        <f>VLOOKUP(K1250,[1]GTTO!O:P,2,FALSE)</f>
        <v>3</v>
      </c>
      <c r="M1250">
        <v>31415.927</v>
      </c>
      <c r="N1250">
        <v>1000000</v>
      </c>
    </row>
    <row r="1251" spans="1:14" x14ac:dyDescent="0.25">
      <c r="A1251" s="1">
        <v>43616</v>
      </c>
      <c r="B1251">
        <v>2019</v>
      </c>
      <c r="C1251" t="s">
        <v>14</v>
      </c>
      <c r="D1251">
        <v>4</v>
      </c>
      <c r="E1251" t="s">
        <v>514</v>
      </c>
      <c r="F1251" t="s">
        <v>515</v>
      </c>
      <c r="G1251">
        <v>175</v>
      </c>
      <c r="H1251">
        <v>1</v>
      </c>
      <c r="I1251" t="str">
        <f t="shared" si="55"/>
        <v>CO-BLM-GU2</v>
      </c>
      <c r="J1251" t="s">
        <v>210</v>
      </c>
      <c r="K1251" t="str">
        <f t="shared" si="56"/>
        <v>CO-BLM-GU2-15</v>
      </c>
      <c r="L1251">
        <f>VLOOKUP(K1251,[1]GTTO!O:P,2,FALSE)</f>
        <v>3</v>
      </c>
      <c r="M1251">
        <v>31415.927</v>
      </c>
      <c r="N1251">
        <v>1000000</v>
      </c>
    </row>
    <row r="1252" spans="1:14" x14ac:dyDescent="0.25">
      <c r="A1252" s="1">
        <v>43616</v>
      </c>
      <c r="B1252">
        <v>2019</v>
      </c>
      <c r="C1252" t="s">
        <v>14</v>
      </c>
      <c r="D1252">
        <v>5</v>
      </c>
      <c r="E1252" t="s">
        <v>514</v>
      </c>
      <c r="F1252" t="s">
        <v>515</v>
      </c>
      <c r="G1252">
        <v>112</v>
      </c>
      <c r="H1252">
        <v>1</v>
      </c>
      <c r="I1252" t="str">
        <f t="shared" si="55"/>
        <v>CO-BLM-GU2</v>
      </c>
      <c r="J1252" t="s">
        <v>210</v>
      </c>
      <c r="K1252" t="str">
        <f t="shared" si="56"/>
        <v>CO-BLM-GU2-15</v>
      </c>
      <c r="L1252">
        <f>VLOOKUP(K1252,[1]GTTO!O:P,2,FALSE)</f>
        <v>3</v>
      </c>
      <c r="M1252">
        <v>31415.927</v>
      </c>
      <c r="N1252">
        <v>1000000</v>
      </c>
    </row>
    <row r="1253" spans="1:14" x14ac:dyDescent="0.25">
      <c r="A1253" s="1">
        <v>43620</v>
      </c>
      <c r="B1253">
        <v>2019</v>
      </c>
      <c r="C1253" t="s">
        <v>14</v>
      </c>
      <c r="D1253">
        <v>1</v>
      </c>
      <c r="E1253" t="s">
        <v>514</v>
      </c>
      <c r="F1253" t="s">
        <v>515</v>
      </c>
      <c r="G1253">
        <v>69</v>
      </c>
      <c r="H1253">
        <v>1</v>
      </c>
      <c r="I1253" t="str">
        <f t="shared" si="55"/>
        <v>CO-BLM-GU3</v>
      </c>
      <c r="J1253" t="s">
        <v>579</v>
      </c>
      <c r="K1253" t="str">
        <f t="shared" si="56"/>
        <v>CO-BLM-GU3-1</v>
      </c>
      <c r="L1253">
        <f>VLOOKUP(K1253,[1]GTTO!O:P,2,FALSE)</f>
        <v>3</v>
      </c>
      <c r="M1253">
        <v>31415.927</v>
      </c>
      <c r="N1253">
        <v>1000000</v>
      </c>
    </row>
    <row r="1254" spans="1:14" x14ac:dyDescent="0.25">
      <c r="A1254" s="1">
        <v>43620</v>
      </c>
      <c r="B1254">
        <v>2019</v>
      </c>
      <c r="C1254" t="s">
        <v>14</v>
      </c>
      <c r="D1254">
        <v>2</v>
      </c>
      <c r="E1254" t="s">
        <v>514</v>
      </c>
      <c r="F1254" t="s">
        <v>515</v>
      </c>
      <c r="G1254">
        <v>58</v>
      </c>
      <c r="H1254">
        <v>1</v>
      </c>
      <c r="I1254" t="str">
        <f t="shared" si="55"/>
        <v>CO-BLM-GU3</v>
      </c>
      <c r="J1254" t="s">
        <v>409</v>
      </c>
      <c r="K1254" t="str">
        <f t="shared" si="56"/>
        <v>CO-BLM-GU3-2</v>
      </c>
      <c r="L1254">
        <f>VLOOKUP(K1254,[1]GTTO!O:P,2,FALSE)</f>
        <v>4</v>
      </c>
      <c r="M1254">
        <v>31415.927</v>
      </c>
      <c r="N1254">
        <v>1000000</v>
      </c>
    </row>
    <row r="1255" spans="1:14" x14ac:dyDescent="0.25">
      <c r="A1255" s="1">
        <v>43620</v>
      </c>
      <c r="B1255">
        <v>2019</v>
      </c>
      <c r="C1255" t="s">
        <v>14</v>
      </c>
      <c r="D1255">
        <v>3</v>
      </c>
      <c r="E1255" t="s">
        <v>514</v>
      </c>
      <c r="F1255" t="s">
        <v>515</v>
      </c>
      <c r="G1255">
        <v>50</v>
      </c>
      <c r="H1255">
        <v>1</v>
      </c>
      <c r="I1255" t="str">
        <f t="shared" si="55"/>
        <v>CO-BLM-GU3</v>
      </c>
      <c r="J1255" t="s">
        <v>409</v>
      </c>
      <c r="K1255" t="str">
        <f t="shared" si="56"/>
        <v>CO-BLM-GU3-2</v>
      </c>
      <c r="L1255">
        <f>VLOOKUP(K1255,[1]GTTO!O:P,2,FALSE)</f>
        <v>4</v>
      </c>
      <c r="M1255">
        <v>31415.927</v>
      </c>
      <c r="N1255">
        <v>1000000</v>
      </c>
    </row>
    <row r="1256" spans="1:14" x14ac:dyDescent="0.25">
      <c r="A1256" s="1">
        <v>43620</v>
      </c>
      <c r="B1256">
        <v>2019</v>
      </c>
      <c r="C1256" t="s">
        <v>14</v>
      </c>
      <c r="D1256">
        <v>1</v>
      </c>
      <c r="E1256" t="s">
        <v>514</v>
      </c>
      <c r="F1256" t="s">
        <v>515</v>
      </c>
      <c r="G1256">
        <v>80</v>
      </c>
      <c r="H1256">
        <v>1</v>
      </c>
      <c r="I1256" t="str">
        <f t="shared" si="55"/>
        <v>CO-BLM-GU3</v>
      </c>
      <c r="J1256" t="s">
        <v>494</v>
      </c>
      <c r="K1256" t="str">
        <f t="shared" si="56"/>
        <v>CO-BLM-GU3-3</v>
      </c>
      <c r="L1256">
        <f>VLOOKUP(K1256,[1]GTTO!O:P,2,FALSE)</f>
        <v>4</v>
      </c>
      <c r="M1256">
        <v>31415.927</v>
      </c>
      <c r="N1256">
        <v>1000000</v>
      </c>
    </row>
    <row r="1257" spans="1:14" x14ac:dyDescent="0.25">
      <c r="A1257" s="1">
        <v>43620</v>
      </c>
      <c r="B1257">
        <v>2019</v>
      </c>
      <c r="C1257" t="s">
        <v>14</v>
      </c>
      <c r="D1257">
        <v>2</v>
      </c>
      <c r="E1257" t="s">
        <v>514</v>
      </c>
      <c r="F1257" t="s">
        <v>515</v>
      </c>
      <c r="G1257">
        <v>57</v>
      </c>
      <c r="H1257">
        <v>1</v>
      </c>
      <c r="I1257" t="str">
        <f t="shared" si="55"/>
        <v>CO-BLM-GU3</v>
      </c>
      <c r="J1257" t="s">
        <v>494</v>
      </c>
      <c r="K1257" t="str">
        <f t="shared" si="56"/>
        <v>CO-BLM-GU3-3</v>
      </c>
      <c r="L1257">
        <f>VLOOKUP(K1257,[1]GTTO!O:P,2,FALSE)</f>
        <v>4</v>
      </c>
      <c r="M1257">
        <v>31415.927</v>
      </c>
      <c r="N1257">
        <v>1000000</v>
      </c>
    </row>
    <row r="1258" spans="1:14" x14ac:dyDescent="0.25">
      <c r="A1258" s="1">
        <v>43620</v>
      </c>
      <c r="B1258">
        <v>2019</v>
      </c>
      <c r="C1258" t="s">
        <v>14</v>
      </c>
      <c r="D1258">
        <v>3</v>
      </c>
      <c r="E1258" t="s">
        <v>514</v>
      </c>
      <c r="F1258" t="s">
        <v>515</v>
      </c>
      <c r="G1258">
        <v>102</v>
      </c>
      <c r="H1258">
        <v>1</v>
      </c>
      <c r="I1258" t="str">
        <f t="shared" si="55"/>
        <v>CO-BLM-GU3</v>
      </c>
      <c r="J1258" t="s">
        <v>496</v>
      </c>
      <c r="K1258" t="str">
        <f t="shared" si="56"/>
        <v>CO-BLM-GU3-6</v>
      </c>
      <c r="L1258">
        <f>VLOOKUP(K1258,[1]GTTO!O:P,2,FALSE)</f>
        <v>4</v>
      </c>
      <c r="M1258">
        <v>31415.927</v>
      </c>
      <c r="N1258">
        <v>1000000</v>
      </c>
    </row>
    <row r="1259" spans="1:14" x14ac:dyDescent="0.25">
      <c r="A1259" s="1">
        <v>43620</v>
      </c>
      <c r="B1259">
        <v>2019</v>
      </c>
      <c r="C1259" t="s">
        <v>14</v>
      </c>
      <c r="D1259">
        <v>2</v>
      </c>
      <c r="E1259" t="s">
        <v>514</v>
      </c>
      <c r="F1259" t="s">
        <v>515</v>
      </c>
      <c r="G1259">
        <v>89</v>
      </c>
      <c r="H1259">
        <v>1</v>
      </c>
      <c r="I1259" t="str">
        <f t="shared" si="55"/>
        <v>CO-BLM-GU3</v>
      </c>
      <c r="J1259" t="s">
        <v>497</v>
      </c>
      <c r="K1259" t="str">
        <f t="shared" si="56"/>
        <v>CO-BLM-GU3-7</v>
      </c>
      <c r="L1259">
        <f>VLOOKUP(K1259,[1]GTTO!O:P,2,FALSE)</f>
        <v>4</v>
      </c>
      <c r="M1259">
        <v>31415.927</v>
      </c>
      <c r="N1259">
        <v>1000000</v>
      </c>
    </row>
    <row r="1260" spans="1:14" x14ac:dyDescent="0.25">
      <c r="A1260" s="1">
        <v>43620</v>
      </c>
      <c r="B1260">
        <v>2019</v>
      </c>
      <c r="C1260" t="s">
        <v>14</v>
      </c>
      <c r="D1260">
        <v>3</v>
      </c>
      <c r="E1260" t="s">
        <v>514</v>
      </c>
      <c r="F1260" t="s">
        <v>515</v>
      </c>
      <c r="G1260">
        <v>124</v>
      </c>
      <c r="H1260">
        <v>1</v>
      </c>
      <c r="I1260" t="str">
        <f t="shared" si="55"/>
        <v>CO-BLM-GU3</v>
      </c>
      <c r="J1260" t="s">
        <v>497</v>
      </c>
      <c r="K1260" t="str">
        <f t="shared" si="56"/>
        <v>CO-BLM-GU3-7</v>
      </c>
      <c r="L1260">
        <f>VLOOKUP(K1260,[1]GTTO!O:P,2,FALSE)</f>
        <v>4</v>
      </c>
      <c r="M1260">
        <v>31415.927</v>
      </c>
      <c r="N1260">
        <v>1000000</v>
      </c>
    </row>
    <row r="1261" spans="1:14" x14ac:dyDescent="0.25">
      <c r="A1261" s="1">
        <v>43620</v>
      </c>
      <c r="B1261">
        <v>2019</v>
      </c>
      <c r="C1261" t="s">
        <v>14</v>
      </c>
      <c r="D1261">
        <v>1</v>
      </c>
      <c r="E1261" t="s">
        <v>514</v>
      </c>
      <c r="F1261" t="s">
        <v>515</v>
      </c>
      <c r="G1261">
        <v>53</v>
      </c>
      <c r="H1261">
        <v>1</v>
      </c>
      <c r="I1261" t="str">
        <f t="shared" si="55"/>
        <v>CO-BLM-GU3</v>
      </c>
      <c r="J1261" t="s">
        <v>583</v>
      </c>
      <c r="K1261" t="str">
        <f t="shared" si="56"/>
        <v>CO-BLM-GU3-8</v>
      </c>
      <c r="L1261">
        <f>VLOOKUP(K1261,[1]GTTO!O:P,2,FALSE)</f>
        <v>4</v>
      </c>
      <c r="M1261">
        <v>31415.927</v>
      </c>
      <c r="N1261">
        <v>1000000</v>
      </c>
    </row>
    <row r="1262" spans="1:14" x14ac:dyDescent="0.25">
      <c r="A1262" s="1">
        <v>43620</v>
      </c>
      <c r="B1262">
        <v>2019</v>
      </c>
      <c r="C1262" t="s">
        <v>14</v>
      </c>
      <c r="D1262">
        <v>1</v>
      </c>
      <c r="E1262" t="s">
        <v>514</v>
      </c>
      <c r="F1262" t="s">
        <v>515</v>
      </c>
      <c r="G1262">
        <v>55</v>
      </c>
      <c r="H1262">
        <v>1</v>
      </c>
      <c r="I1262" t="str">
        <f t="shared" si="55"/>
        <v>CO-BLM-GU3</v>
      </c>
      <c r="J1262" t="s">
        <v>583</v>
      </c>
      <c r="K1262" t="str">
        <f t="shared" si="56"/>
        <v>CO-BLM-GU3-8</v>
      </c>
      <c r="L1262">
        <f>VLOOKUP(K1262,[1]GTTO!O:P,2,FALSE)</f>
        <v>4</v>
      </c>
      <c r="M1262">
        <v>31415.927</v>
      </c>
      <c r="N1262">
        <v>1000000</v>
      </c>
    </row>
    <row r="1263" spans="1:14" x14ac:dyDescent="0.25">
      <c r="A1263" s="1">
        <v>43620</v>
      </c>
      <c r="B1263">
        <v>2019</v>
      </c>
      <c r="C1263" t="s">
        <v>14</v>
      </c>
      <c r="D1263">
        <v>3</v>
      </c>
      <c r="E1263" t="s">
        <v>514</v>
      </c>
      <c r="F1263" t="s">
        <v>515</v>
      </c>
      <c r="G1263">
        <v>71</v>
      </c>
      <c r="H1263">
        <v>1</v>
      </c>
      <c r="I1263" t="str">
        <f t="shared" si="55"/>
        <v>CO-BLM-GU3</v>
      </c>
      <c r="J1263" t="s">
        <v>583</v>
      </c>
      <c r="K1263" t="str">
        <f t="shared" si="56"/>
        <v>CO-BLM-GU3-8</v>
      </c>
      <c r="L1263">
        <f>VLOOKUP(K1263,[1]GTTO!O:P,2,FALSE)</f>
        <v>4</v>
      </c>
      <c r="M1263">
        <v>31415.927</v>
      </c>
      <c r="N1263">
        <v>1000000</v>
      </c>
    </row>
    <row r="1264" spans="1:14" x14ac:dyDescent="0.25">
      <c r="A1264" s="1">
        <v>43620</v>
      </c>
      <c r="B1264">
        <v>2019</v>
      </c>
      <c r="C1264" t="s">
        <v>14</v>
      </c>
      <c r="D1264">
        <v>1</v>
      </c>
      <c r="E1264" t="s">
        <v>514</v>
      </c>
      <c r="F1264" t="s">
        <v>515</v>
      </c>
      <c r="G1264">
        <v>62</v>
      </c>
      <c r="H1264">
        <v>1</v>
      </c>
      <c r="I1264" t="str">
        <f t="shared" si="55"/>
        <v>CO-BLM-GU3</v>
      </c>
      <c r="J1264" t="s">
        <v>585</v>
      </c>
      <c r="K1264" t="str">
        <f t="shared" si="56"/>
        <v>CO-BLM-GU3-9</v>
      </c>
      <c r="L1264">
        <f>VLOOKUP(K1264,[1]GTTO!O:P,2,FALSE)</f>
        <v>3</v>
      </c>
      <c r="M1264">
        <v>31415.927</v>
      </c>
      <c r="N1264">
        <v>1000000</v>
      </c>
    </row>
    <row r="1265" spans="1:14" x14ac:dyDescent="0.25">
      <c r="A1265" s="1">
        <v>43620</v>
      </c>
      <c r="B1265">
        <v>2019</v>
      </c>
      <c r="C1265" t="s">
        <v>14</v>
      </c>
      <c r="D1265">
        <v>2</v>
      </c>
      <c r="E1265" t="s">
        <v>514</v>
      </c>
      <c r="F1265" t="s">
        <v>515</v>
      </c>
      <c r="G1265">
        <v>42</v>
      </c>
      <c r="H1265">
        <v>1</v>
      </c>
      <c r="I1265" t="str">
        <f t="shared" si="55"/>
        <v>CO-BLM-GU3</v>
      </c>
      <c r="J1265" t="s">
        <v>585</v>
      </c>
      <c r="K1265" t="str">
        <f t="shared" si="56"/>
        <v>CO-BLM-GU3-9</v>
      </c>
      <c r="L1265">
        <f>VLOOKUP(K1265,[1]GTTO!O:P,2,FALSE)</f>
        <v>3</v>
      </c>
      <c r="M1265">
        <v>31415.927</v>
      </c>
      <c r="N1265">
        <v>1000000</v>
      </c>
    </row>
    <row r="1266" spans="1:14" x14ac:dyDescent="0.25">
      <c r="A1266" s="1">
        <v>43620</v>
      </c>
      <c r="B1266">
        <v>2019</v>
      </c>
      <c r="C1266" t="s">
        <v>14</v>
      </c>
      <c r="D1266">
        <v>1</v>
      </c>
      <c r="E1266" t="s">
        <v>514</v>
      </c>
      <c r="F1266" t="s">
        <v>515</v>
      </c>
      <c r="G1266">
        <v>77</v>
      </c>
      <c r="H1266">
        <v>1</v>
      </c>
      <c r="I1266" t="str">
        <f t="shared" si="55"/>
        <v>CO-BLM-GU3</v>
      </c>
      <c r="J1266" t="s">
        <v>498</v>
      </c>
      <c r="K1266" t="str">
        <f t="shared" si="56"/>
        <v>CO-BLM-GU3-10</v>
      </c>
      <c r="L1266">
        <f>VLOOKUP(K1266,[1]GTTO!O:P,2,FALSE)</f>
        <v>4</v>
      </c>
      <c r="M1266">
        <v>31415.927</v>
      </c>
      <c r="N1266">
        <v>1000000</v>
      </c>
    </row>
    <row r="1267" spans="1:14" x14ac:dyDescent="0.25">
      <c r="A1267" s="1">
        <v>43620</v>
      </c>
      <c r="B1267">
        <v>2019</v>
      </c>
      <c r="C1267" t="s">
        <v>14</v>
      </c>
      <c r="D1267">
        <v>1</v>
      </c>
      <c r="E1267" t="s">
        <v>514</v>
      </c>
      <c r="F1267" t="s">
        <v>515</v>
      </c>
      <c r="G1267">
        <v>81</v>
      </c>
      <c r="H1267">
        <v>1</v>
      </c>
      <c r="I1267" t="str">
        <f t="shared" si="55"/>
        <v>CO-BLM-GU3</v>
      </c>
      <c r="J1267" t="s">
        <v>499</v>
      </c>
      <c r="K1267" t="str">
        <f t="shared" si="56"/>
        <v>CO-BLM-GU3-11</v>
      </c>
      <c r="L1267">
        <f>VLOOKUP(K1267,[1]GTTO!O:P,2,FALSE)</f>
        <v>4</v>
      </c>
      <c r="M1267">
        <v>31415.927</v>
      </c>
      <c r="N1267">
        <v>1000000</v>
      </c>
    </row>
    <row r="1268" spans="1:14" x14ac:dyDescent="0.25">
      <c r="A1268" s="1">
        <v>43620</v>
      </c>
      <c r="B1268">
        <v>2019</v>
      </c>
      <c r="C1268" t="s">
        <v>14</v>
      </c>
      <c r="D1268">
        <v>1</v>
      </c>
      <c r="E1268" t="s">
        <v>514</v>
      </c>
      <c r="F1268" t="s">
        <v>515</v>
      </c>
      <c r="G1268">
        <v>71</v>
      </c>
      <c r="H1268">
        <v>1</v>
      </c>
      <c r="I1268" t="str">
        <f t="shared" si="55"/>
        <v>CO-BLM-GU3</v>
      </c>
      <c r="J1268" t="s">
        <v>499</v>
      </c>
      <c r="K1268" t="str">
        <f t="shared" si="56"/>
        <v>CO-BLM-GU3-11</v>
      </c>
      <c r="L1268">
        <f>VLOOKUP(K1268,[1]GTTO!O:P,2,FALSE)</f>
        <v>4</v>
      </c>
      <c r="M1268">
        <v>31415.927</v>
      </c>
      <c r="N1268">
        <v>1000000</v>
      </c>
    </row>
    <row r="1269" spans="1:14" x14ac:dyDescent="0.25">
      <c r="A1269" s="1">
        <v>43620</v>
      </c>
      <c r="B1269">
        <v>2019</v>
      </c>
      <c r="C1269" t="s">
        <v>14</v>
      </c>
      <c r="D1269">
        <v>1</v>
      </c>
      <c r="E1269" t="s">
        <v>514</v>
      </c>
      <c r="F1269" t="s">
        <v>515</v>
      </c>
      <c r="G1269">
        <v>54</v>
      </c>
      <c r="H1269">
        <v>1</v>
      </c>
      <c r="I1269" t="str">
        <f t="shared" si="55"/>
        <v>CO-BLM-GU3</v>
      </c>
      <c r="J1269" t="s">
        <v>499</v>
      </c>
      <c r="K1269" t="str">
        <f t="shared" si="56"/>
        <v>CO-BLM-GU3-11</v>
      </c>
      <c r="L1269">
        <f>VLOOKUP(K1269,[1]GTTO!O:P,2,FALSE)</f>
        <v>4</v>
      </c>
      <c r="M1269">
        <v>31415.927</v>
      </c>
      <c r="N1269">
        <v>1000000</v>
      </c>
    </row>
    <row r="1270" spans="1:14" x14ac:dyDescent="0.25">
      <c r="A1270" s="1">
        <v>43620</v>
      </c>
      <c r="B1270">
        <v>2019</v>
      </c>
      <c r="C1270" t="s">
        <v>14</v>
      </c>
      <c r="D1270">
        <v>1</v>
      </c>
      <c r="E1270" t="s">
        <v>514</v>
      </c>
      <c r="F1270" t="s">
        <v>515</v>
      </c>
      <c r="G1270">
        <v>89</v>
      </c>
      <c r="H1270">
        <v>1</v>
      </c>
      <c r="I1270" t="str">
        <f t="shared" si="55"/>
        <v>CO-BLM-GU3</v>
      </c>
      <c r="J1270" t="s">
        <v>587</v>
      </c>
      <c r="K1270" t="str">
        <f t="shared" si="56"/>
        <v>CO-BLM-GU3-12</v>
      </c>
      <c r="L1270">
        <f>VLOOKUP(K1270,[1]GTTO!O:P,2,FALSE)</f>
        <v>4</v>
      </c>
      <c r="M1270">
        <v>31415.927</v>
      </c>
      <c r="N1270">
        <v>1000000</v>
      </c>
    </row>
    <row r="1271" spans="1:14" x14ac:dyDescent="0.25">
      <c r="A1271" s="1">
        <v>43620</v>
      </c>
      <c r="B1271">
        <v>2019</v>
      </c>
      <c r="C1271" t="s">
        <v>14</v>
      </c>
      <c r="D1271">
        <v>2</v>
      </c>
      <c r="E1271" t="s">
        <v>514</v>
      </c>
      <c r="F1271" t="s">
        <v>515</v>
      </c>
      <c r="G1271">
        <v>59</v>
      </c>
      <c r="H1271">
        <v>1</v>
      </c>
      <c r="I1271" t="str">
        <f t="shared" si="55"/>
        <v>CO-BLM-GU3</v>
      </c>
      <c r="J1271" t="s">
        <v>587</v>
      </c>
      <c r="K1271" t="str">
        <f t="shared" si="56"/>
        <v>CO-BLM-GU3-12</v>
      </c>
      <c r="L1271">
        <f>VLOOKUP(K1271,[1]GTTO!O:P,2,FALSE)</f>
        <v>4</v>
      </c>
      <c r="M1271">
        <v>31415.927</v>
      </c>
      <c r="N1271">
        <v>1000000</v>
      </c>
    </row>
    <row r="1272" spans="1:14" x14ac:dyDescent="0.25">
      <c r="A1272" s="1">
        <v>43620</v>
      </c>
      <c r="B1272">
        <v>2019</v>
      </c>
      <c r="C1272" t="s">
        <v>14</v>
      </c>
      <c r="D1272">
        <v>2</v>
      </c>
      <c r="E1272" t="s">
        <v>514</v>
      </c>
      <c r="F1272" t="s">
        <v>515</v>
      </c>
      <c r="G1272">
        <v>77</v>
      </c>
      <c r="H1272">
        <v>1</v>
      </c>
      <c r="I1272" t="str">
        <f t="shared" si="55"/>
        <v>CO-BLM-GU3</v>
      </c>
      <c r="J1272" t="s">
        <v>588</v>
      </c>
      <c r="K1272" t="str">
        <f t="shared" si="56"/>
        <v>CO-BLM-GU3-14</v>
      </c>
      <c r="L1272">
        <f>VLOOKUP(K1272,[1]GTTO!O:P,2,FALSE)</f>
        <v>4</v>
      </c>
      <c r="M1272">
        <v>31415.927</v>
      </c>
      <c r="N1272">
        <v>1000000</v>
      </c>
    </row>
    <row r="1273" spans="1:14" x14ac:dyDescent="0.25">
      <c r="A1273" s="1">
        <v>43620</v>
      </c>
      <c r="B1273">
        <v>2019</v>
      </c>
      <c r="C1273" t="s">
        <v>14</v>
      </c>
      <c r="D1273">
        <v>6</v>
      </c>
      <c r="E1273" t="s">
        <v>514</v>
      </c>
      <c r="F1273" t="s">
        <v>515</v>
      </c>
      <c r="G1273">
        <v>119</v>
      </c>
      <c r="H1273">
        <v>1</v>
      </c>
      <c r="I1273" t="str">
        <f t="shared" si="55"/>
        <v>CO-BLM-GU3</v>
      </c>
      <c r="J1273" t="s">
        <v>410</v>
      </c>
      <c r="K1273" t="str">
        <f t="shared" si="56"/>
        <v>CO-BLM-GU3-15</v>
      </c>
      <c r="L1273">
        <f>VLOOKUP(K1273,[1]GTTO!O:P,2,FALSE)</f>
        <v>4</v>
      </c>
      <c r="M1273">
        <v>31415.927</v>
      </c>
      <c r="N1273">
        <v>1000000</v>
      </c>
    </row>
    <row r="1274" spans="1:14" x14ac:dyDescent="0.25">
      <c r="A1274" s="1">
        <v>43620</v>
      </c>
      <c r="B1274">
        <v>2019</v>
      </c>
      <c r="C1274" t="s">
        <v>14</v>
      </c>
      <c r="D1274">
        <v>2</v>
      </c>
      <c r="E1274" t="s">
        <v>514</v>
      </c>
      <c r="F1274" t="s">
        <v>515</v>
      </c>
      <c r="G1274">
        <v>109</v>
      </c>
      <c r="H1274">
        <v>1</v>
      </c>
      <c r="I1274" t="str">
        <f t="shared" si="55"/>
        <v>CO-BLM-GU3</v>
      </c>
      <c r="J1274" t="s">
        <v>589</v>
      </c>
      <c r="K1274" t="str">
        <f t="shared" si="56"/>
        <v>CO-BLM-GU3-16</v>
      </c>
      <c r="L1274">
        <f>VLOOKUP(K1274,[1]GTTO!O:P,2,FALSE)</f>
        <v>4</v>
      </c>
      <c r="M1274">
        <v>31415.927</v>
      </c>
      <c r="N1274">
        <v>1000000</v>
      </c>
    </row>
    <row r="1275" spans="1:14" x14ac:dyDescent="0.25">
      <c r="A1275" s="1">
        <v>43618</v>
      </c>
      <c r="B1275">
        <v>2019</v>
      </c>
      <c r="C1275" t="s">
        <v>14</v>
      </c>
      <c r="D1275">
        <v>1</v>
      </c>
      <c r="E1275" t="s">
        <v>514</v>
      </c>
      <c r="F1275" t="s">
        <v>515</v>
      </c>
      <c r="G1275">
        <v>47</v>
      </c>
      <c r="H1275">
        <v>1</v>
      </c>
      <c r="I1275" t="str">
        <f t="shared" si="55"/>
        <v>CO-BLM-GU4</v>
      </c>
      <c r="J1275" t="s">
        <v>411</v>
      </c>
      <c r="K1275" t="str">
        <f t="shared" si="56"/>
        <v>CO-BLM-GU4-1</v>
      </c>
      <c r="L1275">
        <f>VLOOKUP(K1275,[1]GTTO!O:P,2,FALSE)</f>
        <v>3</v>
      </c>
      <c r="M1275">
        <v>31415.927</v>
      </c>
      <c r="N1275">
        <v>1000000</v>
      </c>
    </row>
    <row r="1276" spans="1:14" x14ac:dyDescent="0.25">
      <c r="A1276" s="1">
        <v>43618</v>
      </c>
      <c r="B1276">
        <v>2019</v>
      </c>
      <c r="C1276" t="s">
        <v>14</v>
      </c>
      <c r="D1276">
        <v>1</v>
      </c>
      <c r="E1276" t="s">
        <v>514</v>
      </c>
      <c r="F1276" t="s">
        <v>515</v>
      </c>
      <c r="G1276">
        <v>63</v>
      </c>
      <c r="H1276">
        <v>1</v>
      </c>
      <c r="I1276" t="str">
        <f t="shared" si="55"/>
        <v>CO-BLM-GU4</v>
      </c>
      <c r="J1276" t="s">
        <v>220</v>
      </c>
      <c r="K1276" t="str">
        <f t="shared" si="56"/>
        <v>CO-BLM-GU4-2</v>
      </c>
      <c r="L1276">
        <f>VLOOKUP(K1276,[1]GTTO!O:P,2,FALSE)</f>
        <v>3</v>
      </c>
      <c r="M1276">
        <v>31415.927</v>
      </c>
      <c r="N1276">
        <v>1000000</v>
      </c>
    </row>
    <row r="1277" spans="1:14" x14ac:dyDescent="0.25">
      <c r="A1277" s="1">
        <v>43618</v>
      </c>
      <c r="B1277">
        <v>2019</v>
      </c>
      <c r="C1277" t="s">
        <v>14</v>
      </c>
      <c r="D1277">
        <v>1</v>
      </c>
      <c r="E1277" t="s">
        <v>514</v>
      </c>
      <c r="F1277" t="s">
        <v>515</v>
      </c>
      <c r="G1277">
        <v>61</v>
      </c>
      <c r="H1277">
        <v>1</v>
      </c>
      <c r="I1277" t="str">
        <f t="shared" si="55"/>
        <v>CO-BLM-GU4</v>
      </c>
      <c r="J1277" t="s">
        <v>220</v>
      </c>
      <c r="K1277" t="str">
        <f t="shared" si="56"/>
        <v>CO-BLM-GU4-2</v>
      </c>
      <c r="L1277">
        <f>VLOOKUP(K1277,[1]GTTO!O:P,2,FALSE)</f>
        <v>3</v>
      </c>
      <c r="M1277">
        <v>31415.927</v>
      </c>
      <c r="N1277">
        <v>1000000</v>
      </c>
    </row>
    <row r="1278" spans="1:14" x14ac:dyDescent="0.25">
      <c r="A1278" s="1">
        <v>43618</v>
      </c>
      <c r="B1278">
        <v>2019</v>
      </c>
      <c r="C1278" t="s">
        <v>14</v>
      </c>
      <c r="D1278">
        <v>1</v>
      </c>
      <c r="E1278" t="s">
        <v>514</v>
      </c>
      <c r="F1278" t="s">
        <v>515</v>
      </c>
      <c r="G1278">
        <v>48</v>
      </c>
      <c r="H1278">
        <v>1</v>
      </c>
      <c r="I1278" t="str">
        <f t="shared" si="55"/>
        <v>CO-BLM-GU4</v>
      </c>
      <c r="J1278" t="s">
        <v>220</v>
      </c>
      <c r="K1278" t="str">
        <f t="shared" si="56"/>
        <v>CO-BLM-GU4-2</v>
      </c>
      <c r="L1278">
        <f>VLOOKUP(K1278,[1]GTTO!O:P,2,FALSE)</f>
        <v>3</v>
      </c>
      <c r="M1278">
        <v>31415.927</v>
      </c>
      <c r="N1278">
        <v>1000000</v>
      </c>
    </row>
    <row r="1279" spans="1:14" x14ac:dyDescent="0.25">
      <c r="A1279" s="1">
        <v>43618</v>
      </c>
      <c r="B1279">
        <v>2019</v>
      </c>
      <c r="C1279" t="s">
        <v>14</v>
      </c>
      <c r="D1279">
        <v>4</v>
      </c>
      <c r="E1279" t="s">
        <v>514</v>
      </c>
      <c r="F1279" t="s">
        <v>515</v>
      </c>
      <c r="G1279">
        <v>44</v>
      </c>
      <c r="H1279">
        <v>1</v>
      </c>
      <c r="I1279" t="str">
        <f t="shared" si="55"/>
        <v>CO-BLM-GU4</v>
      </c>
      <c r="J1279" t="s">
        <v>220</v>
      </c>
      <c r="K1279" t="str">
        <f t="shared" si="56"/>
        <v>CO-BLM-GU4-2</v>
      </c>
      <c r="L1279">
        <f>VLOOKUP(K1279,[1]GTTO!O:P,2,FALSE)</f>
        <v>3</v>
      </c>
      <c r="M1279">
        <v>31415.927</v>
      </c>
      <c r="N1279">
        <v>1000000</v>
      </c>
    </row>
    <row r="1280" spans="1:14" x14ac:dyDescent="0.25">
      <c r="A1280" s="1">
        <v>43618</v>
      </c>
      <c r="B1280">
        <v>2019</v>
      </c>
      <c r="C1280" t="s">
        <v>14</v>
      </c>
      <c r="D1280">
        <v>1</v>
      </c>
      <c r="E1280" t="s">
        <v>514</v>
      </c>
      <c r="F1280" t="s">
        <v>515</v>
      </c>
      <c r="G1280">
        <v>75</v>
      </c>
      <c r="H1280">
        <v>1</v>
      </c>
      <c r="I1280" t="str">
        <f t="shared" si="55"/>
        <v>CO-BLM-GU4</v>
      </c>
      <c r="J1280" t="s">
        <v>221</v>
      </c>
      <c r="K1280" t="str">
        <f t="shared" si="56"/>
        <v>CO-BLM-GU4-4</v>
      </c>
      <c r="L1280">
        <f>VLOOKUP(K1280,[1]GTTO!O:P,2,FALSE)</f>
        <v>3</v>
      </c>
      <c r="M1280">
        <v>31415.927</v>
      </c>
      <c r="N1280">
        <v>1000000</v>
      </c>
    </row>
    <row r="1281" spans="1:14" x14ac:dyDescent="0.25">
      <c r="A1281" s="1">
        <v>43618</v>
      </c>
      <c r="B1281">
        <v>2019</v>
      </c>
      <c r="C1281" t="s">
        <v>14</v>
      </c>
      <c r="D1281">
        <v>2</v>
      </c>
      <c r="E1281" t="s">
        <v>514</v>
      </c>
      <c r="F1281" t="s">
        <v>515</v>
      </c>
      <c r="G1281">
        <v>66</v>
      </c>
      <c r="H1281">
        <v>1</v>
      </c>
      <c r="I1281" t="str">
        <f t="shared" si="55"/>
        <v>CO-BLM-GU4</v>
      </c>
      <c r="J1281" t="s">
        <v>221</v>
      </c>
      <c r="K1281" t="str">
        <f t="shared" si="56"/>
        <v>CO-BLM-GU4-4</v>
      </c>
      <c r="L1281">
        <f>VLOOKUP(K1281,[1]GTTO!O:P,2,FALSE)</f>
        <v>3</v>
      </c>
      <c r="M1281">
        <v>31415.927</v>
      </c>
      <c r="N1281">
        <v>1000000</v>
      </c>
    </row>
    <row r="1282" spans="1:14" x14ac:dyDescent="0.25">
      <c r="A1282" s="1">
        <v>43618</v>
      </c>
      <c r="B1282">
        <v>2019</v>
      </c>
      <c r="C1282" t="s">
        <v>14</v>
      </c>
      <c r="D1282">
        <v>2</v>
      </c>
      <c r="E1282" t="s">
        <v>514</v>
      </c>
      <c r="F1282" t="s">
        <v>515</v>
      </c>
      <c r="G1282">
        <v>63</v>
      </c>
      <c r="H1282">
        <v>1</v>
      </c>
      <c r="I1282" t="str">
        <f t="shared" si="55"/>
        <v>CO-BLM-GU4</v>
      </c>
      <c r="J1282" t="s">
        <v>412</v>
      </c>
      <c r="K1282" t="str">
        <f t="shared" si="56"/>
        <v>CO-BLM-GU4-5</v>
      </c>
      <c r="L1282">
        <f>VLOOKUP(K1282,[1]GTTO!O:P,2,FALSE)</f>
        <v>3</v>
      </c>
      <c r="M1282">
        <v>31415.927</v>
      </c>
      <c r="N1282">
        <v>1000000</v>
      </c>
    </row>
    <row r="1283" spans="1:14" x14ac:dyDescent="0.25">
      <c r="A1283" s="1">
        <v>43618</v>
      </c>
      <c r="B1283">
        <v>2019</v>
      </c>
      <c r="C1283" t="s">
        <v>14</v>
      </c>
      <c r="D1283">
        <v>4</v>
      </c>
      <c r="E1283" t="s">
        <v>514</v>
      </c>
      <c r="F1283" t="s">
        <v>515</v>
      </c>
      <c r="G1283">
        <v>49</v>
      </c>
      <c r="H1283">
        <v>1</v>
      </c>
      <c r="I1283" t="str">
        <f t="shared" si="55"/>
        <v>CO-BLM-GU4</v>
      </c>
      <c r="J1283" t="s">
        <v>412</v>
      </c>
      <c r="K1283" t="str">
        <f t="shared" si="56"/>
        <v>CO-BLM-GU4-5</v>
      </c>
      <c r="L1283">
        <f>VLOOKUP(K1283,[1]GTTO!O:P,2,FALSE)</f>
        <v>3</v>
      </c>
      <c r="M1283">
        <v>31415.927</v>
      </c>
      <c r="N1283">
        <v>1000000</v>
      </c>
    </row>
    <row r="1284" spans="1:14" x14ac:dyDescent="0.25">
      <c r="A1284" s="1">
        <v>43618</v>
      </c>
      <c r="B1284">
        <v>2019</v>
      </c>
      <c r="C1284" t="s">
        <v>14</v>
      </c>
      <c r="D1284">
        <v>2</v>
      </c>
      <c r="E1284" t="s">
        <v>514</v>
      </c>
      <c r="F1284" t="s">
        <v>515</v>
      </c>
      <c r="G1284">
        <v>75</v>
      </c>
      <c r="H1284">
        <v>1</v>
      </c>
      <c r="I1284" t="str">
        <f t="shared" ref="I1284:I1347" si="57">LEFT(J1284, 10)</f>
        <v>CO-BLM-GU4</v>
      </c>
      <c r="J1284" t="s">
        <v>413</v>
      </c>
      <c r="K1284" t="str">
        <f t="shared" ref="K1284:K1347" si="58">LEFT(J1284, 13)</f>
        <v>CO-BLM-GU4-8</v>
      </c>
      <c r="L1284">
        <f>VLOOKUP(K1284,[1]GTTO!O:P,2,FALSE)</f>
        <v>3</v>
      </c>
      <c r="M1284">
        <v>31415.927</v>
      </c>
      <c r="N1284">
        <v>1000000</v>
      </c>
    </row>
    <row r="1285" spans="1:14" x14ac:dyDescent="0.25">
      <c r="A1285" s="1">
        <v>43618</v>
      </c>
      <c r="B1285">
        <v>2019</v>
      </c>
      <c r="C1285" t="s">
        <v>14</v>
      </c>
      <c r="D1285">
        <v>5</v>
      </c>
      <c r="E1285" t="s">
        <v>514</v>
      </c>
      <c r="F1285" t="s">
        <v>515</v>
      </c>
      <c r="G1285">
        <v>71</v>
      </c>
      <c r="H1285">
        <v>1</v>
      </c>
      <c r="I1285" t="str">
        <f t="shared" si="57"/>
        <v>CO-BLM-GU4</v>
      </c>
      <c r="J1285" t="s">
        <v>413</v>
      </c>
      <c r="K1285" t="str">
        <f t="shared" si="58"/>
        <v>CO-BLM-GU4-8</v>
      </c>
      <c r="L1285">
        <f>VLOOKUP(K1285,[1]GTTO!O:P,2,FALSE)</f>
        <v>3</v>
      </c>
      <c r="M1285">
        <v>31415.927</v>
      </c>
      <c r="N1285">
        <v>1000000</v>
      </c>
    </row>
    <row r="1286" spans="1:14" x14ac:dyDescent="0.25">
      <c r="A1286" s="1">
        <v>43618</v>
      </c>
      <c r="B1286">
        <v>2019</v>
      </c>
      <c r="C1286" t="s">
        <v>14</v>
      </c>
      <c r="D1286">
        <v>1</v>
      </c>
      <c r="E1286" t="s">
        <v>514</v>
      </c>
      <c r="F1286" t="s">
        <v>515</v>
      </c>
      <c r="G1286">
        <v>75</v>
      </c>
      <c r="H1286">
        <v>1</v>
      </c>
      <c r="I1286" t="str">
        <f t="shared" si="57"/>
        <v>CO-BLM-GU4</v>
      </c>
      <c r="J1286" t="s">
        <v>414</v>
      </c>
      <c r="K1286" t="str">
        <f t="shared" si="58"/>
        <v>CO-BLM-GU4-9</v>
      </c>
      <c r="L1286">
        <f>VLOOKUP(K1286,[1]GTTO!O:P,2,FALSE)</f>
        <v>3</v>
      </c>
      <c r="M1286">
        <v>31415.927</v>
      </c>
      <c r="N1286">
        <v>1000000</v>
      </c>
    </row>
    <row r="1287" spans="1:14" x14ac:dyDescent="0.25">
      <c r="A1287" s="1">
        <v>43618</v>
      </c>
      <c r="B1287">
        <v>2019</v>
      </c>
      <c r="C1287" t="s">
        <v>14</v>
      </c>
      <c r="D1287">
        <v>5</v>
      </c>
      <c r="E1287" t="s">
        <v>514</v>
      </c>
      <c r="F1287" t="s">
        <v>515</v>
      </c>
      <c r="G1287">
        <v>81</v>
      </c>
      <c r="H1287">
        <v>1</v>
      </c>
      <c r="I1287" t="str">
        <f t="shared" si="57"/>
        <v>CO-BLM-GU4</v>
      </c>
      <c r="J1287" t="s">
        <v>414</v>
      </c>
      <c r="K1287" t="str">
        <f t="shared" si="58"/>
        <v>CO-BLM-GU4-9</v>
      </c>
      <c r="L1287">
        <f>VLOOKUP(K1287,[1]GTTO!O:P,2,FALSE)</f>
        <v>3</v>
      </c>
      <c r="M1287">
        <v>31415.927</v>
      </c>
      <c r="N1287">
        <v>1000000</v>
      </c>
    </row>
    <row r="1288" spans="1:14" x14ac:dyDescent="0.25">
      <c r="A1288" s="1">
        <v>43618</v>
      </c>
      <c r="B1288">
        <v>2019</v>
      </c>
      <c r="C1288" t="s">
        <v>14</v>
      </c>
      <c r="D1288">
        <v>1</v>
      </c>
      <c r="E1288" t="s">
        <v>514</v>
      </c>
      <c r="F1288" t="s">
        <v>515</v>
      </c>
      <c r="G1288">
        <v>71</v>
      </c>
      <c r="H1288">
        <v>1</v>
      </c>
      <c r="I1288" t="str">
        <f t="shared" si="57"/>
        <v>CO-BLM-GU4</v>
      </c>
      <c r="J1288" t="s">
        <v>223</v>
      </c>
      <c r="K1288" t="str">
        <f t="shared" si="58"/>
        <v>CO-BLM-GU4-10</v>
      </c>
      <c r="L1288">
        <f>VLOOKUP(K1288,[1]GTTO!O:P,2,FALSE)</f>
        <v>3</v>
      </c>
      <c r="M1288">
        <v>31415.927</v>
      </c>
      <c r="N1288">
        <v>1000000</v>
      </c>
    </row>
    <row r="1289" spans="1:14" x14ac:dyDescent="0.25">
      <c r="A1289" s="1">
        <v>43618</v>
      </c>
      <c r="B1289">
        <v>2019</v>
      </c>
      <c r="C1289" t="s">
        <v>14</v>
      </c>
      <c r="D1289">
        <v>1</v>
      </c>
      <c r="E1289" t="s">
        <v>514</v>
      </c>
      <c r="F1289" t="s">
        <v>515</v>
      </c>
      <c r="G1289">
        <v>55</v>
      </c>
      <c r="H1289">
        <v>1</v>
      </c>
      <c r="I1289" t="str">
        <f t="shared" si="57"/>
        <v>CO-BLM-GU4</v>
      </c>
      <c r="J1289" t="s">
        <v>223</v>
      </c>
      <c r="K1289" t="str">
        <f t="shared" si="58"/>
        <v>CO-BLM-GU4-10</v>
      </c>
      <c r="L1289">
        <f>VLOOKUP(K1289,[1]GTTO!O:P,2,FALSE)</f>
        <v>3</v>
      </c>
      <c r="M1289">
        <v>31415.927</v>
      </c>
      <c r="N1289">
        <v>1000000</v>
      </c>
    </row>
    <row r="1290" spans="1:14" x14ac:dyDescent="0.25">
      <c r="A1290" s="1">
        <v>43618</v>
      </c>
      <c r="B1290">
        <v>2019</v>
      </c>
      <c r="C1290" t="s">
        <v>14</v>
      </c>
      <c r="D1290">
        <v>1</v>
      </c>
      <c r="E1290" t="s">
        <v>514</v>
      </c>
      <c r="F1290" t="s">
        <v>515</v>
      </c>
      <c r="G1290">
        <v>116</v>
      </c>
      <c r="H1290">
        <v>1</v>
      </c>
      <c r="I1290" t="str">
        <f t="shared" si="57"/>
        <v>CO-BLM-GU4</v>
      </c>
      <c r="J1290" t="s">
        <v>224</v>
      </c>
      <c r="K1290" t="str">
        <f t="shared" si="58"/>
        <v>CO-BLM-GU4-11</v>
      </c>
      <c r="L1290">
        <f>VLOOKUP(K1290,[1]GTTO!O:P,2,FALSE)</f>
        <v>3</v>
      </c>
      <c r="M1290">
        <v>31415.927</v>
      </c>
      <c r="N1290">
        <v>1000000</v>
      </c>
    </row>
    <row r="1291" spans="1:14" x14ac:dyDescent="0.25">
      <c r="A1291" s="1">
        <v>43618</v>
      </c>
      <c r="B1291">
        <v>2019</v>
      </c>
      <c r="C1291" t="s">
        <v>14</v>
      </c>
      <c r="D1291">
        <v>1</v>
      </c>
      <c r="E1291" t="s">
        <v>514</v>
      </c>
      <c r="F1291" t="s">
        <v>515</v>
      </c>
      <c r="G1291">
        <v>79</v>
      </c>
      <c r="H1291">
        <v>1</v>
      </c>
      <c r="I1291" t="str">
        <f t="shared" si="57"/>
        <v>CO-BLM-GU4</v>
      </c>
      <c r="J1291" t="s">
        <v>224</v>
      </c>
      <c r="K1291" t="str">
        <f t="shared" si="58"/>
        <v>CO-BLM-GU4-11</v>
      </c>
      <c r="L1291">
        <f>VLOOKUP(K1291,[1]GTTO!O:P,2,FALSE)</f>
        <v>3</v>
      </c>
      <c r="M1291">
        <v>31415.927</v>
      </c>
      <c r="N1291">
        <v>1000000</v>
      </c>
    </row>
    <row r="1292" spans="1:14" x14ac:dyDescent="0.25">
      <c r="A1292" s="1">
        <v>43618</v>
      </c>
      <c r="B1292">
        <v>2019</v>
      </c>
      <c r="C1292" t="s">
        <v>14</v>
      </c>
      <c r="D1292">
        <v>1</v>
      </c>
      <c r="E1292" t="s">
        <v>514</v>
      </c>
      <c r="F1292" t="s">
        <v>515</v>
      </c>
      <c r="G1292">
        <v>41</v>
      </c>
      <c r="H1292">
        <v>1</v>
      </c>
      <c r="I1292" t="str">
        <f t="shared" si="57"/>
        <v>CO-BLM-GU4</v>
      </c>
      <c r="J1292" t="s">
        <v>225</v>
      </c>
      <c r="K1292" t="str">
        <f t="shared" si="58"/>
        <v>CO-BLM-GU4-12</v>
      </c>
      <c r="L1292">
        <f>VLOOKUP(K1292,[1]GTTO!O:P,2,FALSE)</f>
        <v>3</v>
      </c>
      <c r="M1292">
        <v>31415.927</v>
      </c>
      <c r="N1292">
        <v>1000000</v>
      </c>
    </row>
    <row r="1293" spans="1:14" x14ac:dyDescent="0.25">
      <c r="A1293" s="1">
        <v>43618</v>
      </c>
      <c r="B1293">
        <v>2019</v>
      </c>
      <c r="C1293" t="s">
        <v>14</v>
      </c>
      <c r="D1293">
        <v>2</v>
      </c>
      <c r="E1293" t="s">
        <v>514</v>
      </c>
      <c r="F1293" t="s">
        <v>515</v>
      </c>
      <c r="G1293">
        <v>57</v>
      </c>
      <c r="H1293">
        <v>1</v>
      </c>
      <c r="I1293" t="str">
        <f t="shared" si="57"/>
        <v>CO-BLM-GU4</v>
      </c>
      <c r="J1293" t="s">
        <v>225</v>
      </c>
      <c r="K1293" t="str">
        <f t="shared" si="58"/>
        <v>CO-BLM-GU4-12</v>
      </c>
      <c r="L1293">
        <f>VLOOKUP(K1293,[1]GTTO!O:P,2,FALSE)</f>
        <v>3</v>
      </c>
      <c r="M1293">
        <v>31415.927</v>
      </c>
      <c r="N1293">
        <v>1000000</v>
      </c>
    </row>
    <row r="1294" spans="1:14" x14ac:dyDescent="0.25">
      <c r="A1294" s="1">
        <v>43618</v>
      </c>
      <c r="B1294">
        <v>2019</v>
      </c>
      <c r="C1294" t="s">
        <v>14</v>
      </c>
      <c r="D1294">
        <v>2</v>
      </c>
      <c r="E1294" t="s">
        <v>514</v>
      </c>
      <c r="F1294" t="s">
        <v>515</v>
      </c>
      <c r="G1294">
        <v>62</v>
      </c>
      <c r="H1294">
        <v>1</v>
      </c>
      <c r="I1294" t="str">
        <f t="shared" si="57"/>
        <v>CO-BLM-GU4</v>
      </c>
      <c r="J1294" t="s">
        <v>225</v>
      </c>
      <c r="K1294" t="str">
        <f t="shared" si="58"/>
        <v>CO-BLM-GU4-12</v>
      </c>
      <c r="L1294">
        <f>VLOOKUP(K1294,[1]GTTO!O:P,2,FALSE)</f>
        <v>3</v>
      </c>
      <c r="M1294">
        <v>31415.927</v>
      </c>
      <c r="N1294">
        <v>1000000</v>
      </c>
    </row>
    <row r="1295" spans="1:14" x14ac:dyDescent="0.25">
      <c r="A1295" s="1">
        <v>43618</v>
      </c>
      <c r="B1295">
        <v>2019</v>
      </c>
      <c r="C1295" t="s">
        <v>14</v>
      </c>
      <c r="D1295">
        <v>1</v>
      </c>
      <c r="E1295" t="s">
        <v>514</v>
      </c>
      <c r="F1295" t="s">
        <v>515</v>
      </c>
      <c r="G1295">
        <v>104</v>
      </c>
      <c r="H1295">
        <v>1</v>
      </c>
      <c r="I1295" t="str">
        <f t="shared" si="57"/>
        <v>CO-BLM-GU4</v>
      </c>
      <c r="J1295" t="s">
        <v>226</v>
      </c>
      <c r="K1295" t="str">
        <f t="shared" si="58"/>
        <v>CO-BLM-GU4-13</v>
      </c>
      <c r="L1295">
        <f>VLOOKUP(K1295,[1]GTTO!O:P,2,FALSE)</f>
        <v>3</v>
      </c>
      <c r="M1295">
        <v>31415.927</v>
      </c>
      <c r="N1295">
        <v>1000000</v>
      </c>
    </row>
    <row r="1296" spans="1:14" x14ac:dyDescent="0.25">
      <c r="A1296" s="1">
        <v>43618</v>
      </c>
      <c r="B1296">
        <v>2019</v>
      </c>
      <c r="C1296" t="s">
        <v>14</v>
      </c>
      <c r="D1296">
        <v>3</v>
      </c>
      <c r="E1296" t="s">
        <v>514</v>
      </c>
      <c r="F1296" t="s">
        <v>515</v>
      </c>
      <c r="G1296">
        <v>56</v>
      </c>
      <c r="H1296">
        <v>1</v>
      </c>
      <c r="I1296" t="str">
        <f t="shared" si="57"/>
        <v>CO-BLM-GU4</v>
      </c>
      <c r="J1296" t="s">
        <v>226</v>
      </c>
      <c r="K1296" t="str">
        <f t="shared" si="58"/>
        <v>CO-BLM-GU4-13</v>
      </c>
      <c r="L1296">
        <f>VLOOKUP(K1296,[1]GTTO!O:P,2,FALSE)</f>
        <v>3</v>
      </c>
      <c r="M1296">
        <v>31415.927</v>
      </c>
      <c r="N1296">
        <v>1000000</v>
      </c>
    </row>
    <row r="1297" spans="1:14" x14ac:dyDescent="0.25">
      <c r="A1297" s="1">
        <v>43618</v>
      </c>
      <c r="B1297">
        <v>2019</v>
      </c>
      <c r="C1297" t="s">
        <v>14</v>
      </c>
      <c r="D1297">
        <v>3</v>
      </c>
      <c r="E1297" t="s">
        <v>514</v>
      </c>
      <c r="F1297" t="s">
        <v>515</v>
      </c>
      <c r="G1297">
        <v>127</v>
      </c>
      <c r="H1297">
        <v>1</v>
      </c>
      <c r="I1297" t="str">
        <f t="shared" si="57"/>
        <v>CO-BLM-GU4</v>
      </c>
      <c r="J1297" t="s">
        <v>227</v>
      </c>
      <c r="K1297" t="str">
        <f t="shared" si="58"/>
        <v>CO-BLM-GU4-14</v>
      </c>
      <c r="L1297">
        <f>VLOOKUP(K1297,[1]GTTO!O:P,2,FALSE)</f>
        <v>3</v>
      </c>
      <c r="M1297">
        <v>31415.927</v>
      </c>
      <c r="N1297">
        <v>1000000</v>
      </c>
    </row>
    <row r="1298" spans="1:14" x14ac:dyDescent="0.25">
      <c r="A1298" s="1">
        <v>43618</v>
      </c>
      <c r="B1298">
        <v>2019</v>
      </c>
      <c r="C1298" t="s">
        <v>14</v>
      </c>
      <c r="D1298">
        <v>3</v>
      </c>
      <c r="E1298" t="s">
        <v>514</v>
      </c>
      <c r="F1298" t="s">
        <v>515</v>
      </c>
      <c r="G1298">
        <v>92</v>
      </c>
      <c r="H1298">
        <v>1</v>
      </c>
      <c r="I1298" t="str">
        <f t="shared" si="57"/>
        <v>CO-BLM-GU4</v>
      </c>
      <c r="J1298" t="s">
        <v>227</v>
      </c>
      <c r="K1298" t="str">
        <f t="shared" si="58"/>
        <v>CO-BLM-GU4-14</v>
      </c>
      <c r="L1298">
        <f>VLOOKUP(K1298,[1]GTTO!O:P,2,FALSE)</f>
        <v>3</v>
      </c>
      <c r="M1298">
        <v>31415.927</v>
      </c>
      <c r="N1298">
        <v>1000000</v>
      </c>
    </row>
    <row r="1299" spans="1:14" x14ac:dyDescent="0.25">
      <c r="A1299" s="1">
        <v>43618</v>
      </c>
      <c r="B1299">
        <v>2019</v>
      </c>
      <c r="C1299" t="s">
        <v>14</v>
      </c>
      <c r="D1299">
        <v>1</v>
      </c>
      <c r="E1299" t="s">
        <v>514</v>
      </c>
      <c r="F1299" t="s">
        <v>515</v>
      </c>
      <c r="G1299">
        <v>60</v>
      </c>
      <c r="H1299">
        <v>1</v>
      </c>
      <c r="I1299" t="str">
        <f t="shared" si="57"/>
        <v>CO-BLM-GU4</v>
      </c>
      <c r="J1299" t="s">
        <v>228</v>
      </c>
      <c r="K1299" t="str">
        <f t="shared" si="58"/>
        <v>CO-BLM-GU4-15</v>
      </c>
      <c r="L1299">
        <f>VLOOKUP(K1299,[1]GTTO!O:P,2,FALSE)</f>
        <v>3</v>
      </c>
      <c r="M1299">
        <v>31415.927</v>
      </c>
      <c r="N1299">
        <v>1000000</v>
      </c>
    </row>
    <row r="1300" spans="1:14" x14ac:dyDescent="0.25">
      <c r="A1300" s="1">
        <v>43618</v>
      </c>
      <c r="B1300">
        <v>2019</v>
      </c>
      <c r="C1300" t="s">
        <v>14</v>
      </c>
      <c r="D1300">
        <v>1</v>
      </c>
      <c r="E1300" t="s">
        <v>514</v>
      </c>
      <c r="F1300" t="s">
        <v>515</v>
      </c>
      <c r="G1300">
        <v>78</v>
      </c>
      <c r="H1300">
        <v>1</v>
      </c>
      <c r="I1300" t="str">
        <f t="shared" si="57"/>
        <v>CO-BLM-GU4</v>
      </c>
      <c r="J1300" t="s">
        <v>228</v>
      </c>
      <c r="K1300" t="str">
        <f t="shared" si="58"/>
        <v>CO-BLM-GU4-15</v>
      </c>
      <c r="L1300">
        <f>VLOOKUP(K1300,[1]GTTO!O:P,2,FALSE)</f>
        <v>3</v>
      </c>
      <c r="M1300">
        <v>31415.927</v>
      </c>
      <c r="N1300">
        <v>1000000</v>
      </c>
    </row>
    <row r="1301" spans="1:14" x14ac:dyDescent="0.25">
      <c r="A1301" s="1">
        <v>43618</v>
      </c>
      <c r="B1301">
        <v>2019</v>
      </c>
      <c r="C1301" t="s">
        <v>14</v>
      </c>
      <c r="D1301">
        <v>2</v>
      </c>
      <c r="E1301" t="s">
        <v>514</v>
      </c>
      <c r="F1301" t="s">
        <v>515</v>
      </c>
      <c r="G1301">
        <v>115</v>
      </c>
      <c r="H1301">
        <v>1</v>
      </c>
      <c r="I1301" t="str">
        <f t="shared" si="57"/>
        <v>CO-BLM-GU4</v>
      </c>
      <c r="J1301" t="s">
        <v>228</v>
      </c>
      <c r="K1301" t="str">
        <f t="shared" si="58"/>
        <v>CO-BLM-GU4-15</v>
      </c>
      <c r="L1301">
        <f>VLOOKUP(K1301,[1]GTTO!O:P,2,FALSE)</f>
        <v>3</v>
      </c>
      <c r="M1301">
        <v>31415.927</v>
      </c>
      <c r="N1301">
        <v>1000000</v>
      </c>
    </row>
    <row r="1302" spans="1:14" x14ac:dyDescent="0.25">
      <c r="A1302" s="1">
        <v>43618</v>
      </c>
      <c r="B1302">
        <v>2019</v>
      </c>
      <c r="C1302" t="s">
        <v>14</v>
      </c>
      <c r="D1302">
        <v>2</v>
      </c>
      <c r="E1302" t="s">
        <v>514</v>
      </c>
      <c r="F1302" t="s">
        <v>515</v>
      </c>
      <c r="G1302">
        <v>92</v>
      </c>
      <c r="H1302">
        <v>1</v>
      </c>
      <c r="I1302" t="str">
        <f t="shared" si="57"/>
        <v>CO-BLM-GU4</v>
      </c>
      <c r="J1302" t="s">
        <v>228</v>
      </c>
      <c r="K1302" t="str">
        <f t="shared" si="58"/>
        <v>CO-BLM-GU4-15</v>
      </c>
      <c r="L1302">
        <f>VLOOKUP(K1302,[1]GTTO!O:P,2,FALSE)</f>
        <v>3</v>
      </c>
      <c r="M1302">
        <v>31415.927</v>
      </c>
      <c r="N1302">
        <v>1000000</v>
      </c>
    </row>
    <row r="1303" spans="1:14" x14ac:dyDescent="0.25">
      <c r="A1303" s="1">
        <v>43618</v>
      </c>
      <c r="B1303">
        <v>2019</v>
      </c>
      <c r="C1303" t="s">
        <v>14</v>
      </c>
      <c r="D1303">
        <v>1</v>
      </c>
      <c r="E1303" t="s">
        <v>514</v>
      </c>
      <c r="F1303" t="s">
        <v>515</v>
      </c>
      <c r="G1303">
        <v>57</v>
      </c>
      <c r="H1303">
        <v>1</v>
      </c>
      <c r="I1303" t="str">
        <f t="shared" si="57"/>
        <v>CO-BLM-GU4</v>
      </c>
      <c r="J1303" t="s">
        <v>229</v>
      </c>
      <c r="K1303" t="str">
        <f t="shared" si="58"/>
        <v>CO-BLM-GU4-16</v>
      </c>
      <c r="L1303">
        <f>VLOOKUP(K1303,[1]GTTO!O:P,2,FALSE)</f>
        <v>3</v>
      </c>
      <c r="M1303">
        <v>31415.927</v>
      </c>
      <c r="N1303">
        <v>1000000</v>
      </c>
    </row>
    <row r="1304" spans="1:14" x14ac:dyDescent="0.25">
      <c r="A1304" s="1">
        <v>43618</v>
      </c>
      <c r="B1304">
        <v>2019</v>
      </c>
      <c r="C1304" t="s">
        <v>14</v>
      </c>
      <c r="D1304">
        <v>2</v>
      </c>
      <c r="E1304" t="s">
        <v>514</v>
      </c>
      <c r="F1304" t="s">
        <v>515</v>
      </c>
      <c r="G1304">
        <v>77</v>
      </c>
      <c r="H1304">
        <v>1</v>
      </c>
      <c r="I1304" t="str">
        <f t="shared" si="57"/>
        <v>CO-BLM-GU4</v>
      </c>
      <c r="J1304" t="s">
        <v>229</v>
      </c>
      <c r="K1304" t="str">
        <f t="shared" si="58"/>
        <v>CO-BLM-GU4-16</v>
      </c>
      <c r="L1304">
        <f>VLOOKUP(K1304,[1]GTTO!O:P,2,FALSE)</f>
        <v>3</v>
      </c>
      <c r="M1304">
        <v>31415.927</v>
      </c>
      <c r="N1304">
        <v>1000000</v>
      </c>
    </row>
    <row r="1305" spans="1:14" x14ac:dyDescent="0.25">
      <c r="A1305" s="1">
        <v>43618</v>
      </c>
      <c r="B1305">
        <v>2019</v>
      </c>
      <c r="C1305" t="s">
        <v>14</v>
      </c>
      <c r="D1305">
        <v>6</v>
      </c>
      <c r="E1305" t="s">
        <v>514</v>
      </c>
      <c r="F1305" t="s">
        <v>515</v>
      </c>
      <c r="G1305">
        <v>55</v>
      </c>
      <c r="H1305">
        <v>1</v>
      </c>
      <c r="I1305" t="str">
        <f t="shared" si="57"/>
        <v>CO-BLM-GU4</v>
      </c>
      <c r="J1305" t="s">
        <v>229</v>
      </c>
      <c r="K1305" t="str">
        <f t="shared" si="58"/>
        <v>CO-BLM-GU4-16</v>
      </c>
      <c r="L1305">
        <f>VLOOKUP(K1305,[1]GTTO!O:P,2,FALSE)</f>
        <v>3</v>
      </c>
      <c r="M1305">
        <v>31415.927</v>
      </c>
      <c r="N1305">
        <v>1000000</v>
      </c>
    </row>
    <row r="1306" spans="1:14" x14ac:dyDescent="0.25">
      <c r="A1306" s="1">
        <v>43609</v>
      </c>
      <c r="B1306">
        <v>2019</v>
      </c>
      <c r="C1306" t="s">
        <v>14</v>
      </c>
      <c r="D1306">
        <v>1</v>
      </c>
      <c r="E1306" t="s">
        <v>514</v>
      </c>
      <c r="F1306" t="s">
        <v>515</v>
      </c>
      <c r="G1306">
        <v>77</v>
      </c>
      <c r="H1306">
        <v>1</v>
      </c>
      <c r="I1306" t="str">
        <f t="shared" si="57"/>
        <v>CO-BLM-GU5</v>
      </c>
      <c r="J1306" t="s">
        <v>415</v>
      </c>
      <c r="K1306" t="str">
        <f t="shared" si="58"/>
        <v>CO-BLM-GU5-1</v>
      </c>
      <c r="L1306">
        <f>VLOOKUP(K1306,[1]GTTO!O:P,2,FALSE)</f>
        <v>4</v>
      </c>
      <c r="M1306">
        <v>31415.927</v>
      </c>
      <c r="N1306">
        <v>1000000</v>
      </c>
    </row>
    <row r="1307" spans="1:14" x14ac:dyDescent="0.25">
      <c r="A1307" s="1">
        <v>43609</v>
      </c>
      <c r="B1307">
        <v>2019</v>
      </c>
      <c r="C1307" t="s">
        <v>14</v>
      </c>
      <c r="D1307">
        <v>1</v>
      </c>
      <c r="E1307" t="s">
        <v>514</v>
      </c>
      <c r="F1307" t="s">
        <v>515</v>
      </c>
      <c r="G1307">
        <v>90</v>
      </c>
      <c r="H1307">
        <v>1</v>
      </c>
      <c r="I1307" t="str">
        <f t="shared" si="57"/>
        <v>CO-BLM-GU5</v>
      </c>
      <c r="J1307" t="s">
        <v>415</v>
      </c>
      <c r="K1307" t="str">
        <f t="shared" si="58"/>
        <v>CO-BLM-GU5-1</v>
      </c>
      <c r="L1307">
        <f>VLOOKUP(K1307,[1]GTTO!O:P,2,FALSE)</f>
        <v>4</v>
      </c>
      <c r="M1307">
        <v>31415.927</v>
      </c>
      <c r="N1307">
        <v>1000000</v>
      </c>
    </row>
    <row r="1308" spans="1:14" x14ac:dyDescent="0.25">
      <c r="A1308" s="1">
        <v>43609</v>
      </c>
      <c r="B1308">
        <v>2019</v>
      </c>
      <c r="C1308" t="s">
        <v>14</v>
      </c>
      <c r="D1308">
        <v>1</v>
      </c>
      <c r="E1308" t="s">
        <v>514</v>
      </c>
      <c r="F1308" t="s">
        <v>515</v>
      </c>
      <c r="G1308">
        <v>81</v>
      </c>
      <c r="H1308">
        <v>1</v>
      </c>
      <c r="I1308" t="str">
        <f t="shared" si="57"/>
        <v>CO-BLM-GU5</v>
      </c>
      <c r="J1308" t="s">
        <v>416</v>
      </c>
      <c r="K1308" t="str">
        <f t="shared" si="58"/>
        <v>CO-BLM-GU5-2</v>
      </c>
      <c r="L1308">
        <f>VLOOKUP(K1308,[1]GTTO!O:P,2,FALSE)</f>
        <v>4</v>
      </c>
      <c r="M1308">
        <v>31415.927</v>
      </c>
      <c r="N1308">
        <v>1000000</v>
      </c>
    </row>
    <row r="1309" spans="1:14" x14ac:dyDescent="0.25">
      <c r="A1309" s="1">
        <v>43609</v>
      </c>
      <c r="B1309">
        <v>2019</v>
      </c>
      <c r="C1309" t="s">
        <v>14</v>
      </c>
      <c r="D1309">
        <v>1</v>
      </c>
      <c r="E1309" t="s">
        <v>514</v>
      </c>
      <c r="F1309" t="s">
        <v>515</v>
      </c>
      <c r="G1309">
        <v>75</v>
      </c>
      <c r="H1309">
        <v>1</v>
      </c>
      <c r="I1309" t="str">
        <f t="shared" si="57"/>
        <v>CO-BLM-GU5</v>
      </c>
      <c r="J1309" t="s">
        <v>503</v>
      </c>
      <c r="K1309" t="str">
        <f t="shared" si="58"/>
        <v>CO-BLM-GU5-3</v>
      </c>
      <c r="L1309">
        <f>VLOOKUP(K1309,[1]GTTO!O:P,2,FALSE)</f>
        <v>4</v>
      </c>
      <c r="M1309">
        <v>31415.927</v>
      </c>
      <c r="N1309">
        <v>1000000</v>
      </c>
    </row>
    <row r="1310" spans="1:14" x14ac:dyDescent="0.25">
      <c r="A1310" s="1">
        <v>43609</v>
      </c>
      <c r="B1310">
        <v>2019</v>
      </c>
      <c r="C1310" t="s">
        <v>14</v>
      </c>
      <c r="D1310">
        <v>3</v>
      </c>
      <c r="E1310" t="s">
        <v>514</v>
      </c>
      <c r="F1310" t="s">
        <v>515</v>
      </c>
      <c r="G1310">
        <v>136</v>
      </c>
      <c r="H1310">
        <v>1</v>
      </c>
      <c r="I1310" t="str">
        <f t="shared" si="57"/>
        <v>CO-BLM-GU5</v>
      </c>
      <c r="J1310" t="s">
        <v>504</v>
      </c>
      <c r="K1310" t="str">
        <f t="shared" si="58"/>
        <v>CO-BLM-GU5-4</v>
      </c>
      <c r="L1310">
        <f>VLOOKUP(K1310,[1]GTTO!O:P,2,FALSE)</f>
        <v>4</v>
      </c>
      <c r="M1310">
        <v>31415.927</v>
      </c>
      <c r="N1310">
        <v>1000000</v>
      </c>
    </row>
    <row r="1311" spans="1:14" x14ac:dyDescent="0.25">
      <c r="A1311" s="1">
        <v>43609</v>
      </c>
      <c r="B1311">
        <v>2019</v>
      </c>
      <c r="C1311" t="s">
        <v>14</v>
      </c>
      <c r="D1311">
        <v>3</v>
      </c>
      <c r="E1311" t="s">
        <v>514</v>
      </c>
      <c r="F1311" t="s">
        <v>515</v>
      </c>
      <c r="G1311">
        <v>71</v>
      </c>
      <c r="H1311">
        <v>1</v>
      </c>
      <c r="I1311" t="str">
        <f t="shared" si="57"/>
        <v>CO-BLM-GU5</v>
      </c>
      <c r="J1311" t="s">
        <v>417</v>
      </c>
      <c r="K1311" t="str">
        <f t="shared" si="58"/>
        <v>CO-BLM-GU5-5</v>
      </c>
      <c r="L1311">
        <f>VLOOKUP(K1311,[1]GTTO!O:P,2,FALSE)</f>
        <v>4</v>
      </c>
      <c r="M1311">
        <v>31415.927</v>
      </c>
      <c r="N1311">
        <v>1000000</v>
      </c>
    </row>
    <row r="1312" spans="1:14" x14ac:dyDescent="0.25">
      <c r="A1312" s="1">
        <v>43609</v>
      </c>
      <c r="B1312">
        <v>2019</v>
      </c>
      <c r="C1312" t="s">
        <v>14</v>
      </c>
      <c r="D1312">
        <v>2</v>
      </c>
      <c r="E1312" t="s">
        <v>514</v>
      </c>
      <c r="F1312" t="s">
        <v>515</v>
      </c>
      <c r="G1312">
        <v>61</v>
      </c>
      <c r="H1312">
        <v>1</v>
      </c>
      <c r="I1312" t="str">
        <f t="shared" si="57"/>
        <v>CO-BLM-GU5</v>
      </c>
      <c r="J1312" t="s">
        <v>505</v>
      </c>
      <c r="K1312" t="str">
        <f t="shared" si="58"/>
        <v>CO-BLM-GU5-6</v>
      </c>
      <c r="L1312">
        <f>VLOOKUP(K1312,[1]GTTO!O:P,2,FALSE)</f>
        <v>4</v>
      </c>
      <c r="M1312">
        <v>31415.927</v>
      </c>
      <c r="N1312">
        <v>1000000</v>
      </c>
    </row>
    <row r="1313" spans="1:14" x14ac:dyDescent="0.25">
      <c r="A1313" s="1">
        <v>43609</v>
      </c>
      <c r="B1313">
        <v>2019</v>
      </c>
      <c r="C1313" t="s">
        <v>14</v>
      </c>
      <c r="D1313">
        <v>1</v>
      </c>
      <c r="E1313" t="s">
        <v>514</v>
      </c>
      <c r="F1313" t="s">
        <v>515</v>
      </c>
      <c r="G1313">
        <v>66</v>
      </c>
      <c r="H1313">
        <v>1</v>
      </c>
      <c r="I1313" t="str">
        <f t="shared" si="57"/>
        <v>CO-BLM-GU5</v>
      </c>
      <c r="J1313" t="s">
        <v>420</v>
      </c>
      <c r="K1313" t="str">
        <f t="shared" si="58"/>
        <v>CO-BLM-GU5-10</v>
      </c>
      <c r="L1313">
        <f>VLOOKUP(K1313,[1]GTTO!O:P,2,FALSE)</f>
        <v>4</v>
      </c>
      <c r="M1313">
        <v>31415.927</v>
      </c>
      <c r="N1313">
        <v>1000000</v>
      </c>
    </row>
    <row r="1314" spans="1:14" x14ac:dyDescent="0.25">
      <c r="A1314" s="1">
        <v>43614</v>
      </c>
      <c r="B1314">
        <v>2019</v>
      </c>
      <c r="C1314" t="s">
        <v>14</v>
      </c>
      <c r="D1314">
        <v>1</v>
      </c>
      <c r="E1314" t="s">
        <v>514</v>
      </c>
      <c r="F1314" t="s">
        <v>515</v>
      </c>
      <c r="G1314">
        <v>49</v>
      </c>
      <c r="H1314">
        <v>1</v>
      </c>
      <c r="I1314" t="str">
        <f t="shared" si="57"/>
        <v>CO-BLM-GU6</v>
      </c>
      <c r="J1314" t="s">
        <v>509</v>
      </c>
      <c r="K1314" t="str">
        <f t="shared" si="58"/>
        <v>CO-BLM-GU6-1</v>
      </c>
      <c r="L1314">
        <f>VLOOKUP(K1314,[1]GTTO!O:P,2,FALSE)</f>
        <v>3</v>
      </c>
      <c r="M1314">
        <v>31415.927</v>
      </c>
      <c r="N1314">
        <v>1000000</v>
      </c>
    </row>
    <row r="1315" spans="1:14" x14ac:dyDescent="0.25">
      <c r="A1315" s="1">
        <v>43614</v>
      </c>
      <c r="B1315">
        <v>2019</v>
      </c>
      <c r="C1315" t="s">
        <v>14</v>
      </c>
      <c r="D1315">
        <v>2</v>
      </c>
      <c r="E1315" t="s">
        <v>514</v>
      </c>
      <c r="F1315" t="s">
        <v>515</v>
      </c>
      <c r="G1315">
        <v>50</v>
      </c>
      <c r="H1315">
        <v>1</v>
      </c>
      <c r="I1315" t="str">
        <f t="shared" si="57"/>
        <v>CO-BLM-GU6</v>
      </c>
      <c r="J1315" t="s">
        <v>260</v>
      </c>
      <c r="K1315" t="str">
        <f t="shared" si="58"/>
        <v>CO-BLM-GU6-2</v>
      </c>
      <c r="L1315">
        <f>VLOOKUP(K1315,[1]GTTO!O:P,2,FALSE)</f>
        <v>3</v>
      </c>
      <c r="M1315">
        <v>31415.927</v>
      </c>
      <c r="N1315">
        <v>1000000</v>
      </c>
    </row>
    <row r="1316" spans="1:14" x14ac:dyDescent="0.25">
      <c r="A1316" s="1">
        <v>43614</v>
      </c>
      <c r="B1316">
        <v>2019</v>
      </c>
      <c r="C1316" t="s">
        <v>14</v>
      </c>
      <c r="D1316">
        <v>2</v>
      </c>
      <c r="E1316" t="s">
        <v>514</v>
      </c>
      <c r="F1316" t="s">
        <v>515</v>
      </c>
      <c r="G1316">
        <v>129</v>
      </c>
      <c r="H1316">
        <v>1</v>
      </c>
      <c r="I1316" t="str">
        <f t="shared" si="57"/>
        <v>CO-BLM-GU6</v>
      </c>
      <c r="J1316" t="s">
        <v>260</v>
      </c>
      <c r="K1316" t="str">
        <f t="shared" si="58"/>
        <v>CO-BLM-GU6-2</v>
      </c>
      <c r="L1316">
        <f>VLOOKUP(K1316,[1]GTTO!O:P,2,FALSE)</f>
        <v>3</v>
      </c>
      <c r="M1316">
        <v>31415.927</v>
      </c>
      <c r="N1316">
        <v>1000000</v>
      </c>
    </row>
    <row r="1317" spans="1:14" x14ac:dyDescent="0.25">
      <c r="A1317" s="1">
        <v>43614</v>
      </c>
      <c r="B1317">
        <v>2019</v>
      </c>
      <c r="C1317" t="s">
        <v>14</v>
      </c>
      <c r="D1317">
        <v>1</v>
      </c>
      <c r="E1317" t="s">
        <v>514</v>
      </c>
      <c r="F1317" t="s">
        <v>515</v>
      </c>
      <c r="G1317">
        <v>50</v>
      </c>
      <c r="H1317">
        <v>1</v>
      </c>
      <c r="I1317" t="str">
        <f t="shared" si="57"/>
        <v>CO-BLM-GU6</v>
      </c>
      <c r="J1317" t="s">
        <v>261</v>
      </c>
      <c r="K1317" t="str">
        <f t="shared" si="58"/>
        <v>CO-BLM-GU6-3</v>
      </c>
      <c r="L1317">
        <f>VLOOKUP(K1317,[1]GTTO!O:P,2,FALSE)</f>
        <v>3</v>
      </c>
      <c r="M1317">
        <v>31415.927</v>
      </c>
      <c r="N1317">
        <v>1000000</v>
      </c>
    </row>
    <row r="1318" spans="1:14" x14ac:dyDescent="0.25">
      <c r="A1318" s="1">
        <v>43614</v>
      </c>
      <c r="B1318">
        <v>2019</v>
      </c>
      <c r="C1318" t="s">
        <v>14</v>
      </c>
      <c r="D1318">
        <v>3</v>
      </c>
      <c r="E1318" t="s">
        <v>514</v>
      </c>
      <c r="F1318" t="s">
        <v>515</v>
      </c>
      <c r="G1318">
        <v>99</v>
      </c>
      <c r="H1318">
        <v>1</v>
      </c>
      <c r="I1318" t="str">
        <f t="shared" si="57"/>
        <v>CO-BLM-GU6</v>
      </c>
      <c r="J1318" t="s">
        <v>261</v>
      </c>
      <c r="K1318" t="str">
        <f t="shared" si="58"/>
        <v>CO-BLM-GU6-3</v>
      </c>
      <c r="L1318">
        <f>VLOOKUP(K1318,[1]GTTO!O:P,2,FALSE)</f>
        <v>3</v>
      </c>
      <c r="M1318">
        <v>31415.927</v>
      </c>
      <c r="N1318">
        <v>1000000</v>
      </c>
    </row>
    <row r="1319" spans="1:14" x14ac:dyDescent="0.25">
      <c r="A1319" s="1">
        <v>43614</v>
      </c>
      <c r="B1319">
        <v>2019</v>
      </c>
      <c r="C1319" t="s">
        <v>14</v>
      </c>
      <c r="D1319">
        <v>3</v>
      </c>
      <c r="E1319" t="s">
        <v>514</v>
      </c>
      <c r="F1319" t="s">
        <v>515</v>
      </c>
      <c r="G1319">
        <v>40</v>
      </c>
      <c r="H1319">
        <v>1</v>
      </c>
      <c r="I1319" t="str">
        <f t="shared" si="57"/>
        <v>CO-BLM-GU6</v>
      </c>
      <c r="J1319" t="s">
        <v>262</v>
      </c>
      <c r="K1319" t="str">
        <f t="shared" si="58"/>
        <v>CO-BLM-GU6-4</v>
      </c>
      <c r="L1319">
        <f>VLOOKUP(K1319,[1]GTTO!O:P,2,FALSE)</f>
        <v>3</v>
      </c>
      <c r="M1319">
        <v>31415.927</v>
      </c>
      <c r="N1319">
        <v>1000000</v>
      </c>
    </row>
    <row r="1320" spans="1:14" x14ac:dyDescent="0.25">
      <c r="A1320" s="1">
        <v>43614</v>
      </c>
      <c r="B1320">
        <v>2019</v>
      </c>
      <c r="C1320" t="s">
        <v>14</v>
      </c>
      <c r="D1320">
        <v>3</v>
      </c>
      <c r="E1320" t="s">
        <v>514</v>
      </c>
      <c r="F1320" t="s">
        <v>515</v>
      </c>
      <c r="G1320">
        <v>91</v>
      </c>
      <c r="H1320">
        <v>1</v>
      </c>
      <c r="I1320" t="str">
        <f t="shared" si="57"/>
        <v>CO-BLM-GU6</v>
      </c>
      <c r="J1320" t="s">
        <v>262</v>
      </c>
      <c r="K1320" t="str">
        <f t="shared" si="58"/>
        <v>CO-BLM-GU6-4</v>
      </c>
      <c r="L1320">
        <f>VLOOKUP(K1320,[1]GTTO!O:P,2,FALSE)</f>
        <v>3</v>
      </c>
      <c r="M1320">
        <v>31415.927</v>
      </c>
      <c r="N1320">
        <v>1000000</v>
      </c>
    </row>
    <row r="1321" spans="1:14" x14ac:dyDescent="0.25">
      <c r="A1321" s="1">
        <v>43614</v>
      </c>
      <c r="B1321">
        <v>2019</v>
      </c>
      <c r="C1321" t="s">
        <v>14</v>
      </c>
      <c r="D1321">
        <v>4</v>
      </c>
      <c r="E1321" t="s">
        <v>514</v>
      </c>
      <c r="F1321" t="s">
        <v>515</v>
      </c>
      <c r="G1321">
        <v>115</v>
      </c>
      <c r="H1321">
        <v>1</v>
      </c>
      <c r="I1321" t="str">
        <f t="shared" si="57"/>
        <v>CO-BLM-GU6</v>
      </c>
      <c r="J1321" t="s">
        <v>262</v>
      </c>
      <c r="K1321" t="str">
        <f t="shared" si="58"/>
        <v>CO-BLM-GU6-4</v>
      </c>
      <c r="L1321">
        <f>VLOOKUP(K1321,[1]GTTO!O:P,2,FALSE)</f>
        <v>3</v>
      </c>
      <c r="M1321">
        <v>31415.927</v>
      </c>
      <c r="N1321">
        <v>1000000</v>
      </c>
    </row>
    <row r="1322" spans="1:14" x14ac:dyDescent="0.25">
      <c r="A1322" s="1">
        <v>43614</v>
      </c>
      <c r="B1322">
        <v>2019</v>
      </c>
      <c r="C1322" t="s">
        <v>14</v>
      </c>
      <c r="D1322">
        <v>1</v>
      </c>
      <c r="E1322" t="s">
        <v>514</v>
      </c>
      <c r="F1322" t="s">
        <v>515</v>
      </c>
      <c r="G1322">
        <v>91</v>
      </c>
      <c r="H1322">
        <v>1</v>
      </c>
      <c r="I1322" t="str">
        <f t="shared" si="57"/>
        <v>CO-BLM-GU6</v>
      </c>
      <c r="J1322" t="s">
        <v>593</v>
      </c>
      <c r="K1322" t="str">
        <f t="shared" si="58"/>
        <v>CO-BLM-GU6-6</v>
      </c>
      <c r="L1322">
        <f>VLOOKUP(K1322,[1]GTTO!O:P,2,FALSE)</f>
        <v>3</v>
      </c>
      <c r="M1322">
        <v>31415.927</v>
      </c>
      <c r="N1322">
        <v>1000000</v>
      </c>
    </row>
    <row r="1323" spans="1:14" x14ac:dyDescent="0.25">
      <c r="A1323" s="1">
        <v>43614</v>
      </c>
      <c r="B1323">
        <v>2019</v>
      </c>
      <c r="C1323" t="s">
        <v>14</v>
      </c>
      <c r="D1323">
        <v>3</v>
      </c>
      <c r="E1323" t="s">
        <v>514</v>
      </c>
      <c r="F1323" t="s">
        <v>515</v>
      </c>
      <c r="G1323">
        <v>84</v>
      </c>
      <c r="H1323">
        <v>1</v>
      </c>
      <c r="I1323" t="str">
        <f t="shared" si="57"/>
        <v>CO-BLM-GU6</v>
      </c>
      <c r="J1323" t="s">
        <v>593</v>
      </c>
      <c r="K1323" t="str">
        <f t="shared" si="58"/>
        <v>CO-BLM-GU6-6</v>
      </c>
      <c r="L1323">
        <f>VLOOKUP(K1323,[1]GTTO!O:P,2,FALSE)</f>
        <v>3</v>
      </c>
      <c r="M1323">
        <v>31415.927</v>
      </c>
      <c r="N1323">
        <v>1000000</v>
      </c>
    </row>
    <row r="1324" spans="1:14" x14ac:dyDescent="0.25">
      <c r="A1324" s="1">
        <v>43614</v>
      </c>
      <c r="B1324">
        <v>2019</v>
      </c>
      <c r="C1324" t="s">
        <v>14</v>
      </c>
      <c r="D1324">
        <v>1</v>
      </c>
      <c r="E1324" t="s">
        <v>514</v>
      </c>
      <c r="F1324" t="s">
        <v>515</v>
      </c>
      <c r="G1324">
        <v>44</v>
      </c>
      <c r="H1324">
        <v>1</v>
      </c>
      <c r="I1324" t="str">
        <f t="shared" si="57"/>
        <v>CO-BLM-GU6</v>
      </c>
      <c r="J1324" t="s">
        <v>263</v>
      </c>
      <c r="K1324" t="str">
        <f t="shared" si="58"/>
        <v>CO-BLM-GU6-7</v>
      </c>
      <c r="L1324">
        <f>VLOOKUP(K1324,[1]GTTO!O:P,2,FALSE)</f>
        <v>3</v>
      </c>
      <c r="M1324">
        <v>31415.927</v>
      </c>
      <c r="N1324">
        <v>1000000</v>
      </c>
    </row>
    <row r="1325" spans="1:14" x14ac:dyDescent="0.25">
      <c r="A1325" s="1">
        <v>43614</v>
      </c>
      <c r="B1325">
        <v>2019</v>
      </c>
      <c r="C1325" t="s">
        <v>14</v>
      </c>
      <c r="D1325">
        <v>5</v>
      </c>
      <c r="E1325" t="s">
        <v>514</v>
      </c>
      <c r="F1325" t="s">
        <v>515</v>
      </c>
      <c r="G1325">
        <v>64</v>
      </c>
      <c r="H1325">
        <v>1</v>
      </c>
      <c r="I1325" t="str">
        <f t="shared" si="57"/>
        <v>CO-BLM-GU6</v>
      </c>
      <c r="J1325" t="s">
        <v>263</v>
      </c>
      <c r="K1325" t="str">
        <f t="shared" si="58"/>
        <v>CO-BLM-GU6-7</v>
      </c>
      <c r="L1325">
        <f>VLOOKUP(K1325,[1]GTTO!O:P,2,FALSE)</f>
        <v>3</v>
      </c>
      <c r="M1325">
        <v>31415.927</v>
      </c>
      <c r="N1325">
        <v>1000000</v>
      </c>
    </row>
    <row r="1326" spans="1:14" x14ac:dyDescent="0.25">
      <c r="A1326" s="1">
        <v>43614</v>
      </c>
      <c r="B1326">
        <v>2019</v>
      </c>
      <c r="C1326" t="s">
        <v>14</v>
      </c>
      <c r="D1326">
        <v>1</v>
      </c>
      <c r="E1326" t="s">
        <v>514</v>
      </c>
      <c r="F1326" t="s">
        <v>515</v>
      </c>
      <c r="G1326">
        <v>101</v>
      </c>
      <c r="H1326">
        <v>1</v>
      </c>
      <c r="I1326" t="str">
        <f t="shared" si="57"/>
        <v>CO-BLM-GU6</v>
      </c>
      <c r="J1326" t="s">
        <v>264</v>
      </c>
      <c r="K1326" t="str">
        <f t="shared" si="58"/>
        <v>CO-BLM-GU6-8</v>
      </c>
      <c r="L1326">
        <f>VLOOKUP(K1326,[1]GTTO!O:P,2,FALSE)</f>
        <v>3</v>
      </c>
      <c r="M1326">
        <v>31415.927</v>
      </c>
      <c r="N1326">
        <v>1000000</v>
      </c>
    </row>
    <row r="1327" spans="1:14" x14ac:dyDescent="0.25">
      <c r="A1327" s="1">
        <v>43614</v>
      </c>
      <c r="B1327">
        <v>2019</v>
      </c>
      <c r="C1327" t="s">
        <v>14</v>
      </c>
      <c r="D1327">
        <v>1</v>
      </c>
      <c r="E1327" t="s">
        <v>514</v>
      </c>
      <c r="F1327" t="s">
        <v>515</v>
      </c>
      <c r="G1327">
        <v>58</v>
      </c>
      <c r="H1327">
        <v>1</v>
      </c>
      <c r="I1327" t="str">
        <f t="shared" si="57"/>
        <v>CO-BLM-GU6</v>
      </c>
      <c r="J1327" t="s">
        <v>264</v>
      </c>
      <c r="K1327" t="str">
        <f t="shared" si="58"/>
        <v>CO-BLM-GU6-8</v>
      </c>
      <c r="L1327">
        <f>VLOOKUP(K1327,[1]GTTO!O:P,2,FALSE)</f>
        <v>3</v>
      </c>
      <c r="M1327">
        <v>31415.927</v>
      </c>
      <c r="N1327">
        <v>1000000</v>
      </c>
    </row>
    <row r="1328" spans="1:14" x14ac:dyDescent="0.25">
      <c r="A1328" s="1">
        <v>43614</v>
      </c>
      <c r="B1328">
        <v>2019</v>
      </c>
      <c r="C1328" t="s">
        <v>14</v>
      </c>
      <c r="D1328">
        <v>3</v>
      </c>
      <c r="E1328" t="s">
        <v>514</v>
      </c>
      <c r="F1328" t="s">
        <v>515</v>
      </c>
      <c r="G1328">
        <v>57</v>
      </c>
      <c r="H1328">
        <v>1</v>
      </c>
      <c r="I1328" t="str">
        <f t="shared" si="57"/>
        <v>CO-BLM-GU6</v>
      </c>
      <c r="J1328" t="s">
        <v>264</v>
      </c>
      <c r="K1328" t="str">
        <f t="shared" si="58"/>
        <v>CO-BLM-GU6-8</v>
      </c>
      <c r="L1328">
        <f>VLOOKUP(K1328,[1]GTTO!O:P,2,FALSE)</f>
        <v>3</v>
      </c>
      <c r="M1328">
        <v>31415.927</v>
      </c>
      <c r="N1328">
        <v>1000000</v>
      </c>
    </row>
    <row r="1329" spans="1:14" x14ac:dyDescent="0.25">
      <c r="A1329" s="1">
        <v>43614</v>
      </c>
      <c r="B1329">
        <v>2019</v>
      </c>
      <c r="C1329" t="s">
        <v>14</v>
      </c>
      <c r="D1329">
        <v>4</v>
      </c>
      <c r="E1329" t="s">
        <v>514</v>
      </c>
      <c r="F1329" t="s">
        <v>515</v>
      </c>
      <c r="G1329">
        <v>43</v>
      </c>
      <c r="H1329">
        <v>1</v>
      </c>
      <c r="I1329" t="str">
        <f t="shared" si="57"/>
        <v>CO-BLM-GU6</v>
      </c>
      <c r="J1329" t="s">
        <v>264</v>
      </c>
      <c r="K1329" t="str">
        <f t="shared" si="58"/>
        <v>CO-BLM-GU6-8</v>
      </c>
      <c r="L1329">
        <f>VLOOKUP(K1329,[1]GTTO!O:P,2,FALSE)</f>
        <v>3</v>
      </c>
      <c r="M1329">
        <v>31415.927</v>
      </c>
      <c r="N1329">
        <v>1000000</v>
      </c>
    </row>
    <row r="1330" spans="1:14" x14ac:dyDescent="0.25">
      <c r="A1330" s="1">
        <v>43614</v>
      </c>
      <c r="B1330">
        <v>2019</v>
      </c>
      <c r="C1330" t="s">
        <v>14</v>
      </c>
      <c r="D1330">
        <v>2</v>
      </c>
      <c r="E1330" t="s">
        <v>514</v>
      </c>
      <c r="F1330" t="s">
        <v>515</v>
      </c>
      <c r="G1330">
        <v>61</v>
      </c>
      <c r="H1330">
        <v>1</v>
      </c>
      <c r="I1330" t="str">
        <f t="shared" si="57"/>
        <v>CO-BLM-GU6</v>
      </c>
      <c r="J1330" t="s">
        <v>594</v>
      </c>
      <c r="K1330" t="str">
        <f t="shared" si="58"/>
        <v>CO-BLM-GU6-9</v>
      </c>
      <c r="L1330">
        <f>VLOOKUP(K1330,[1]GTTO!O:P,2,FALSE)</f>
        <v>3</v>
      </c>
      <c r="M1330">
        <v>31415.927</v>
      </c>
      <c r="N1330">
        <v>1000000</v>
      </c>
    </row>
    <row r="1331" spans="1:14" x14ac:dyDescent="0.25">
      <c r="A1331" s="1">
        <v>43614</v>
      </c>
      <c r="B1331">
        <v>2019</v>
      </c>
      <c r="C1331" t="s">
        <v>14</v>
      </c>
      <c r="D1331">
        <v>3</v>
      </c>
      <c r="E1331" t="s">
        <v>514</v>
      </c>
      <c r="F1331" t="s">
        <v>515</v>
      </c>
      <c r="G1331">
        <v>73</v>
      </c>
      <c r="H1331">
        <v>1</v>
      </c>
      <c r="I1331" t="str">
        <f t="shared" si="57"/>
        <v>CO-BLM-GU6</v>
      </c>
      <c r="J1331" t="s">
        <v>594</v>
      </c>
      <c r="K1331" t="str">
        <f t="shared" si="58"/>
        <v>CO-BLM-GU6-9</v>
      </c>
      <c r="L1331">
        <f>VLOOKUP(K1331,[1]GTTO!O:P,2,FALSE)</f>
        <v>3</v>
      </c>
      <c r="M1331">
        <v>31415.927</v>
      </c>
      <c r="N1331">
        <v>1000000</v>
      </c>
    </row>
    <row r="1332" spans="1:14" x14ac:dyDescent="0.25">
      <c r="A1332" s="1">
        <v>43614</v>
      </c>
      <c r="B1332">
        <v>2019</v>
      </c>
      <c r="C1332" t="s">
        <v>14</v>
      </c>
      <c r="D1332">
        <v>2</v>
      </c>
      <c r="E1332" t="s">
        <v>514</v>
      </c>
      <c r="F1332" t="s">
        <v>515</v>
      </c>
      <c r="G1332">
        <v>50</v>
      </c>
      <c r="H1332">
        <v>1</v>
      </c>
      <c r="I1332" t="str">
        <f t="shared" si="57"/>
        <v>CO-BLM-GU6</v>
      </c>
      <c r="J1332" t="s">
        <v>510</v>
      </c>
      <c r="K1332" t="str">
        <f t="shared" si="58"/>
        <v>CO-BLM-GU6-10</v>
      </c>
      <c r="L1332">
        <f>VLOOKUP(K1332,[1]GTTO!O:P,2,FALSE)</f>
        <v>3</v>
      </c>
      <c r="M1332">
        <v>31415.927</v>
      </c>
      <c r="N1332">
        <v>1000000</v>
      </c>
    </row>
    <row r="1333" spans="1:14" x14ac:dyDescent="0.25">
      <c r="A1333" s="1">
        <v>43614</v>
      </c>
      <c r="B1333">
        <v>2019</v>
      </c>
      <c r="C1333" t="s">
        <v>14</v>
      </c>
      <c r="D1333">
        <v>1</v>
      </c>
      <c r="E1333" t="s">
        <v>514</v>
      </c>
      <c r="F1333" t="s">
        <v>515</v>
      </c>
      <c r="G1333">
        <v>57</v>
      </c>
      <c r="H1333">
        <v>1</v>
      </c>
      <c r="I1333" t="str">
        <f t="shared" si="57"/>
        <v>CO-BLM-GU6</v>
      </c>
      <c r="J1333" t="s">
        <v>265</v>
      </c>
      <c r="K1333" t="str">
        <f t="shared" si="58"/>
        <v>CO-BLM-GU6-11</v>
      </c>
      <c r="L1333">
        <f>VLOOKUP(K1333,[1]GTTO!O:P,2,FALSE)</f>
        <v>3</v>
      </c>
      <c r="M1333">
        <v>31415.927</v>
      </c>
      <c r="N1333">
        <v>1000000</v>
      </c>
    </row>
    <row r="1334" spans="1:14" x14ac:dyDescent="0.25">
      <c r="A1334" s="1">
        <v>43614</v>
      </c>
      <c r="B1334">
        <v>2019</v>
      </c>
      <c r="C1334" t="s">
        <v>14</v>
      </c>
      <c r="D1334">
        <v>1</v>
      </c>
      <c r="E1334" t="s">
        <v>514</v>
      </c>
      <c r="F1334" t="s">
        <v>515</v>
      </c>
      <c r="G1334">
        <v>45</v>
      </c>
      <c r="H1334">
        <v>1</v>
      </c>
      <c r="I1334" t="str">
        <f t="shared" si="57"/>
        <v>CO-BLM-GU6</v>
      </c>
      <c r="J1334" t="s">
        <v>265</v>
      </c>
      <c r="K1334" t="str">
        <f t="shared" si="58"/>
        <v>CO-BLM-GU6-11</v>
      </c>
      <c r="L1334">
        <f>VLOOKUP(K1334,[1]GTTO!O:P,2,FALSE)</f>
        <v>3</v>
      </c>
      <c r="M1334">
        <v>31415.927</v>
      </c>
      <c r="N1334">
        <v>1000000</v>
      </c>
    </row>
    <row r="1335" spans="1:14" x14ac:dyDescent="0.25">
      <c r="A1335" s="1">
        <v>43614</v>
      </c>
      <c r="B1335">
        <v>2019</v>
      </c>
      <c r="C1335" t="s">
        <v>14</v>
      </c>
      <c r="D1335">
        <v>2</v>
      </c>
      <c r="E1335" t="s">
        <v>514</v>
      </c>
      <c r="F1335" t="s">
        <v>515</v>
      </c>
      <c r="G1335">
        <v>49</v>
      </c>
      <c r="H1335">
        <v>1</v>
      </c>
      <c r="I1335" t="str">
        <f t="shared" si="57"/>
        <v>CO-BLM-GU6</v>
      </c>
      <c r="J1335" t="s">
        <v>265</v>
      </c>
      <c r="K1335" t="str">
        <f t="shared" si="58"/>
        <v>CO-BLM-GU6-11</v>
      </c>
      <c r="L1335">
        <f>VLOOKUP(K1335,[1]GTTO!O:P,2,FALSE)</f>
        <v>3</v>
      </c>
      <c r="M1335">
        <v>31415.927</v>
      </c>
      <c r="N1335">
        <v>1000000</v>
      </c>
    </row>
    <row r="1336" spans="1:14" x14ac:dyDescent="0.25">
      <c r="A1336" s="1">
        <v>43614</v>
      </c>
      <c r="B1336">
        <v>2019</v>
      </c>
      <c r="C1336" t="s">
        <v>14</v>
      </c>
      <c r="D1336">
        <v>6</v>
      </c>
      <c r="E1336" t="s">
        <v>514</v>
      </c>
      <c r="F1336" t="s">
        <v>515</v>
      </c>
      <c r="G1336">
        <v>74</v>
      </c>
      <c r="H1336">
        <v>1</v>
      </c>
      <c r="I1336" t="str">
        <f t="shared" si="57"/>
        <v>CO-BLM-GU6</v>
      </c>
      <c r="J1336" t="s">
        <v>265</v>
      </c>
      <c r="K1336" t="str">
        <f t="shared" si="58"/>
        <v>CO-BLM-GU6-11</v>
      </c>
      <c r="L1336">
        <f>VLOOKUP(K1336,[1]GTTO!O:P,2,FALSE)</f>
        <v>3</v>
      </c>
      <c r="M1336">
        <v>31415.927</v>
      </c>
      <c r="N1336">
        <v>1000000</v>
      </c>
    </row>
    <row r="1337" spans="1:14" x14ac:dyDescent="0.25">
      <c r="A1337" s="1">
        <v>43614</v>
      </c>
      <c r="B1337">
        <v>2019</v>
      </c>
      <c r="C1337" t="s">
        <v>14</v>
      </c>
      <c r="D1337">
        <v>1</v>
      </c>
      <c r="E1337" t="s">
        <v>514</v>
      </c>
      <c r="F1337" t="s">
        <v>515</v>
      </c>
      <c r="G1337">
        <v>35</v>
      </c>
      <c r="H1337">
        <v>1</v>
      </c>
      <c r="I1337" t="str">
        <f t="shared" si="57"/>
        <v>CO-BLM-GU6</v>
      </c>
      <c r="J1337" t="s">
        <v>266</v>
      </c>
      <c r="K1337" t="str">
        <f t="shared" si="58"/>
        <v>CO-BLM-GU6-12</v>
      </c>
      <c r="L1337">
        <f>VLOOKUP(K1337,[1]GTTO!O:P,2,FALSE)</f>
        <v>3</v>
      </c>
      <c r="M1337">
        <v>31415.927</v>
      </c>
      <c r="N1337">
        <v>1000000</v>
      </c>
    </row>
    <row r="1338" spans="1:14" x14ac:dyDescent="0.25">
      <c r="A1338" s="1">
        <v>43614</v>
      </c>
      <c r="B1338">
        <v>2019</v>
      </c>
      <c r="C1338" t="s">
        <v>14</v>
      </c>
      <c r="D1338">
        <v>2</v>
      </c>
      <c r="E1338" t="s">
        <v>514</v>
      </c>
      <c r="F1338" t="s">
        <v>515</v>
      </c>
      <c r="G1338">
        <v>79</v>
      </c>
      <c r="H1338">
        <v>1</v>
      </c>
      <c r="I1338" t="str">
        <f t="shared" si="57"/>
        <v>CO-BLM-GU6</v>
      </c>
      <c r="J1338" t="s">
        <v>266</v>
      </c>
      <c r="K1338" t="str">
        <f t="shared" si="58"/>
        <v>CO-BLM-GU6-12</v>
      </c>
      <c r="L1338">
        <f>VLOOKUP(K1338,[1]GTTO!O:P,2,FALSE)</f>
        <v>3</v>
      </c>
      <c r="M1338">
        <v>31415.927</v>
      </c>
      <c r="N1338">
        <v>1000000</v>
      </c>
    </row>
    <row r="1339" spans="1:14" x14ac:dyDescent="0.25">
      <c r="A1339" s="1">
        <v>43614</v>
      </c>
      <c r="B1339">
        <v>2019</v>
      </c>
      <c r="C1339" t="s">
        <v>14</v>
      </c>
      <c r="D1339">
        <v>5</v>
      </c>
      <c r="E1339" t="s">
        <v>514</v>
      </c>
      <c r="F1339" t="s">
        <v>515</v>
      </c>
      <c r="G1339">
        <v>80</v>
      </c>
      <c r="H1339">
        <v>1</v>
      </c>
      <c r="I1339" t="str">
        <f t="shared" si="57"/>
        <v>CO-BLM-GU6</v>
      </c>
      <c r="J1339" t="s">
        <v>266</v>
      </c>
      <c r="K1339" t="str">
        <f t="shared" si="58"/>
        <v>CO-BLM-GU6-12</v>
      </c>
      <c r="L1339">
        <f>VLOOKUP(K1339,[1]GTTO!O:P,2,FALSE)</f>
        <v>3</v>
      </c>
      <c r="M1339">
        <v>31415.927</v>
      </c>
      <c r="N1339">
        <v>1000000</v>
      </c>
    </row>
    <row r="1340" spans="1:14" x14ac:dyDescent="0.25">
      <c r="A1340" s="1">
        <v>43614</v>
      </c>
      <c r="B1340">
        <v>2019</v>
      </c>
      <c r="C1340" t="s">
        <v>14</v>
      </c>
      <c r="D1340">
        <v>2</v>
      </c>
      <c r="E1340" t="s">
        <v>514</v>
      </c>
      <c r="F1340" t="s">
        <v>515</v>
      </c>
      <c r="G1340">
        <v>123</v>
      </c>
      <c r="H1340">
        <v>1</v>
      </c>
      <c r="I1340" t="str">
        <f t="shared" si="57"/>
        <v>CO-BLM-GU6</v>
      </c>
      <c r="J1340" t="s">
        <v>425</v>
      </c>
      <c r="K1340" t="str">
        <f t="shared" si="58"/>
        <v>CO-BLM-GU6-13</v>
      </c>
      <c r="L1340">
        <f>VLOOKUP(K1340,[1]GTTO!O:P,2,FALSE)</f>
        <v>3</v>
      </c>
      <c r="M1340">
        <v>31415.927</v>
      </c>
      <c r="N1340">
        <v>1000000</v>
      </c>
    </row>
    <row r="1341" spans="1:14" x14ac:dyDescent="0.25">
      <c r="A1341" s="1">
        <v>43614</v>
      </c>
      <c r="B1341">
        <v>2019</v>
      </c>
      <c r="C1341" t="s">
        <v>14</v>
      </c>
      <c r="D1341">
        <v>1</v>
      </c>
      <c r="E1341" t="s">
        <v>514</v>
      </c>
      <c r="F1341" t="s">
        <v>515</v>
      </c>
      <c r="G1341">
        <v>53</v>
      </c>
      <c r="H1341">
        <v>1</v>
      </c>
      <c r="I1341" t="str">
        <f t="shared" si="57"/>
        <v>CO-BLM-GU6</v>
      </c>
      <c r="J1341" t="s">
        <v>267</v>
      </c>
      <c r="K1341" t="str">
        <f t="shared" si="58"/>
        <v>CO-BLM-GU6-14</v>
      </c>
      <c r="L1341">
        <f>VLOOKUP(K1341,[1]GTTO!O:P,2,FALSE)</f>
        <v>3</v>
      </c>
      <c r="M1341">
        <v>31415.927</v>
      </c>
      <c r="N1341">
        <v>1000000</v>
      </c>
    </row>
    <row r="1342" spans="1:14" x14ac:dyDescent="0.25">
      <c r="A1342" s="1">
        <v>43614</v>
      </c>
      <c r="B1342">
        <v>2019</v>
      </c>
      <c r="C1342" t="s">
        <v>14</v>
      </c>
      <c r="D1342">
        <v>2</v>
      </c>
      <c r="E1342" t="s">
        <v>514</v>
      </c>
      <c r="F1342" t="s">
        <v>515</v>
      </c>
      <c r="G1342">
        <v>106</v>
      </c>
      <c r="H1342">
        <v>1</v>
      </c>
      <c r="I1342" t="str">
        <f t="shared" si="57"/>
        <v>CO-BLM-GU6</v>
      </c>
      <c r="J1342" t="s">
        <v>267</v>
      </c>
      <c r="K1342" t="str">
        <f t="shared" si="58"/>
        <v>CO-BLM-GU6-14</v>
      </c>
      <c r="L1342">
        <f>VLOOKUP(K1342,[1]GTTO!O:P,2,FALSE)</f>
        <v>3</v>
      </c>
      <c r="M1342">
        <v>31415.927</v>
      </c>
      <c r="N1342">
        <v>1000000</v>
      </c>
    </row>
    <row r="1343" spans="1:14" x14ac:dyDescent="0.25">
      <c r="A1343" s="1">
        <v>43614</v>
      </c>
      <c r="B1343">
        <v>2019</v>
      </c>
      <c r="C1343" t="s">
        <v>14</v>
      </c>
      <c r="D1343">
        <v>4</v>
      </c>
      <c r="E1343" t="s">
        <v>514</v>
      </c>
      <c r="F1343" t="s">
        <v>515</v>
      </c>
      <c r="G1343">
        <v>52</v>
      </c>
      <c r="H1343">
        <v>1</v>
      </c>
      <c r="I1343" t="str">
        <f t="shared" si="57"/>
        <v>CO-BLM-GU6</v>
      </c>
      <c r="J1343" t="s">
        <v>267</v>
      </c>
      <c r="K1343" t="str">
        <f t="shared" si="58"/>
        <v>CO-BLM-GU6-14</v>
      </c>
      <c r="L1343">
        <f>VLOOKUP(K1343,[1]GTTO!O:P,2,FALSE)</f>
        <v>3</v>
      </c>
      <c r="M1343">
        <v>31415.927</v>
      </c>
      <c r="N1343">
        <v>1000000</v>
      </c>
    </row>
    <row r="1344" spans="1:14" x14ac:dyDescent="0.25">
      <c r="A1344" s="1">
        <v>43614</v>
      </c>
      <c r="B1344">
        <v>2019</v>
      </c>
      <c r="C1344" t="s">
        <v>14</v>
      </c>
      <c r="D1344">
        <v>1</v>
      </c>
      <c r="E1344" t="s">
        <v>514</v>
      </c>
      <c r="F1344" t="s">
        <v>515</v>
      </c>
      <c r="G1344">
        <v>26</v>
      </c>
      <c r="H1344">
        <v>1</v>
      </c>
      <c r="I1344" t="str">
        <f t="shared" si="57"/>
        <v>CO-BLM-GU6</v>
      </c>
      <c r="J1344" t="s">
        <v>268</v>
      </c>
      <c r="K1344" t="str">
        <f t="shared" si="58"/>
        <v>CO-BLM-GU6-15</v>
      </c>
      <c r="L1344">
        <f>VLOOKUP(K1344,[1]GTTO!O:P,2,FALSE)</f>
        <v>3</v>
      </c>
      <c r="M1344">
        <v>31415.927</v>
      </c>
      <c r="N1344">
        <v>1000000</v>
      </c>
    </row>
    <row r="1345" spans="1:14" x14ac:dyDescent="0.25">
      <c r="A1345" s="1">
        <v>43614</v>
      </c>
      <c r="B1345">
        <v>2019</v>
      </c>
      <c r="C1345" t="s">
        <v>14</v>
      </c>
      <c r="D1345">
        <v>1</v>
      </c>
      <c r="E1345" t="s">
        <v>514</v>
      </c>
      <c r="F1345" t="s">
        <v>515</v>
      </c>
      <c r="G1345">
        <v>56</v>
      </c>
      <c r="H1345">
        <v>1</v>
      </c>
      <c r="I1345" t="str">
        <f t="shared" si="57"/>
        <v>CO-BLM-GU6</v>
      </c>
      <c r="J1345" t="s">
        <v>268</v>
      </c>
      <c r="K1345" t="str">
        <f t="shared" si="58"/>
        <v>CO-BLM-GU6-15</v>
      </c>
      <c r="L1345">
        <f>VLOOKUP(K1345,[1]GTTO!O:P,2,FALSE)</f>
        <v>3</v>
      </c>
      <c r="M1345">
        <v>31415.927</v>
      </c>
      <c r="N1345">
        <v>1000000</v>
      </c>
    </row>
    <row r="1346" spans="1:14" x14ac:dyDescent="0.25">
      <c r="A1346" s="1">
        <v>43614</v>
      </c>
      <c r="B1346">
        <v>2019</v>
      </c>
      <c r="C1346" t="s">
        <v>14</v>
      </c>
      <c r="D1346">
        <v>3</v>
      </c>
      <c r="E1346" t="s">
        <v>514</v>
      </c>
      <c r="F1346" t="s">
        <v>515</v>
      </c>
      <c r="G1346">
        <v>55</v>
      </c>
      <c r="H1346">
        <v>1</v>
      </c>
      <c r="I1346" t="str">
        <f t="shared" si="57"/>
        <v>CO-BLM-GU6</v>
      </c>
      <c r="J1346" t="s">
        <v>269</v>
      </c>
      <c r="K1346" t="str">
        <f t="shared" si="58"/>
        <v>CO-BLM-GU6-16</v>
      </c>
      <c r="L1346">
        <f>VLOOKUP(K1346,[1]GTTO!O:P,2,FALSE)</f>
        <v>3</v>
      </c>
      <c r="M1346">
        <v>31415.927</v>
      </c>
      <c r="N1346">
        <v>1000000</v>
      </c>
    </row>
    <row r="1347" spans="1:14" x14ac:dyDescent="0.25">
      <c r="A1347" s="1">
        <v>43614</v>
      </c>
      <c r="B1347">
        <v>2019</v>
      </c>
      <c r="C1347" t="s">
        <v>14</v>
      </c>
      <c r="D1347">
        <v>6</v>
      </c>
      <c r="E1347" t="s">
        <v>514</v>
      </c>
      <c r="F1347" t="s">
        <v>515</v>
      </c>
      <c r="G1347">
        <v>38</v>
      </c>
      <c r="H1347">
        <v>1</v>
      </c>
      <c r="I1347" t="str">
        <f t="shared" si="57"/>
        <v>CO-BLM-GU6</v>
      </c>
      <c r="J1347" t="s">
        <v>269</v>
      </c>
      <c r="K1347" t="str">
        <f t="shared" si="58"/>
        <v>CO-BLM-GU6-16</v>
      </c>
      <c r="L1347">
        <f>VLOOKUP(K1347,[1]GTTO!O:P,2,FALSE)</f>
        <v>3</v>
      </c>
      <c r="M1347">
        <v>31415.927</v>
      </c>
      <c r="N1347">
        <v>1000000</v>
      </c>
    </row>
    <row r="1348" spans="1:14" x14ac:dyDescent="0.25">
      <c r="A1348" s="1">
        <v>43630</v>
      </c>
      <c r="B1348">
        <v>2019</v>
      </c>
      <c r="C1348" t="s">
        <v>33</v>
      </c>
      <c r="D1348">
        <v>1</v>
      </c>
      <c r="E1348" t="s">
        <v>514</v>
      </c>
      <c r="F1348" t="s">
        <v>515</v>
      </c>
      <c r="G1348">
        <v>67</v>
      </c>
      <c r="H1348">
        <v>1</v>
      </c>
      <c r="I1348" t="str">
        <f t="shared" ref="I1348:I1411" si="59">LEFT(J1348, 10)</f>
        <v>CO-BLM-GU7</v>
      </c>
      <c r="J1348" t="s">
        <v>427</v>
      </c>
      <c r="K1348" t="str">
        <f t="shared" ref="K1348:K1411" si="60">LEFT(J1348, 13)</f>
        <v>CO-BLM-GU7-2</v>
      </c>
      <c r="L1348">
        <f>VLOOKUP(K1348,[1]GTTO!O:P,2,FALSE)</f>
        <v>4</v>
      </c>
      <c r="M1348">
        <v>31415.927</v>
      </c>
      <c r="N1348">
        <v>1000000</v>
      </c>
    </row>
    <row r="1349" spans="1:14" x14ac:dyDescent="0.25">
      <c r="A1349" s="1">
        <v>43630</v>
      </c>
      <c r="B1349">
        <v>2019</v>
      </c>
      <c r="C1349" t="s">
        <v>33</v>
      </c>
      <c r="D1349">
        <v>1</v>
      </c>
      <c r="E1349" t="s">
        <v>514</v>
      </c>
      <c r="F1349" t="s">
        <v>515</v>
      </c>
      <c r="G1349">
        <v>72</v>
      </c>
      <c r="H1349">
        <v>1</v>
      </c>
      <c r="I1349" t="str">
        <f t="shared" si="59"/>
        <v>CO-BLM-GU7</v>
      </c>
      <c r="J1349" t="s">
        <v>428</v>
      </c>
      <c r="K1349" t="str">
        <f t="shared" si="60"/>
        <v>CO-BLM-GU7-3</v>
      </c>
      <c r="L1349">
        <f>VLOOKUP(K1349,[1]GTTO!O:P,2,FALSE)</f>
        <v>4</v>
      </c>
      <c r="M1349">
        <v>31415.927</v>
      </c>
      <c r="N1349">
        <v>1000000</v>
      </c>
    </row>
    <row r="1350" spans="1:14" x14ac:dyDescent="0.25">
      <c r="A1350" s="1">
        <v>43630</v>
      </c>
      <c r="B1350">
        <v>2019</v>
      </c>
      <c r="C1350" t="s">
        <v>33</v>
      </c>
      <c r="D1350">
        <v>2</v>
      </c>
      <c r="E1350" t="s">
        <v>514</v>
      </c>
      <c r="F1350" t="s">
        <v>515</v>
      </c>
      <c r="G1350">
        <v>98</v>
      </c>
      <c r="H1350">
        <v>1</v>
      </c>
      <c r="I1350" t="str">
        <f t="shared" si="59"/>
        <v>CO-BLM-GU7</v>
      </c>
      <c r="J1350" t="s">
        <v>428</v>
      </c>
      <c r="K1350" t="str">
        <f t="shared" si="60"/>
        <v>CO-BLM-GU7-3</v>
      </c>
      <c r="L1350">
        <f>VLOOKUP(K1350,[1]GTTO!O:P,2,FALSE)</f>
        <v>4</v>
      </c>
      <c r="M1350">
        <v>31415.927</v>
      </c>
      <c r="N1350">
        <v>1000000</v>
      </c>
    </row>
    <row r="1351" spans="1:14" x14ac:dyDescent="0.25">
      <c r="A1351" s="1">
        <v>43630</v>
      </c>
      <c r="B1351">
        <v>2019</v>
      </c>
      <c r="C1351" t="s">
        <v>33</v>
      </c>
      <c r="D1351">
        <v>1</v>
      </c>
      <c r="E1351" t="s">
        <v>514</v>
      </c>
      <c r="F1351" t="s">
        <v>515</v>
      </c>
      <c r="G1351">
        <v>57</v>
      </c>
      <c r="H1351">
        <v>1</v>
      </c>
      <c r="I1351" t="str">
        <f t="shared" si="59"/>
        <v>CO-BLM-GU7</v>
      </c>
      <c r="J1351" t="s">
        <v>429</v>
      </c>
      <c r="K1351" t="str">
        <f t="shared" si="60"/>
        <v>CO-BLM-GU7-4</v>
      </c>
      <c r="L1351">
        <f>VLOOKUP(K1351,[1]GTTO!O:P,2,FALSE)</f>
        <v>4</v>
      </c>
      <c r="M1351">
        <v>31415.927</v>
      </c>
      <c r="N1351">
        <v>1000000</v>
      </c>
    </row>
    <row r="1352" spans="1:14" x14ac:dyDescent="0.25">
      <c r="A1352" s="1">
        <v>43630</v>
      </c>
      <c r="B1352">
        <v>2019</v>
      </c>
      <c r="C1352" t="s">
        <v>33</v>
      </c>
      <c r="D1352">
        <v>4</v>
      </c>
      <c r="E1352" t="s">
        <v>514</v>
      </c>
      <c r="F1352" t="s">
        <v>515</v>
      </c>
      <c r="G1352">
        <v>85</v>
      </c>
      <c r="H1352">
        <v>1</v>
      </c>
      <c r="I1352" t="str">
        <f t="shared" si="59"/>
        <v>CO-BLM-GU7</v>
      </c>
      <c r="J1352" t="s">
        <v>429</v>
      </c>
      <c r="K1352" t="str">
        <f t="shared" si="60"/>
        <v>CO-BLM-GU7-4</v>
      </c>
      <c r="L1352">
        <f>VLOOKUP(K1352,[1]GTTO!O:P,2,FALSE)</f>
        <v>4</v>
      </c>
      <c r="M1352">
        <v>31415.927</v>
      </c>
      <c r="N1352">
        <v>1000000</v>
      </c>
    </row>
    <row r="1353" spans="1:14" x14ac:dyDescent="0.25">
      <c r="A1353" s="1">
        <v>43630</v>
      </c>
      <c r="B1353">
        <v>2019</v>
      </c>
      <c r="C1353" t="s">
        <v>33</v>
      </c>
      <c r="D1353">
        <v>4</v>
      </c>
      <c r="E1353" t="s">
        <v>514</v>
      </c>
      <c r="F1353" t="s">
        <v>515</v>
      </c>
      <c r="G1353">
        <v>60</v>
      </c>
      <c r="H1353">
        <v>1</v>
      </c>
      <c r="I1353" t="str">
        <f t="shared" si="59"/>
        <v>CO-BLM-GU7</v>
      </c>
      <c r="J1353" t="s">
        <v>429</v>
      </c>
      <c r="K1353" t="str">
        <f t="shared" si="60"/>
        <v>CO-BLM-GU7-4</v>
      </c>
      <c r="L1353">
        <f>VLOOKUP(K1353,[1]GTTO!O:P,2,FALSE)</f>
        <v>4</v>
      </c>
      <c r="M1353">
        <v>31415.927</v>
      </c>
      <c r="N1353">
        <v>1000000</v>
      </c>
    </row>
    <row r="1354" spans="1:14" x14ac:dyDescent="0.25">
      <c r="A1354" s="1">
        <v>43630</v>
      </c>
      <c r="B1354">
        <v>2019</v>
      </c>
      <c r="C1354" t="s">
        <v>33</v>
      </c>
      <c r="D1354">
        <v>1</v>
      </c>
      <c r="E1354" t="s">
        <v>514</v>
      </c>
      <c r="F1354" t="s">
        <v>515</v>
      </c>
      <c r="G1354">
        <v>111</v>
      </c>
      <c r="H1354">
        <v>1</v>
      </c>
      <c r="I1354" t="str">
        <f t="shared" si="59"/>
        <v>CO-BLM-GU7</v>
      </c>
      <c r="J1354" t="s">
        <v>430</v>
      </c>
      <c r="K1354" t="str">
        <f t="shared" si="60"/>
        <v>CO-BLM-GU7-5</v>
      </c>
      <c r="L1354">
        <f>VLOOKUP(K1354,[1]GTTO!O:P,2,FALSE)</f>
        <v>4</v>
      </c>
      <c r="M1354">
        <v>31415.927</v>
      </c>
      <c r="N1354">
        <v>1000000</v>
      </c>
    </row>
    <row r="1355" spans="1:14" x14ac:dyDescent="0.25">
      <c r="A1355" s="1">
        <v>43630</v>
      </c>
      <c r="B1355">
        <v>2019</v>
      </c>
      <c r="C1355" t="s">
        <v>33</v>
      </c>
      <c r="D1355">
        <v>4</v>
      </c>
      <c r="E1355" t="s">
        <v>514</v>
      </c>
      <c r="F1355" t="s">
        <v>515</v>
      </c>
      <c r="G1355">
        <v>67</v>
      </c>
      <c r="H1355">
        <v>1</v>
      </c>
      <c r="I1355" t="str">
        <f t="shared" si="59"/>
        <v>CO-BLM-GU7</v>
      </c>
      <c r="J1355" t="s">
        <v>430</v>
      </c>
      <c r="K1355" t="str">
        <f t="shared" si="60"/>
        <v>CO-BLM-GU7-5</v>
      </c>
      <c r="L1355">
        <f>VLOOKUP(K1355,[1]GTTO!O:P,2,FALSE)</f>
        <v>4</v>
      </c>
      <c r="M1355">
        <v>31415.927</v>
      </c>
      <c r="N1355">
        <v>1000000</v>
      </c>
    </row>
    <row r="1356" spans="1:14" x14ac:dyDescent="0.25">
      <c r="A1356" s="1">
        <v>43630</v>
      </c>
      <c r="B1356">
        <v>2019</v>
      </c>
      <c r="C1356" t="s">
        <v>33</v>
      </c>
      <c r="D1356">
        <v>1</v>
      </c>
      <c r="E1356" t="s">
        <v>514</v>
      </c>
      <c r="F1356" t="s">
        <v>515</v>
      </c>
      <c r="G1356">
        <v>76</v>
      </c>
      <c r="H1356">
        <v>1</v>
      </c>
      <c r="I1356" t="str">
        <f t="shared" si="59"/>
        <v>CO-BLM-GU7</v>
      </c>
      <c r="J1356" t="s">
        <v>431</v>
      </c>
      <c r="K1356" t="str">
        <f t="shared" si="60"/>
        <v>CO-BLM-GU7-6</v>
      </c>
      <c r="L1356">
        <f>VLOOKUP(K1356,[1]GTTO!O:P,2,FALSE)</f>
        <v>4</v>
      </c>
      <c r="M1356">
        <v>31415.927</v>
      </c>
      <c r="N1356">
        <v>1000000</v>
      </c>
    </row>
    <row r="1357" spans="1:14" x14ac:dyDescent="0.25">
      <c r="A1357" s="1">
        <v>43630</v>
      </c>
      <c r="B1357">
        <v>2019</v>
      </c>
      <c r="C1357" t="s">
        <v>33</v>
      </c>
      <c r="D1357">
        <v>2</v>
      </c>
      <c r="E1357" t="s">
        <v>514</v>
      </c>
      <c r="F1357" t="s">
        <v>515</v>
      </c>
      <c r="G1357">
        <v>107</v>
      </c>
      <c r="H1357">
        <v>1</v>
      </c>
      <c r="I1357" t="str">
        <f t="shared" si="59"/>
        <v>CO-BLM-GU7</v>
      </c>
      <c r="J1357" t="s">
        <v>431</v>
      </c>
      <c r="K1357" t="str">
        <f t="shared" si="60"/>
        <v>CO-BLM-GU7-6</v>
      </c>
      <c r="L1357">
        <f>VLOOKUP(K1357,[1]GTTO!O:P,2,FALSE)</f>
        <v>4</v>
      </c>
      <c r="M1357">
        <v>31415.927</v>
      </c>
      <c r="N1357">
        <v>1000000</v>
      </c>
    </row>
    <row r="1358" spans="1:14" x14ac:dyDescent="0.25">
      <c r="A1358" s="1">
        <v>43630</v>
      </c>
      <c r="B1358">
        <v>2019</v>
      </c>
      <c r="C1358" t="s">
        <v>33</v>
      </c>
      <c r="D1358">
        <v>1</v>
      </c>
      <c r="E1358" t="s">
        <v>514</v>
      </c>
      <c r="F1358" t="s">
        <v>515</v>
      </c>
      <c r="G1358">
        <v>89</v>
      </c>
      <c r="H1358">
        <v>1</v>
      </c>
      <c r="I1358" t="str">
        <f t="shared" si="59"/>
        <v>CO-BLM-GU7</v>
      </c>
      <c r="J1358" t="s">
        <v>511</v>
      </c>
      <c r="K1358" t="str">
        <f t="shared" si="60"/>
        <v>CO-BLM-GU7-7</v>
      </c>
      <c r="L1358">
        <f>VLOOKUP(K1358,[1]GTTO!O:P,2,FALSE)</f>
        <v>4</v>
      </c>
      <c r="M1358">
        <v>31415.927</v>
      </c>
      <c r="N1358">
        <v>1000000</v>
      </c>
    </row>
    <row r="1359" spans="1:14" x14ac:dyDescent="0.25">
      <c r="A1359" s="1">
        <v>43630</v>
      </c>
      <c r="B1359">
        <v>2019</v>
      </c>
      <c r="C1359" t="s">
        <v>33</v>
      </c>
      <c r="D1359">
        <v>6</v>
      </c>
      <c r="E1359" t="s">
        <v>514</v>
      </c>
      <c r="F1359" t="s">
        <v>515</v>
      </c>
      <c r="G1359">
        <v>203</v>
      </c>
      <c r="H1359">
        <v>1</v>
      </c>
      <c r="I1359" t="str">
        <f t="shared" si="59"/>
        <v>CO-BLM-GU7</v>
      </c>
      <c r="J1359" t="s">
        <v>511</v>
      </c>
      <c r="K1359" t="str">
        <f t="shared" si="60"/>
        <v>CO-BLM-GU7-7</v>
      </c>
      <c r="L1359">
        <f>VLOOKUP(K1359,[1]GTTO!O:P,2,FALSE)</f>
        <v>4</v>
      </c>
      <c r="M1359">
        <v>31415.927</v>
      </c>
      <c r="N1359">
        <v>1000000</v>
      </c>
    </row>
    <row r="1360" spans="1:14" x14ac:dyDescent="0.25">
      <c r="A1360" s="1">
        <v>43630</v>
      </c>
      <c r="B1360">
        <v>2019</v>
      </c>
      <c r="C1360" t="s">
        <v>33</v>
      </c>
      <c r="D1360">
        <v>1</v>
      </c>
      <c r="E1360" t="s">
        <v>514</v>
      </c>
      <c r="F1360" t="s">
        <v>515</v>
      </c>
      <c r="G1360">
        <v>128</v>
      </c>
      <c r="H1360">
        <v>1</v>
      </c>
      <c r="I1360" t="str">
        <f t="shared" si="59"/>
        <v>CO-BLM-GU7</v>
      </c>
      <c r="J1360" t="s">
        <v>432</v>
      </c>
      <c r="K1360" t="str">
        <f t="shared" si="60"/>
        <v>CO-BLM-GU7-8</v>
      </c>
      <c r="L1360">
        <f>VLOOKUP(K1360,[1]GTTO!O:P,2,FALSE)</f>
        <v>4</v>
      </c>
      <c r="M1360">
        <v>31415.927</v>
      </c>
      <c r="N1360">
        <v>1000000</v>
      </c>
    </row>
    <row r="1361" spans="1:14" x14ac:dyDescent="0.25">
      <c r="A1361" s="1">
        <v>43630</v>
      </c>
      <c r="B1361">
        <v>2019</v>
      </c>
      <c r="C1361" t="s">
        <v>33</v>
      </c>
      <c r="D1361">
        <v>2</v>
      </c>
      <c r="E1361" t="s">
        <v>514</v>
      </c>
      <c r="F1361" t="s">
        <v>515</v>
      </c>
      <c r="G1361">
        <v>87</v>
      </c>
      <c r="H1361">
        <v>1</v>
      </c>
      <c r="I1361" t="str">
        <f t="shared" si="59"/>
        <v>CO-BLM-GU7</v>
      </c>
      <c r="J1361" t="s">
        <v>432</v>
      </c>
      <c r="K1361" t="str">
        <f t="shared" si="60"/>
        <v>CO-BLM-GU7-8</v>
      </c>
      <c r="L1361">
        <f>VLOOKUP(K1361,[1]GTTO!O:P,2,FALSE)</f>
        <v>4</v>
      </c>
      <c r="M1361">
        <v>31415.927</v>
      </c>
      <c r="N1361">
        <v>1000000</v>
      </c>
    </row>
    <row r="1362" spans="1:14" x14ac:dyDescent="0.25">
      <c r="A1362" s="1">
        <v>43630</v>
      </c>
      <c r="B1362">
        <v>2019</v>
      </c>
      <c r="C1362" t="s">
        <v>33</v>
      </c>
      <c r="D1362">
        <v>1</v>
      </c>
      <c r="E1362" t="s">
        <v>514</v>
      </c>
      <c r="F1362" t="s">
        <v>515</v>
      </c>
      <c r="G1362">
        <v>47</v>
      </c>
      <c r="H1362">
        <v>1</v>
      </c>
      <c r="I1362" t="str">
        <f t="shared" si="59"/>
        <v>CO-BLM-GU7</v>
      </c>
      <c r="J1362" t="s">
        <v>434</v>
      </c>
      <c r="K1362" t="str">
        <f t="shared" si="60"/>
        <v>CO-BLM-GU7-10</v>
      </c>
      <c r="L1362">
        <f>VLOOKUP(K1362,[1]GTTO!O:P,2,FALSE)</f>
        <v>4</v>
      </c>
      <c r="M1362">
        <v>31415.927</v>
      </c>
      <c r="N1362">
        <v>1000000</v>
      </c>
    </row>
    <row r="1363" spans="1:14" x14ac:dyDescent="0.25">
      <c r="A1363" s="1">
        <v>43630</v>
      </c>
      <c r="B1363">
        <v>2019</v>
      </c>
      <c r="C1363" t="s">
        <v>33</v>
      </c>
      <c r="D1363">
        <v>2</v>
      </c>
      <c r="E1363" t="s">
        <v>514</v>
      </c>
      <c r="F1363" t="s">
        <v>515</v>
      </c>
      <c r="G1363">
        <v>45</v>
      </c>
      <c r="H1363">
        <v>1</v>
      </c>
      <c r="I1363" t="str">
        <f t="shared" si="59"/>
        <v>CO-BLM-GU7</v>
      </c>
      <c r="J1363" t="s">
        <v>434</v>
      </c>
      <c r="K1363" t="str">
        <f t="shared" si="60"/>
        <v>CO-BLM-GU7-10</v>
      </c>
      <c r="L1363">
        <f>VLOOKUP(K1363,[1]GTTO!O:P,2,FALSE)</f>
        <v>4</v>
      </c>
      <c r="M1363">
        <v>31415.927</v>
      </c>
      <c r="N1363">
        <v>1000000</v>
      </c>
    </row>
    <row r="1364" spans="1:14" x14ac:dyDescent="0.25">
      <c r="A1364" s="1">
        <v>43630</v>
      </c>
      <c r="B1364">
        <v>2019</v>
      </c>
      <c r="C1364" t="s">
        <v>33</v>
      </c>
      <c r="D1364">
        <v>1</v>
      </c>
      <c r="E1364" t="s">
        <v>514</v>
      </c>
      <c r="F1364" t="s">
        <v>515</v>
      </c>
      <c r="G1364">
        <v>49</v>
      </c>
      <c r="H1364">
        <v>1</v>
      </c>
      <c r="I1364" t="str">
        <f t="shared" si="59"/>
        <v>CO-BLM-GU7</v>
      </c>
      <c r="J1364" t="s">
        <v>435</v>
      </c>
      <c r="K1364" t="str">
        <f t="shared" si="60"/>
        <v>CO-BLM-GU7-11</v>
      </c>
      <c r="L1364">
        <f>VLOOKUP(K1364,[1]GTTO!O:P,2,FALSE)</f>
        <v>4</v>
      </c>
      <c r="M1364">
        <v>31415.927</v>
      </c>
      <c r="N1364">
        <v>1000000</v>
      </c>
    </row>
    <row r="1365" spans="1:14" x14ac:dyDescent="0.25">
      <c r="A1365" s="1">
        <v>43630</v>
      </c>
      <c r="B1365">
        <v>2019</v>
      </c>
      <c r="C1365" t="s">
        <v>33</v>
      </c>
      <c r="D1365">
        <v>1</v>
      </c>
      <c r="E1365" t="s">
        <v>514</v>
      </c>
      <c r="F1365" t="s">
        <v>515</v>
      </c>
      <c r="G1365">
        <v>105</v>
      </c>
      <c r="H1365">
        <v>1</v>
      </c>
      <c r="I1365" t="str">
        <f t="shared" si="59"/>
        <v>CO-BLM-GU7</v>
      </c>
      <c r="J1365" t="s">
        <v>435</v>
      </c>
      <c r="K1365" t="str">
        <f t="shared" si="60"/>
        <v>CO-BLM-GU7-11</v>
      </c>
      <c r="L1365">
        <f>VLOOKUP(K1365,[1]GTTO!O:P,2,FALSE)</f>
        <v>4</v>
      </c>
      <c r="M1365">
        <v>31415.927</v>
      </c>
      <c r="N1365">
        <v>1000000</v>
      </c>
    </row>
    <row r="1366" spans="1:14" x14ac:dyDescent="0.25">
      <c r="A1366" s="1">
        <v>43630</v>
      </c>
      <c r="B1366">
        <v>2019</v>
      </c>
      <c r="C1366" t="s">
        <v>33</v>
      </c>
      <c r="D1366">
        <v>3</v>
      </c>
      <c r="E1366" t="s">
        <v>514</v>
      </c>
      <c r="F1366" t="s">
        <v>515</v>
      </c>
      <c r="G1366">
        <v>59</v>
      </c>
      <c r="H1366">
        <v>1</v>
      </c>
      <c r="I1366" t="str">
        <f t="shared" si="59"/>
        <v>CO-BLM-GU7</v>
      </c>
      <c r="J1366" t="s">
        <v>435</v>
      </c>
      <c r="K1366" t="str">
        <f t="shared" si="60"/>
        <v>CO-BLM-GU7-11</v>
      </c>
      <c r="L1366">
        <f>VLOOKUP(K1366,[1]GTTO!O:P,2,FALSE)</f>
        <v>4</v>
      </c>
      <c r="M1366">
        <v>31415.927</v>
      </c>
      <c r="N1366">
        <v>1000000</v>
      </c>
    </row>
    <row r="1367" spans="1:14" x14ac:dyDescent="0.25">
      <c r="A1367" s="1">
        <v>43630</v>
      </c>
      <c r="B1367">
        <v>2019</v>
      </c>
      <c r="C1367" t="s">
        <v>33</v>
      </c>
      <c r="D1367">
        <v>6</v>
      </c>
      <c r="E1367" t="s">
        <v>514</v>
      </c>
      <c r="F1367" t="s">
        <v>515</v>
      </c>
      <c r="G1367">
        <v>160</v>
      </c>
      <c r="H1367">
        <v>1</v>
      </c>
      <c r="I1367" t="str">
        <f t="shared" si="59"/>
        <v>CO-BLM-GU7</v>
      </c>
      <c r="J1367" t="s">
        <v>435</v>
      </c>
      <c r="K1367" t="str">
        <f t="shared" si="60"/>
        <v>CO-BLM-GU7-11</v>
      </c>
      <c r="L1367">
        <f>VLOOKUP(K1367,[1]GTTO!O:P,2,FALSE)</f>
        <v>4</v>
      </c>
      <c r="M1367">
        <v>31415.927</v>
      </c>
      <c r="N1367">
        <v>1000000</v>
      </c>
    </row>
    <row r="1368" spans="1:14" x14ac:dyDescent="0.25">
      <c r="A1368" s="1">
        <v>43630</v>
      </c>
      <c r="B1368">
        <v>2019</v>
      </c>
      <c r="C1368" t="s">
        <v>33</v>
      </c>
      <c r="D1368">
        <v>5</v>
      </c>
      <c r="E1368" t="s">
        <v>514</v>
      </c>
      <c r="F1368" t="s">
        <v>515</v>
      </c>
      <c r="G1368">
        <v>89</v>
      </c>
      <c r="H1368">
        <v>1</v>
      </c>
      <c r="I1368" t="str">
        <f t="shared" si="59"/>
        <v>CO-BLM-GU7</v>
      </c>
      <c r="J1368" t="s">
        <v>436</v>
      </c>
      <c r="K1368" t="str">
        <f t="shared" si="60"/>
        <v>CO-BLM-GU7-12</v>
      </c>
      <c r="L1368">
        <f>VLOOKUP(K1368,[1]GTTO!O:P,2,FALSE)</f>
        <v>4</v>
      </c>
      <c r="M1368">
        <v>31415.927</v>
      </c>
      <c r="N1368">
        <v>1000000</v>
      </c>
    </row>
    <row r="1369" spans="1:14" x14ac:dyDescent="0.25">
      <c r="A1369" s="1">
        <v>43630</v>
      </c>
      <c r="B1369">
        <v>2019</v>
      </c>
      <c r="C1369" t="s">
        <v>33</v>
      </c>
      <c r="D1369">
        <v>5</v>
      </c>
      <c r="E1369" t="s">
        <v>514</v>
      </c>
      <c r="F1369" t="s">
        <v>515</v>
      </c>
      <c r="G1369">
        <v>111</v>
      </c>
      <c r="H1369">
        <v>1</v>
      </c>
      <c r="I1369" t="str">
        <f t="shared" si="59"/>
        <v>CO-BLM-GU7</v>
      </c>
      <c r="J1369" t="s">
        <v>438</v>
      </c>
      <c r="K1369" t="str">
        <f t="shared" si="60"/>
        <v>CO-BLM-GU7-14</v>
      </c>
      <c r="L1369">
        <f>VLOOKUP(K1369,[1]GTTO!O:P,2,FALSE)</f>
        <v>4</v>
      </c>
      <c r="M1369">
        <v>31415.927</v>
      </c>
      <c r="N1369">
        <v>1000000</v>
      </c>
    </row>
    <row r="1370" spans="1:14" x14ac:dyDescent="0.25">
      <c r="A1370" s="1">
        <v>43630</v>
      </c>
      <c r="B1370">
        <v>2019</v>
      </c>
      <c r="C1370" t="s">
        <v>33</v>
      </c>
      <c r="D1370">
        <v>6</v>
      </c>
      <c r="E1370" t="s">
        <v>514</v>
      </c>
      <c r="F1370" t="s">
        <v>515</v>
      </c>
      <c r="G1370">
        <v>30</v>
      </c>
      <c r="H1370">
        <v>1</v>
      </c>
      <c r="I1370" t="str">
        <f t="shared" si="59"/>
        <v>CO-BLM-GU7</v>
      </c>
      <c r="J1370" t="s">
        <v>438</v>
      </c>
      <c r="K1370" t="str">
        <f t="shared" si="60"/>
        <v>CO-BLM-GU7-14</v>
      </c>
      <c r="L1370">
        <f>VLOOKUP(K1370,[1]GTTO!O:P,2,FALSE)</f>
        <v>4</v>
      </c>
      <c r="M1370">
        <v>31415.927</v>
      </c>
      <c r="N1370">
        <v>1000000</v>
      </c>
    </row>
    <row r="1371" spans="1:14" x14ac:dyDescent="0.25">
      <c r="A1371" s="1">
        <v>43630</v>
      </c>
      <c r="B1371">
        <v>2019</v>
      </c>
      <c r="C1371" t="s">
        <v>33</v>
      </c>
      <c r="D1371">
        <v>1</v>
      </c>
      <c r="E1371" t="s">
        <v>514</v>
      </c>
      <c r="F1371" t="s">
        <v>515</v>
      </c>
      <c r="G1371">
        <v>112</v>
      </c>
      <c r="H1371">
        <v>1</v>
      </c>
      <c r="I1371" t="str">
        <f t="shared" si="59"/>
        <v>CO-BLM-GU7</v>
      </c>
      <c r="J1371" t="s">
        <v>439</v>
      </c>
      <c r="K1371" t="str">
        <f t="shared" si="60"/>
        <v>CO-BLM-GU7-15</v>
      </c>
      <c r="L1371">
        <f>VLOOKUP(K1371,[1]GTTO!O:P,2,FALSE)</f>
        <v>4</v>
      </c>
      <c r="M1371">
        <v>31415.927</v>
      </c>
      <c r="N1371">
        <v>1000000</v>
      </c>
    </row>
    <row r="1372" spans="1:14" x14ac:dyDescent="0.25">
      <c r="A1372" s="1">
        <v>43630</v>
      </c>
      <c r="B1372">
        <v>2019</v>
      </c>
      <c r="C1372" t="s">
        <v>33</v>
      </c>
      <c r="D1372">
        <v>2</v>
      </c>
      <c r="E1372" t="s">
        <v>514</v>
      </c>
      <c r="F1372" t="s">
        <v>515</v>
      </c>
      <c r="G1372">
        <v>153</v>
      </c>
      <c r="H1372">
        <v>1</v>
      </c>
      <c r="I1372" t="str">
        <f t="shared" si="59"/>
        <v>CO-BLM-GU7</v>
      </c>
      <c r="J1372" t="s">
        <v>439</v>
      </c>
      <c r="K1372" t="str">
        <f t="shared" si="60"/>
        <v>CO-BLM-GU7-15</v>
      </c>
      <c r="L1372">
        <f>VLOOKUP(K1372,[1]GTTO!O:P,2,FALSE)</f>
        <v>4</v>
      </c>
      <c r="M1372">
        <v>31415.927</v>
      </c>
      <c r="N1372">
        <v>1000000</v>
      </c>
    </row>
    <row r="1373" spans="1:14" x14ac:dyDescent="0.25">
      <c r="A1373" s="1">
        <v>43630</v>
      </c>
      <c r="B1373">
        <v>2019</v>
      </c>
      <c r="C1373" t="s">
        <v>33</v>
      </c>
      <c r="D1373">
        <v>1</v>
      </c>
      <c r="E1373" t="s">
        <v>514</v>
      </c>
      <c r="F1373" t="s">
        <v>515</v>
      </c>
      <c r="G1373">
        <v>148</v>
      </c>
      <c r="H1373">
        <v>1</v>
      </c>
      <c r="I1373" t="str">
        <f t="shared" si="59"/>
        <v>CO-BLM-GU7</v>
      </c>
      <c r="J1373" t="s">
        <v>440</v>
      </c>
      <c r="K1373" t="str">
        <f t="shared" si="60"/>
        <v>CO-BLM-GU7-16</v>
      </c>
      <c r="L1373">
        <f>VLOOKUP(K1373,[1]GTTO!O:P,2,FALSE)</f>
        <v>4</v>
      </c>
      <c r="M1373">
        <v>31415.927</v>
      </c>
      <c r="N1373">
        <v>1000000</v>
      </c>
    </row>
    <row r="1374" spans="1:14" x14ac:dyDescent="0.25">
      <c r="A1374" s="1">
        <v>43630</v>
      </c>
      <c r="B1374">
        <v>2019</v>
      </c>
      <c r="C1374" t="s">
        <v>33</v>
      </c>
      <c r="D1374">
        <v>1</v>
      </c>
      <c r="E1374" t="s">
        <v>514</v>
      </c>
      <c r="F1374" t="s">
        <v>515</v>
      </c>
      <c r="G1374">
        <v>51</v>
      </c>
      <c r="H1374">
        <v>1</v>
      </c>
      <c r="I1374" t="str">
        <f t="shared" si="59"/>
        <v>CO-BLM-GU7</v>
      </c>
      <c r="J1374" t="s">
        <v>440</v>
      </c>
      <c r="K1374" t="str">
        <f t="shared" si="60"/>
        <v>CO-BLM-GU7-16</v>
      </c>
      <c r="L1374">
        <f>VLOOKUP(K1374,[1]GTTO!O:P,2,FALSE)</f>
        <v>4</v>
      </c>
      <c r="M1374">
        <v>31415.927</v>
      </c>
      <c r="N1374">
        <v>1000000</v>
      </c>
    </row>
    <row r="1375" spans="1:14" x14ac:dyDescent="0.25">
      <c r="A1375" s="1">
        <v>43637</v>
      </c>
      <c r="B1375">
        <v>2019</v>
      </c>
      <c r="C1375" t="s">
        <v>33</v>
      </c>
      <c r="D1375">
        <v>2</v>
      </c>
      <c r="E1375" t="s">
        <v>514</v>
      </c>
      <c r="F1375" t="s">
        <v>515</v>
      </c>
      <c r="G1375">
        <v>39</v>
      </c>
      <c r="H1375">
        <v>1</v>
      </c>
      <c r="I1375" t="str">
        <f t="shared" si="59"/>
        <v>CO-BLM-GU9</v>
      </c>
      <c r="J1375" t="s">
        <v>441</v>
      </c>
      <c r="K1375" t="str">
        <f t="shared" si="60"/>
        <v>CO-BLM-GU9-1</v>
      </c>
      <c r="L1375">
        <f>VLOOKUP(K1375,[1]GTTO!O:P,2,FALSE)</f>
        <v>4</v>
      </c>
      <c r="M1375">
        <v>31415.927</v>
      </c>
      <c r="N1375">
        <v>1000000</v>
      </c>
    </row>
    <row r="1376" spans="1:14" x14ac:dyDescent="0.25">
      <c r="A1376" s="1">
        <v>43637</v>
      </c>
      <c r="B1376">
        <v>2019</v>
      </c>
      <c r="C1376" t="s">
        <v>33</v>
      </c>
      <c r="D1376">
        <v>2</v>
      </c>
      <c r="E1376" t="s">
        <v>514</v>
      </c>
      <c r="F1376" t="s">
        <v>515</v>
      </c>
      <c r="G1376">
        <v>53</v>
      </c>
      <c r="H1376">
        <v>1</v>
      </c>
      <c r="I1376" t="str">
        <f t="shared" si="59"/>
        <v>CO-BLM-GU9</v>
      </c>
      <c r="J1376" t="s">
        <v>441</v>
      </c>
      <c r="K1376" t="str">
        <f t="shared" si="60"/>
        <v>CO-BLM-GU9-1</v>
      </c>
      <c r="L1376">
        <f>VLOOKUP(K1376,[1]GTTO!O:P,2,FALSE)</f>
        <v>4</v>
      </c>
      <c r="M1376">
        <v>31415.927</v>
      </c>
      <c r="N1376">
        <v>1000000</v>
      </c>
    </row>
    <row r="1377" spans="1:14" x14ac:dyDescent="0.25">
      <c r="A1377" s="1">
        <v>43637</v>
      </c>
      <c r="B1377">
        <v>2019</v>
      </c>
      <c r="C1377" t="s">
        <v>33</v>
      </c>
      <c r="D1377">
        <v>1</v>
      </c>
      <c r="E1377" t="s">
        <v>514</v>
      </c>
      <c r="F1377" t="s">
        <v>515</v>
      </c>
      <c r="G1377">
        <v>47</v>
      </c>
      <c r="H1377">
        <v>1</v>
      </c>
      <c r="I1377" t="str">
        <f t="shared" si="59"/>
        <v>CO-BLM-GU9</v>
      </c>
      <c r="J1377" t="s">
        <v>442</v>
      </c>
      <c r="K1377" t="str">
        <f t="shared" si="60"/>
        <v>CO-BLM-GU9-2</v>
      </c>
      <c r="L1377">
        <f>VLOOKUP(K1377,[1]GTTO!O:P,2,FALSE)</f>
        <v>4</v>
      </c>
      <c r="M1377">
        <v>31415.927</v>
      </c>
      <c r="N1377">
        <v>1000000</v>
      </c>
    </row>
    <row r="1378" spans="1:14" x14ac:dyDescent="0.25">
      <c r="A1378" s="1">
        <v>43637</v>
      </c>
      <c r="B1378">
        <v>2019</v>
      </c>
      <c r="C1378" t="s">
        <v>33</v>
      </c>
      <c r="D1378">
        <v>5</v>
      </c>
      <c r="E1378" t="s">
        <v>514</v>
      </c>
      <c r="F1378" t="s">
        <v>515</v>
      </c>
      <c r="G1378">
        <v>22</v>
      </c>
      <c r="H1378">
        <v>2</v>
      </c>
      <c r="I1378" t="str">
        <f t="shared" si="59"/>
        <v>CO-BLM-GU9</v>
      </c>
      <c r="J1378" t="s">
        <v>442</v>
      </c>
      <c r="K1378" t="str">
        <f t="shared" si="60"/>
        <v>CO-BLM-GU9-2</v>
      </c>
      <c r="L1378">
        <f>VLOOKUP(K1378,[1]GTTO!O:P,2,FALSE)</f>
        <v>4</v>
      </c>
      <c r="M1378">
        <v>31415.927</v>
      </c>
      <c r="N1378">
        <v>1000000</v>
      </c>
    </row>
    <row r="1379" spans="1:14" x14ac:dyDescent="0.25">
      <c r="A1379" s="1">
        <v>43637</v>
      </c>
      <c r="B1379">
        <v>2019</v>
      </c>
      <c r="C1379" t="s">
        <v>33</v>
      </c>
      <c r="D1379">
        <v>2</v>
      </c>
      <c r="E1379" t="s">
        <v>514</v>
      </c>
      <c r="F1379" t="s">
        <v>515</v>
      </c>
      <c r="G1379">
        <v>69</v>
      </c>
      <c r="H1379">
        <v>1</v>
      </c>
      <c r="I1379" t="str">
        <f t="shared" si="59"/>
        <v>CO-BLM-GU9</v>
      </c>
      <c r="J1379" t="s">
        <v>443</v>
      </c>
      <c r="K1379" t="str">
        <f t="shared" si="60"/>
        <v>CO-BLM-GU9-3</v>
      </c>
      <c r="L1379">
        <f>VLOOKUP(K1379,[1]GTTO!O:P,2,FALSE)</f>
        <v>4</v>
      </c>
      <c r="M1379">
        <v>31415.927</v>
      </c>
      <c r="N1379">
        <v>1000000</v>
      </c>
    </row>
    <row r="1380" spans="1:14" x14ac:dyDescent="0.25">
      <c r="A1380" s="1">
        <v>43637</v>
      </c>
      <c r="B1380">
        <v>2019</v>
      </c>
      <c r="C1380" t="s">
        <v>33</v>
      </c>
      <c r="D1380">
        <v>6</v>
      </c>
      <c r="E1380" t="s">
        <v>514</v>
      </c>
      <c r="F1380" t="s">
        <v>515</v>
      </c>
      <c r="G1380">
        <v>51</v>
      </c>
      <c r="H1380">
        <v>1</v>
      </c>
      <c r="I1380" t="str">
        <f t="shared" si="59"/>
        <v>CO-BLM-GU9</v>
      </c>
      <c r="J1380" t="s">
        <v>443</v>
      </c>
      <c r="K1380" t="str">
        <f t="shared" si="60"/>
        <v>CO-BLM-GU9-3</v>
      </c>
      <c r="L1380">
        <f>VLOOKUP(K1380,[1]GTTO!O:P,2,FALSE)</f>
        <v>4</v>
      </c>
      <c r="M1380">
        <v>31415.927</v>
      </c>
      <c r="N1380">
        <v>1000000</v>
      </c>
    </row>
    <row r="1381" spans="1:14" x14ac:dyDescent="0.25">
      <c r="A1381" s="1">
        <v>43637</v>
      </c>
      <c r="B1381">
        <v>2019</v>
      </c>
      <c r="C1381" t="s">
        <v>33</v>
      </c>
      <c r="D1381">
        <v>1</v>
      </c>
      <c r="E1381" t="s">
        <v>514</v>
      </c>
      <c r="F1381" t="s">
        <v>515</v>
      </c>
      <c r="G1381">
        <v>40</v>
      </c>
      <c r="H1381">
        <v>1</v>
      </c>
      <c r="I1381" t="str">
        <f t="shared" si="59"/>
        <v>CO-BLM-GU9</v>
      </c>
      <c r="J1381" t="s">
        <v>444</v>
      </c>
      <c r="K1381" t="str">
        <f t="shared" si="60"/>
        <v>CO-BLM-GU9-4</v>
      </c>
      <c r="L1381">
        <f>VLOOKUP(K1381,[1]GTTO!O:P,2,FALSE)</f>
        <v>4</v>
      </c>
      <c r="M1381">
        <v>31415.927</v>
      </c>
      <c r="N1381">
        <v>1000000</v>
      </c>
    </row>
    <row r="1382" spans="1:14" x14ac:dyDescent="0.25">
      <c r="A1382" s="1">
        <v>43637</v>
      </c>
      <c r="B1382">
        <v>2019</v>
      </c>
      <c r="C1382" t="s">
        <v>33</v>
      </c>
      <c r="D1382">
        <v>5</v>
      </c>
      <c r="E1382" t="s">
        <v>514</v>
      </c>
      <c r="F1382" t="s">
        <v>515</v>
      </c>
      <c r="G1382">
        <v>71</v>
      </c>
      <c r="H1382">
        <v>1</v>
      </c>
      <c r="I1382" t="str">
        <f t="shared" si="59"/>
        <v>CO-BLM-GU9</v>
      </c>
      <c r="J1382" t="s">
        <v>444</v>
      </c>
      <c r="K1382" t="str">
        <f t="shared" si="60"/>
        <v>CO-BLM-GU9-4</v>
      </c>
      <c r="L1382">
        <f>VLOOKUP(K1382,[1]GTTO!O:P,2,FALSE)</f>
        <v>4</v>
      </c>
      <c r="M1382">
        <v>31415.927</v>
      </c>
      <c r="N1382">
        <v>1000000</v>
      </c>
    </row>
    <row r="1383" spans="1:14" x14ac:dyDescent="0.25">
      <c r="A1383" s="1">
        <v>43637</v>
      </c>
      <c r="B1383">
        <v>2019</v>
      </c>
      <c r="C1383" t="s">
        <v>33</v>
      </c>
      <c r="D1383">
        <v>2</v>
      </c>
      <c r="E1383" t="s">
        <v>514</v>
      </c>
      <c r="F1383" t="s">
        <v>515</v>
      </c>
      <c r="G1383">
        <v>142</v>
      </c>
      <c r="H1383">
        <v>1</v>
      </c>
      <c r="I1383" t="str">
        <f t="shared" si="59"/>
        <v>CO-BLM-GU9</v>
      </c>
      <c r="J1383" t="s">
        <v>445</v>
      </c>
      <c r="K1383" t="str">
        <f t="shared" si="60"/>
        <v>CO-BLM-GU9-5</v>
      </c>
      <c r="L1383">
        <f>VLOOKUP(K1383,[1]GTTO!O:P,2,FALSE)</f>
        <v>4</v>
      </c>
      <c r="M1383">
        <v>31415.927</v>
      </c>
      <c r="N1383">
        <v>1000000</v>
      </c>
    </row>
    <row r="1384" spans="1:14" x14ac:dyDescent="0.25">
      <c r="A1384" s="1">
        <v>43637</v>
      </c>
      <c r="B1384">
        <v>2019</v>
      </c>
      <c r="C1384" t="s">
        <v>33</v>
      </c>
      <c r="D1384">
        <v>3</v>
      </c>
      <c r="E1384" t="s">
        <v>514</v>
      </c>
      <c r="F1384" t="s">
        <v>515</v>
      </c>
      <c r="G1384">
        <v>142</v>
      </c>
      <c r="H1384">
        <v>1</v>
      </c>
      <c r="I1384" t="str">
        <f t="shared" si="59"/>
        <v>CO-BLM-GU9</v>
      </c>
      <c r="J1384" t="s">
        <v>445</v>
      </c>
      <c r="K1384" t="str">
        <f t="shared" si="60"/>
        <v>CO-BLM-GU9-5</v>
      </c>
      <c r="L1384">
        <f>VLOOKUP(K1384,[1]GTTO!O:P,2,FALSE)</f>
        <v>4</v>
      </c>
      <c r="M1384">
        <v>31415.927</v>
      </c>
      <c r="N1384">
        <v>1000000</v>
      </c>
    </row>
    <row r="1385" spans="1:14" x14ac:dyDescent="0.25">
      <c r="A1385" s="1">
        <v>43637</v>
      </c>
      <c r="B1385">
        <v>2019</v>
      </c>
      <c r="C1385" t="s">
        <v>33</v>
      </c>
      <c r="D1385">
        <v>1</v>
      </c>
      <c r="E1385" t="s">
        <v>514</v>
      </c>
      <c r="F1385" t="s">
        <v>515</v>
      </c>
      <c r="G1385">
        <v>129</v>
      </c>
      <c r="H1385">
        <v>1</v>
      </c>
      <c r="I1385" t="str">
        <f t="shared" si="59"/>
        <v>CO-BLM-GU9</v>
      </c>
      <c r="J1385" t="s">
        <v>447</v>
      </c>
      <c r="K1385" t="str">
        <f t="shared" si="60"/>
        <v>CO-BLM-GU9-7</v>
      </c>
      <c r="L1385">
        <f>VLOOKUP(K1385,[1]GTTO!O:P,2,FALSE)</f>
        <v>4</v>
      </c>
      <c r="M1385">
        <v>31415.927</v>
      </c>
      <c r="N1385">
        <v>1000000</v>
      </c>
    </row>
    <row r="1386" spans="1:14" x14ac:dyDescent="0.25">
      <c r="A1386" s="1">
        <v>43637</v>
      </c>
      <c r="B1386">
        <v>2019</v>
      </c>
      <c r="C1386" t="s">
        <v>33</v>
      </c>
      <c r="D1386">
        <v>3</v>
      </c>
      <c r="E1386" t="s">
        <v>514</v>
      </c>
      <c r="F1386" t="s">
        <v>515</v>
      </c>
      <c r="G1386">
        <v>125</v>
      </c>
      <c r="H1386">
        <v>1</v>
      </c>
      <c r="I1386" t="str">
        <f t="shared" si="59"/>
        <v>CO-BLM-GU9</v>
      </c>
      <c r="J1386" t="s">
        <v>447</v>
      </c>
      <c r="K1386" t="str">
        <f t="shared" si="60"/>
        <v>CO-BLM-GU9-7</v>
      </c>
      <c r="L1386">
        <f>VLOOKUP(K1386,[1]GTTO!O:P,2,FALSE)</f>
        <v>4</v>
      </c>
      <c r="M1386">
        <v>31415.927</v>
      </c>
      <c r="N1386">
        <v>1000000</v>
      </c>
    </row>
    <row r="1387" spans="1:14" x14ac:dyDescent="0.25">
      <c r="A1387" s="1">
        <v>43637</v>
      </c>
      <c r="B1387">
        <v>2019</v>
      </c>
      <c r="C1387" t="s">
        <v>33</v>
      </c>
      <c r="D1387">
        <v>3</v>
      </c>
      <c r="E1387" t="s">
        <v>514</v>
      </c>
      <c r="F1387" t="s">
        <v>515</v>
      </c>
      <c r="G1387">
        <v>111</v>
      </c>
      <c r="H1387">
        <v>1</v>
      </c>
      <c r="I1387" t="str">
        <f t="shared" si="59"/>
        <v>CO-BLM-GU9</v>
      </c>
      <c r="J1387" t="s">
        <v>447</v>
      </c>
      <c r="K1387" t="str">
        <f t="shared" si="60"/>
        <v>CO-BLM-GU9-7</v>
      </c>
      <c r="L1387">
        <f>VLOOKUP(K1387,[1]GTTO!O:P,2,FALSE)</f>
        <v>4</v>
      </c>
      <c r="M1387">
        <v>31415.927</v>
      </c>
      <c r="N1387">
        <v>1000000</v>
      </c>
    </row>
    <row r="1388" spans="1:14" x14ac:dyDescent="0.25">
      <c r="A1388" s="1">
        <v>43637</v>
      </c>
      <c r="B1388">
        <v>2019</v>
      </c>
      <c r="C1388" t="s">
        <v>33</v>
      </c>
      <c r="D1388">
        <v>5</v>
      </c>
      <c r="E1388" t="s">
        <v>514</v>
      </c>
      <c r="F1388" t="s">
        <v>515</v>
      </c>
      <c r="G1388">
        <v>87</v>
      </c>
      <c r="H1388">
        <v>1</v>
      </c>
      <c r="I1388" t="str">
        <f t="shared" si="59"/>
        <v>CO-BLM-GU9</v>
      </c>
      <c r="J1388" t="s">
        <v>447</v>
      </c>
      <c r="K1388" t="str">
        <f t="shared" si="60"/>
        <v>CO-BLM-GU9-7</v>
      </c>
      <c r="L1388">
        <f>VLOOKUP(K1388,[1]GTTO!O:P,2,FALSE)</f>
        <v>4</v>
      </c>
      <c r="M1388">
        <v>31415.927</v>
      </c>
      <c r="N1388">
        <v>1000000</v>
      </c>
    </row>
    <row r="1389" spans="1:14" x14ac:dyDescent="0.25">
      <c r="A1389" s="1">
        <v>43637</v>
      </c>
      <c r="B1389">
        <v>2019</v>
      </c>
      <c r="C1389" t="s">
        <v>33</v>
      </c>
      <c r="D1389">
        <v>1</v>
      </c>
      <c r="E1389" t="s">
        <v>514</v>
      </c>
      <c r="F1389" t="s">
        <v>515</v>
      </c>
      <c r="G1389">
        <v>59</v>
      </c>
      <c r="H1389">
        <v>1</v>
      </c>
      <c r="I1389" t="str">
        <f t="shared" si="59"/>
        <v>CO-BLM-GU9</v>
      </c>
      <c r="J1389" t="s">
        <v>448</v>
      </c>
      <c r="K1389" t="str">
        <f t="shared" si="60"/>
        <v>CO-BLM-GU9-8</v>
      </c>
      <c r="L1389">
        <f>VLOOKUP(K1389,[1]GTTO!O:P,2,FALSE)</f>
        <v>4</v>
      </c>
      <c r="M1389">
        <v>31415.927</v>
      </c>
      <c r="N1389">
        <v>1000000</v>
      </c>
    </row>
    <row r="1390" spans="1:14" x14ac:dyDescent="0.25">
      <c r="A1390" s="1">
        <v>43637</v>
      </c>
      <c r="B1390">
        <v>2019</v>
      </c>
      <c r="C1390" t="s">
        <v>33</v>
      </c>
      <c r="D1390">
        <v>2</v>
      </c>
      <c r="E1390" t="s">
        <v>514</v>
      </c>
      <c r="F1390" t="s">
        <v>515</v>
      </c>
      <c r="G1390">
        <v>44</v>
      </c>
      <c r="H1390">
        <v>1</v>
      </c>
      <c r="I1390" t="str">
        <f t="shared" si="59"/>
        <v>CO-BLM-GU9</v>
      </c>
      <c r="J1390" t="s">
        <v>448</v>
      </c>
      <c r="K1390" t="str">
        <f t="shared" si="60"/>
        <v>CO-BLM-GU9-8</v>
      </c>
      <c r="L1390">
        <f>VLOOKUP(K1390,[1]GTTO!O:P,2,FALSE)</f>
        <v>4</v>
      </c>
      <c r="M1390">
        <v>31415.927</v>
      </c>
      <c r="N1390">
        <v>1000000</v>
      </c>
    </row>
    <row r="1391" spans="1:14" x14ac:dyDescent="0.25">
      <c r="A1391" s="1">
        <v>43637</v>
      </c>
      <c r="B1391">
        <v>2019</v>
      </c>
      <c r="C1391" t="s">
        <v>33</v>
      </c>
      <c r="D1391">
        <v>5</v>
      </c>
      <c r="E1391" t="s">
        <v>514</v>
      </c>
      <c r="F1391" t="s">
        <v>515</v>
      </c>
      <c r="G1391">
        <v>36</v>
      </c>
      <c r="H1391">
        <v>1</v>
      </c>
      <c r="I1391" t="str">
        <f t="shared" si="59"/>
        <v>CO-BLM-GU9</v>
      </c>
      <c r="J1391" t="s">
        <v>448</v>
      </c>
      <c r="K1391" t="str">
        <f t="shared" si="60"/>
        <v>CO-BLM-GU9-8</v>
      </c>
      <c r="L1391">
        <f>VLOOKUP(K1391,[1]GTTO!O:P,2,FALSE)</f>
        <v>4</v>
      </c>
      <c r="M1391">
        <v>31415.927</v>
      </c>
      <c r="N1391">
        <v>1000000</v>
      </c>
    </row>
    <row r="1392" spans="1:14" x14ac:dyDescent="0.25">
      <c r="A1392" s="1">
        <v>43637</v>
      </c>
      <c r="B1392">
        <v>2019</v>
      </c>
      <c r="C1392" t="s">
        <v>33</v>
      </c>
      <c r="D1392">
        <v>6</v>
      </c>
      <c r="E1392" t="s">
        <v>514</v>
      </c>
      <c r="F1392" t="s">
        <v>515</v>
      </c>
      <c r="G1392">
        <v>95</v>
      </c>
      <c r="H1392">
        <v>1</v>
      </c>
      <c r="I1392" t="str">
        <f t="shared" si="59"/>
        <v>CO-BLM-GU9</v>
      </c>
      <c r="J1392" t="s">
        <v>448</v>
      </c>
      <c r="K1392" t="str">
        <f t="shared" si="60"/>
        <v>CO-BLM-GU9-8</v>
      </c>
      <c r="L1392">
        <f>VLOOKUP(K1392,[1]GTTO!O:P,2,FALSE)</f>
        <v>4</v>
      </c>
      <c r="M1392">
        <v>31415.927</v>
      </c>
      <c r="N1392">
        <v>1000000</v>
      </c>
    </row>
    <row r="1393" spans="1:14" x14ac:dyDescent="0.25">
      <c r="A1393" s="1">
        <v>43637</v>
      </c>
      <c r="B1393">
        <v>2019</v>
      </c>
      <c r="C1393" t="s">
        <v>33</v>
      </c>
      <c r="D1393">
        <v>1</v>
      </c>
      <c r="E1393" t="s">
        <v>514</v>
      </c>
      <c r="F1393" t="s">
        <v>515</v>
      </c>
      <c r="G1393">
        <v>20</v>
      </c>
      <c r="H1393">
        <v>1</v>
      </c>
      <c r="I1393" t="str">
        <f t="shared" si="59"/>
        <v>CO-BLM-GU9</v>
      </c>
      <c r="J1393" t="s">
        <v>449</v>
      </c>
      <c r="K1393" t="str">
        <f t="shared" si="60"/>
        <v>CO-BLM-GU9-9</v>
      </c>
      <c r="L1393">
        <f>VLOOKUP(K1393,[1]GTTO!O:P,2,FALSE)</f>
        <v>4</v>
      </c>
      <c r="M1393">
        <v>31415.927</v>
      </c>
      <c r="N1393">
        <v>1000000</v>
      </c>
    </row>
    <row r="1394" spans="1:14" x14ac:dyDescent="0.25">
      <c r="A1394" s="1">
        <v>43637</v>
      </c>
      <c r="B1394">
        <v>2019</v>
      </c>
      <c r="C1394" t="s">
        <v>33</v>
      </c>
      <c r="D1394">
        <v>1</v>
      </c>
      <c r="E1394" t="s">
        <v>514</v>
      </c>
      <c r="F1394" t="s">
        <v>515</v>
      </c>
      <c r="G1394">
        <v>35</v>
      </c>
      <c r="H1394">
        <v>1</v>
      </c>
      <c r="I1394" t="str">
        <f t="shared" si="59"/>
        <v>CO-BLM-GU9</v>
      </c>
      <c r="J1394" t="s">
        <v>449</v>
      </c>
      <c r="K1394" t="str">
        <f t="shared" si="60"/>
        <v>CO-BLM-GU9-9</v>
      </c>
      <c r="L1394">
        <f>VLOOKUP(K1394,[1]GTTO!O:P,2,FALSE)</f>
        <v>4</v>
      </c>
      <c r="M1394">
        <v>31415.927</v>
      </c>
      <c r="N1394">
        <v>1000000</v>
      </c>
    </row>
    <row r="1395" spans="1:14" x14ac:dyDescent="0.25">
      <c r="A1395" s="1">
        <v>43637</v>
      </c>
      <c r="B1395">
        <v>2019</v>
      </c>
      <c r="C1395" t="s">
        <v>33</v>
      </c>
      <c r="D1395">
        <v>2</v>
      </c>
      <c r="E1395" t="s">
        <v>514</v>
      </c>
      <c r="F1395" t="s">
        <v>515</v>
      </c>
      <c r="G1395">
        <v>139</v>
      </c>
      <c r="H1395">
        <v>1</v>
      </c>
      <c r="I1395" t="str">
        <f t="shared" si="59"/>
        <v>CO-BLM-GU9</v>
      </c>
      <c r="J1395" t="s">
        <v>449</v>
      </c>
      <c r="K1395" t="str">
        <f t="shared" si="60"/>
        <v>CO-BLM-GU9-9</v>
      </c>
      <c r="L1395">
        <f>VLOOKUP(K1395,[1]GTTO!O:P,2,FALSE)</f>
        <v>4</v>
      </c>
      <c r="M1395">
        <v>31415.927</v>
      </c>
      <c r="N1395">
        <v>1000000</v>
      </c>
    </row>
    <row r="1396" spans="1:14" x14ac:dyDescent="0.25">
      <c r="A1396" s="1">
        <v>43637</v>
      </c>
      <c r="B1396">
        <v>2019</v>
      </c>
      <c r="C1396" t="s">
        <v>33</v>
      </c>
      <c r="D1396">
        <v>1</v>
      </c>
      <c r="E1396" t="s">
        <v>514</v>
      </c>
      <c r="F1396" t="s">
        <v>515</v>
      </c>
      <c r="G1396">
        <v>74</v>
      </c>
      <c r="H1396">
        <v>1</v>
      </c>
      <c r="I1396" t="str">
        <f t="shared" si="59"/>
        <v>CO-BLM-GU9</v>
      </c>
      <c r="J1396" t="s">
        <v>450</v>
      </c>
      <c r="K1396" t="str">
        <f t="shared" si="60"/>
        <v>CO-BLM-GU9-10</v>
      </c>
      <c r="L1396">
        <f>VLOOKUP(K1396,[1]GTTO!O:P,2,FALSE)</f>
        <v>4</v>
      </c>
      <c r="M1396">
        <v>31415.927</v>
      </c>
      <c r="N1396">
        <v>1000000</v>
      </c>
    </row>
    <row r="1397" spans="1:14" x14ac:dyDescent="0.25">
      <c r="A1397" s="1">
        <v>43637</v>
      </c>
      <c r="B1397">
        <v>2019</v>
      </c>
      <c r="C1397" t="s">
        <v>33</v>
      </c>
      <c r="D1397">
        <v>1</v>
      </c>
      <c r="E1397" t="s">
        <v>514</v>
      </c>
      <c r="F1397" t="s">
        <v>515</v>
      </c>
      <c r="G1397">
        <v>57</v>
      </c>
      <c r="H1397">
        <v>1</v>
      </c>
      <c r="I1397" t="str">
        <f t="shared" si="59"/>
        <v>CO-BLM-GU9</v>
      </c>
      <c r="J1397" t="s">
        <v>451</v>
      </c>
      <c r="K1397" t="str">
        <f t="shared" si="60"/>
        <v>CO-BLM-GU9-11</v>
      </c>
      <c r="L1397">
        <f>VLOOKUP(K1397,[1]GTTO!O:P,2,FALSE)</f>
        <v>4</v>
      </c>
      <c r="M1397">
        <v>31415.927</v>
      </c>
      <c r="N1397">
        <v>1000000</v>
      </c>
    </row>
    <row r="1398" spans="1:14" x14ac:dyDescent="0.25">
      <c r="A1398" s="1">
        <v>43637</v>
      </c>
      <c r="B1398">
        <v>2019</v>
      </c>
      <c r="C1398" t="s">
        <v>33</v>
      </c>
      <c r="D1398">
        <v>6</v>
      </c>
      <c r="E1398" t="s">
        <v>514</v>
      </c>
      <c r="F1398" t="s">
        <v>515</v>
      </c>
      <c r="G1398">
        <v>69</v>
      </c>
      <c r="H1398">
        <v>1</v>
      </c>
      <c r="I1398" t="str">
        <f t="shared" si="59"/>
        <v>CO-BLM-GU9</v>
      </c>
      <c r="J1398" t="s">
        <v>451</v>
      </c>
      <c r="K1398" t="str">
        <f t="shared" si="60"/>
        <v>CO-BLM-GU9-11</v>
      </c>
      <c r="L1398">
        <f>VLOOKUP(K1398,[1]GTTO!O:P,2,FALSE)</f>
        <v>4</v>
      </c>
      <c r="M1398">
        <v>31415.927</v>
      </c>
      <c r="N1398">
        <v>1000000</v>
      </c>
    </row>
    <row r="1399" spans="1:14" x14ac:dyDescent="0.25">
      <c r="A1399" s="1">
        <v>43637</v>
      </c>
      <c r="B1399">
        <v>2019</v>
      </c>
      <c r="C1399" t="s">
        <v>33</v>
      </c>
      <c r="D1399">
        <v>1</v>
      </c>
      <c r="E1399" t="s">
        <v>514</v>
      </c>
      <c r="F1399" t="s">
        <v>515</v>
      </c>
      <c r="G1399">
        <v>73</v>
      </c>
      <c r="H1399">
        <v>1</v>
      </c>
      <c r="I1399" t="str">
        <f t="shared" si="59"/>
        <v>CO-BLM-GU9</v>
      </c>
      <c r="J1399" t="s">
        <v>452</v>
      </c>
      <c r="K1399" t="str">
        <f t="shared" si="60"/>
        <v>CO-BLM-GU9-12</v>
      </c>
      <c r="L1399">
        <f>VLOOKUP(K1399,[1]GTTO!O:P,2,FALSE)</f>
        <v>4</v>
      </c>
      <c r="M1399">
        <v>31415.927</v>
      </c>
      <c r="N1399">
        <v>1000000</v>
      </c>
    </row>
    <row r="1400" spans="1:14" x14ac:dyDescent="0.25">
      <c r="A1400" s="1">
        <v>43637</v>
      </c>
      <c r="B1400">
        <v>2019</v>
      </c>
      <c r="C1400" t="s">
        <v>33</v>
      </c>
      <c r="D1400">
        <v>3</v>
      </c>
      <c r="E1400" t="s">
        <v>514</v>
      </c>
      <c r="F1400" t="s">
        <v>515</v>
      </c>
      <c r="G1400">
        <v>59</v>
      </c>
      <c r="H1400">
        <v>1</v>
      </c>
      <c r="I1400" t="str">
        <f t="shared" si="59"/>
        <v>CO-BLM-GU9</v>
      </c>
      <c r="J1400" t="s">
        <v>452</v>
      </c>
      <c r="K1400" t="str">
        <f t="shared" si="60"/>
        <v>CO-BLM-GU9-12</v>
      </c>
      <c r="L1400">
        <f>VLOOKUP(K1400,[1]GTTO!O:P,2,FALSE)</f>
        <v>4</v>
      </c>
      <c r="M1400">
        <v>31415.927</v>
      </c>
      <c r="N1400">
        <v>1000000</v>
      </c>
    </row>
    <row r="1401" spans="1:14" x14ac:dyDescent="0.25">
      <c r="A1401" s="1">
        <v>43637</v>
      </c>
      <c r="B1401">
        <v>2019</v>
      </c>
      <c r="C1401" t="s">
        <v>33</v>
      </c>
      <c r="D1401">
        <v>1</v>
      </c>
      <c r="E1401" t="s">
        <v>514</v>
      </c>
      <c r="F1401" t="s">
        <v>515</v>
      </c>
      <c r="G1401">
        <v>42</v>
      </c>
      <c r="H1401">
        <v>1</v>
      </c>
      <c r="I1401" t="str">
        <f t="shared" si="59"/>
        <v>CO-BLM-GU9</v>
      </c>
      <c r="J1401" t="s">
        <v>453</v>
      </c>
      <c r="K1401" t="str">
        <f t="shared" si="60"/>
        <v>CO-BLM-GU9-13</v>
      </c>
      <c r="L1401">
        <f>VLOOKUP(K1401,[1]GTTO!O:P,2,FALSE)</f>
        <v>4</v>
      </c>
      <c r="M1401">
        <v>31415.927</v>
      </c>
      <c r="N1401">
        <v>1000000</v>
      </c>
    </row>
    <row r="1402" spans="1:14" x14ac:dyDescent="0.25">
      <c r="A1402" s="1">
        <v>43637</v>
      </c>
      <c r="B1402">
        <v>2019</v>
      </c>
      <c r="C1402" t="s">
        <v>33</v>
      </c>
      <c r="D1402">
        <v>1</v>
      </c>
      <c r="E1402" t="s">
        <v>514</v>
      </c>
      <c r="F1402" t="s">
        <v>515</v>
      </c>
      <c r="G1402">
        <v>69</v>
      </c>
      <c r="H1402">
        <v>1</v>
      </c>
      <c r="I1402" t="str">
        <f t="shared" si="59"/>
        <v>CO-BLM-GU9</v>
      </c>
      <c r="J1402" t="s">
        <v>454</v>
      </c>
      <c r="K1402" t="str">
        <f t="shared" si="60"/>
        <v>CO-BLM-GU9-14</v>
      </c>
      <c r="L1402">
        <f>VLOOKUP(K1402,[1]GTTO!O:P,2,FALSE)</f>
        <v>4</v>
      </c>
      <c r="M1402">
        <v>31415.927</v>
      </c>
      <c r="N1402">
        <v>1000000</v>
      </c>
    </row>
    <row r="1403" spans="1:14" x14ac:dyDescent="0.25">
      <c r="A1403" s="1">
        <v>43637</v>
      </c>
      <c r="B1403">
        <v>2019</v>
      </c>
      <c r="C1403" t="s">
        <v>33</v>
      </c>
      <c r="D1403">
        <v>2</v>
      </c>
      <c r="E1403" t="s">
        <v>514</v>
      </c>
      <c r="F1403" t="s">
        <v>515</v>
      </c>
      <c r="G1403">
        <v>78</v>
      </c>
      <c r="H1403">
        <v>1</v>
      </c>
      <c r="I1403" t="str">
        <f t="shared" si="59"/>
        <v>CO-BLM-GU9</v>
      </c>
      <c r="J1403" t="s">
        <v>454</v>
      </c>
      <c r="K1403" t="str">
        <f t="shared" si="60"/>
        <v>CO-BLM-GU9-14</v>
      </c>
      <c r="L1403">
        <f>VLOOKUP(K1403,[1]GTTO!O:P,2,FALSE)</f>
        <v>4</v>
      </c>
      <c r="M1403">
        <v>31415.927</v>
      </c>
      <c r="N1403">
        <v>1000000</v>
      </c>
    </row>
    <row r="1404" spans="1:14" x14ac:dyDescent="0.25">
      <c r="A1404" s="1">
        <v>43637</v>
      </c>
      <c r="B1404">
        <v>2019</v>
      </c>
      <c r="C1404" t="s">
        <v>33</v>
      </c>
      <c r="D1404">
        <v>2</v>
      </c>
      <c r="E1404" t="s">
        <v>514</v>
      </c>
      <c r="F1404" t="s">
        <v>515</v>
      </c>
      <c r="G1404">
        <v>43</v>
      </c>
      <c r="H1404">
        <v>1</v>
      </c>
      <c r="I1404" t="str">
        <f t="shared" si="59"/>
        <v>CO-BLM-GU9</v>
      </c>
      <c r="J1404" t="s">
        <v>455</v>
      </c>
      <c r="K1404" t="str">
        <f t="shared" si="60"/>
        <v>CO-BLM-GU9-15</v>
      </c>
      <c r="L1404">
        <f>VLOOKUP(K1404,[1]GTTO!O:P,2,FALSE)</f>
        <v>4</v>
      </c>
      <c r="M1404">
        <v>31415.927</v>
      </c>
      <c r="N1404">
        <v>1000000</v>
      </c>
    </row>
    <row r="1405" spans="1:14" x14ac:dyDescent="0.25">
      <c r="A1405" s="1">
        <v>43637</v>
      </c>
      <c r="B1405">
        <v>2019</v>
      </c>
      <c r="C1405" t="s">
        <v>33</v>
      </c>
      <c r="D1405">
        <v>2</v>
      </c>
      <c r="E1405" t="s">
        <v>514</v>
      </c>
      <c r="F1405" t="s">
        <v>515</v>
      </c>
      <c r="G1405">
        <v>85</v>
      </c>
      <c r="H1405">
        <v>1</v>
      </c>
      <c r="I1405" t="str">
        <f t="shared" si="59"/>
        <v>CO-BLM-GU9</v>
      </c>
      <c r="J1405" t="s">
        <v>456</v>
      </c>
      <c r="K1405" t="str">
        <f t="shared" si="60"/>
        <v>CO-BLM-GU9-16</v>
      </c>
      <c r="L1405">
        <f>VLOOKUP(K1405,[1]GTTO!O:P,2,FALSE)</f>
        <v>4</v>
      </c>
      <c r="M1405">
        <v>31415.927</v>
      </c>
      <c r="N1405">
        <v>1000000</v>
      </c>
    </row>
    <row r="1406" spans="1:14" x14ac:dyDescent="0.25">
      <c r="A1406" s="1">
        <v>43637</v>
      </c>
      <c r="B1406">
        <v>2019</v>
      </c>
      <c r="C1406" t="s">
        <v>33</v>
      </c>
      <c r="D1406">
        <v>3</v>
      </c>
      <c r="E1406" t="s">
        <v>514</v>
      </c>
      <c r="F1406" t="s">
        <v>515</v>
      </c>
      <c r="G1406">
        <v>79</v>
      </c>
      <c r="H1406">
        <v>1</v>
      </c>
      <c r="I1406" t="str">
        <f t="shared" si="59"/>
        <v>CO-BLM-GU9</v>
      </c>
      <c r="J1406" t="s">
        <v>456</v>
      </c>
      <c r="K1406" t="str">
        <f t="shared" si="60"/>
        <v>CO-BLM-GU9-16</v>
      </c>
      <c r="L1406">
        <f>VLOOKUP(K1406,[1]GTTO!O:P,2,FALSE)</f>
        <v>4</v>
      </c>
      <c r="M1406">
        <v>31415.927</v>
      </c>
      <c r="N1406">
        <v>1000000</v>
      </c>
    </row>
    <row r="1407" spans="1:14" x14ac:dyDescent="0.25">
      <c r="A1407" s="1">
        <v>43637</v>
      </c>
      <c r="B1407">
        <v>2019</v>
      </c>
      <c r="C1407" t="s">
        <v>33</v>
      </c>
      <c r="D1407">
        <v>4</v>
      </c>
      <c r="E1407" t="s">
        <v>514</v>
      </c>
      <c r="F1407" t="s">
        <v>515</v>
      </c>
      <c r="G1407">
        <v>58</v>
      </c>
      <c r="H1407">
        <v>1</v>
      </c>
      <c r="I1407" t="str">
        <f t="shared" si="59"/>
        <v>CO-BLM-GU9</v>
      </c>
      <c r="J1407" t="s">
        <v>456</v>
      </c>
      <c r="K1407" t="str">
        <f t="shared" si="60"/>
        <v>CO-BLM-GU9-16</v>
      </c>
      <c r="L1407">
        <f>VLOOKUP(K1407,[1]GTTO!O:P,2,FALSE)</f>
        <v>4</v>
      </c>
      <c r="M1407">
        <v>31415.927</v>
      </c>
      <c r="N1407">
        <v>1000000</v>
      </c>
    </row>
    <row r="1408" spans="1:14" x14ac:dyDescent="0.25">
      <c r="A1408" s="1">
        <v>44001</v>
      </c>
      <c r="B1408">
        <v>2020</v>
      </c>
      <c r="C1408" t="s">
        <v>457</v>
      </c>
      <c r="D1408">
        <v>1</v>
      </c>
      <c r="E1408" t="s">
        <v>514</v>
      </c>
      <c r="F1408" t="s">
        <v>515</v>
      </c>
      <c r="G1408">
        <v>22</v>
      </c>
      <c r="H1408">
        <v>1</v>
      </c>
      <c r="I1408" t="str">
        <f t="shared" si="59"/>
        <v>CO-BLM-GR1</v>
      </c>
      <c r="J1408" t="s">
        <v>17</v>
      </c>
      <c r="K1408" t="str">
        <f t="shared" si="60"/>
        <v>CO-BLM-GR1-1</v>
      </c>
      <c r="L1408">
        <f>VLOOKUP(K1408,[1]GTTO!O:P,2,FALSE)</f>
        <v>2</v>
      </c>
      <c r="M1408">
        <v>31415.927</v>
      </c>
      <c r="N1408">
        <v>1000000</v>
      </c>
    </row>
    <row r="1409" spans="1:14" x14ac:dyDescent="0.25">
      <c r="A1409" s="1">
        <v>44001</v>
      </c>
      <c r="B1409">
        <v>2020</v>
      </c>
      <c r="C1409" t="s">
        <v>457</v>
      </c>
      <c r="D1409">
        <v>1</v>
      </c>
      <c r="E1409" t="s">
        <v>514</v>
      </c>
      <c r="F1409" t="s">
        <v>515</v>
      </c>
      <c r="G1409">
        <v>41</v>
      </c>
      <c r="H1409">
        <v>1</v>
      </c>
      <c r="I1409" t="str">
        <f t="shared" si="59"/>
        <v>CO-BLM-GR1</v>
      </c>
      <c r="J1409" t="s">
        <v>17</v>
      </c>
      <c r="K1409" t="str">
        <f t="shared" si="60"/>
        <v>CO-BLM-GR1-1</v>
      </c>
      <c r="L1409">
        <f>VLOOKUP(K1409,[1]GTTO!O:P,2,FALSE)</f>
        <v>2</v>
      </c>
      <c r="M1409">
        <v>31415.927</v>
      </c>
      <c r="N1409">
        <v>1000000</v>
      </c>
    </row>
    <row r="1410" spans="1:14" x14ac:dyDescent="0.25">
      <c r="A1410" s="1">
        <v>44001</v>
      </c>
      <c r="B1410">
        <v>2020</v>
      </c>
      <c r="C1410" t="s">
        <v>457</v>
      </c>
      <c r="D1410">
        <v>1</v>
      </c>
      <c r="E1410" t="s">
        <v>514</v>
      </c>
      <c r="F1410" t="s">
        <v>515</v>
      </c>
      <c r="G1410">
        <v>74</v>
      </c>
      <c r="H1410">
        <v>1</v>
      </c>
      <c r="I1410" t="str">
        <f t="shared" si="59"/>
        <v>CO-BLM-GR1</v>
      </c>
      <c r="J1410" t="s">
        <v>18</v>
      </c>
      <c r="K1410" t="str">
        <f t="shared" si="60"/>
        <v>CO-BLM-GR1-2</v>
      </c>
      <c r="L1410">
        <f>VLOOKUP(K1410,[1]GTTO!O:P,2,FALSE)</f>
        <v>2</v>
      </c>
      <c r="M1410">
        <v>31415.927</v>
      </c>
      <c r="N1410">
        <v>1000000</v>
      </c>
    </row>
    <row r="1411" spans="1:14" x14ac:dyDescent="0.25">
      <c r="A1411" s="1">
        <v>44001</v>
      </c>
      <c r="B1411">
        <v>2020</v>
      </c>
      <c r="C1411" t="s">
        <v>457</v>
      </c>
      <c r="D1411">
        <v>1</v>
      </c>
      <c r="E1411" t="s">
        <v>514</v>
      </c>
      <c r="F1411" t="s">
        <v>515</v>
      </c>
      <c r="G1411">
        <v>81</v>
      </c>
      <c r="H1411">
        <v>1</v>
      </c>
      <c r="I1411" t="str">
        <f t="shared" si="59"/>
        <v>CO-BLM-GR1</v>
      </c>
      <c r="J1411" t="s">
        <v>18</v>
      </c>
      <c r="K1411" t="str">
        <f t="shared" si="60"/>
        <v>CO-BLM-GR1-2</v>
      </c>
      <c r="L1411">
        <f>VLOOKUP(K1411,[1]GTTO!O:P,2,FALSE)</f>
        <v>2</v>
      </c>
      <c r="M1411">
        <v>31415.927</v>
      </c>
      <c r="N1411">
        <v>1000000</v>
      </c>
    </row>
    <row r="1412" spans="1:14" x14ac:dyDescent="0.25">
      <c r="A1412" s="1">
        <v>44001</v>
      </c>
      <c r="B1412">
        <v>2020</v>
      </c>
      <c r="C1412" t="s">
        <v>457</v>
      </c>
      <c r="D1412">
        <v>1</v>
      </c>
      <c r="E1412" t="s">
        <v>514</v>
      </c>
      <c r="F1412" t="s">
        <v>515</v>
      </c>
      <c r="G1412">
        <v>56</v>
      </c>
      <c r="H1412">
        <v>1</v>
      </c>
      <c r="I1412" t="str">
        <f t="shared" ref="I1412:I1426" si="61">LEFT(J1412, 10)</f>
        <v>CO-BLM-GR1</v>
      </c>
      <c r="J1412" t="s">
        <v>21</v>
      </c>
      <c r="K1412" t="str">
        <f t="shared" ref="K1412:K1468" si="62">LEFT(J1412, 13)</f>
        <v>CO-BLM-GR1-5</v>
      </c>
      <c r="L1412">
        <f>VLOOKUP(K1412,[1]GTTO!O:P,2,FALSE)</f>
        <v>2</v>
      </c>
      <c r="M1412">
        <v>31415.927</v>
      </c>
      <c r="N1412">
        <v>1000000</v>
      </c>
    </row>
    <row r="1413" spans="1:14" x14ac:dyDescent="0.25">
      <c r="A1413" s="1">
        <v>44001</v>
      </c>
      <c r="B1413">
        <v>2020</v>
      </c>
      <c r="C1413" t="s">
        <v>457</v>
      </c>
      <c r="D1413">
        <v>1</v>
      </c>
      <c r="E1413" t="s">
        <v>514</v>
      </c>
      <c r="F1413" t="s">
        <v>515</v>
      </c>
      <c r="G1413">
        <v>395</v>
      </c>
      <c r="H1413">
        <v>1</v>
      </c>
      <c r="I1413" t="str">
        <f t="shared" si="61"/>
        <v>CO-BLM-GR1</v>
      </c>
      <c r="J1413" t="s">
        <v>21</v>
      </c>
      <c r="K1413" t="str">
        <f t="shared" si="62"/>
        <v>CO-BLM-GR1-5</v>
      </c>
      <c r="L1413">
        <f>VLOOKUP(K1413,[1]GTTO!O:P,2,FALSE)</f>
        <v>2</v>
      </c>
      <c r="M1413">
        <v>31415.927</v>
      </c>
      <c r="N1413">
        <v>1000000</v>
      </c>
    </row>
    <row r="1414" spans="1:14" x14ac:dyDescent="0.25">
      <c r="A1414" s="1">
        <v>44001</v>
      </c>
      <c r="B1414">
        <v>2020</v>
      </c>
      <c r="C1414" t="s">
        <v>457</v>
      </c>
      <c r="D1414">
        <v>2</v>
      </c>
      <c r="E1414" t="s">
        <v>514</v>
      </c>
      <c r="F1414" t="s">
        <v>515</v>
      </c>
      <c r="G1414">
        <v>61</v>
      </c>
      <c r="H1414">
        <v>1</v>
      </c>
      <c r="I1414" t="str">
        <f t="shared" si="61"/>
        <v>CO-BLM-GR1</v>
      </c>
      <c r="J1414" t="s">
        <v>21</v>
      </c>
      <c r="K1414" t="str">
        <f t="shared" si="62"/>
        <v>CO-BLM-GR1-5</v>
      </c>
      <c r="L1414">
        <f>VLOOKUP(K1414,[1]GTTO!O:P,2,FALSE)</f>
        <v>2</v>
      </c>
      <c r="M1414">
        <v>31415.927</v>
      </c>
      <c r="N1414">
        <v>1000000</v>
      </c>
    </row>
    <row r="1415" spans="1:14" x14ac:dyDescent="0.25">
      <c r="A1415" s="1">
        <v>44001</v>
      </c>
      <c r="B1415">
        <v>2020</v>
      </c>
      <c r="C1415" t="s">
        <v>457</v>
      </c>
      <c r="D1415">
        <v>1</v>
      </c>
      <c r="E1415" t="s">
        <v>514</v>
      </c>
      <c r="F1415" t="s">
        <v>515</v>
      </c>
      <c r="G1415">
        <v>49</v>
      </c>
      <c r="H1415">
        <v>1</v>
      </c>
      <c r="I1415" t="str">
        <f t="shared" si="61"/>
        <v>CO-BLM-GR1</v>
      </c>
      <c r="J1415" t="s">
        <v>22</v>
      </c>
      <c r="K1415" t="str">
        <f t="shared" si="62"/>
        <v>CO-BLM-GR1-6</v>
      </c>
      <c r="L1415">
        <f>VLOOKUP(K1415,[1]GTTO!O:P,2,FALSE)</f>
        <v>2</v>
      </c>
      <c r="M1415">
        <v>31415.927</v>
      </c>
      <c r="N1415">
        <v>1000000</v>
      </c>
    </row>
    <row r="1416" spans="1:14" x14ac:dyDescent="0.25">
      <c r="A1416" s="1">
        <v>44001</v>
      </c>
      <c r="B1416">
        <v>2020</v>
      </c>
      <c r="C1416" t="s">
        <v>457</v>
      </c>
      <c r="D1416">
        <v>1</v>
      </c>
      <c r="E1416" t="s">
        <v>514</v>
      </c>
      <c r="F1416" t="s">
        <v>515</v>
      </c>
      <c r="G1416">
        <v>233</v>
      </c>
      <c r="H1416">
        <v>1</v>
      </c>
      <c r="I1416" t="str">
        <f t="shared" si="61"/>
        <v>CO-BLM-GR1</v>
      </c>
      <c r="J1416" t="s">
        <v>25</v>
      </c>
      <c r="K1416" t="str">
        <f t="shared" si="62"/>
        <v>CO-BLM-GR1-9</v>
      </c>
      <c r="L1416">
        <f>VLOOKUP(K1416,[1]GTTO!O:P,2,FALSE)</f>
        <v>2</v>
      </c>
      <c r="M1416">
        <v>31415.927</v>
      </c>
      <c r="N1416">
        <v>1000000</v>
      </c>
    </row>
    <row r="1417" spans="1:14" x14ac:dyDescent="0.25">
      <c r="A1417" s="1">
        <v>44001</v>
      </c>
      <c r="B1417">
        <v>2020</v>
      </c>
      <c r="C1417" t="s">
        <v>457</v>
      </c>
      <c r="D1417">
        <v>1</v>
      </c>
      <c r="E1417" t="s">
        <v>514</v>
      </c>
      <c r="F1417" t="s">
        <v>515</v>
      </c>
      <c r="G1417">
        <v>251</v>
      </c>
      <c r="H1417">
        <v>1</v>
      </c>
      <c r="I1417" t="str">
        <f t="shared" si="61"/>
        <v>CO-BLM-GR1</v>
      </c>
      <c r="J1417" t="s">
        <v>25</v>
      </c>
      <c r="K1417" t="str">
        <f t="shared" si="62"/>
        <v>CO-BLM-GR1-9</v>
      </c>
      <c r="L1417">
        <f>VLOOKUP(K1417,[1]GTTO!O:P,2,FALSE)</f>
        <v>2</v>
      </c>
      <c r="M1417">
        <v>31415.927</v>
      </c>
      <c r="N1417">
        <v>1000000</v>
      </c>
    </row>
    <row r="1418" spans="1:14" x14ac:dyDescent="0.25">
      <c r="A1418" s="1">
        <v>44001</v>
      </c>
      <c r="B1418">
        <v>2020</v>
      </c>
      <c r="C1418" t="s">
        <v>457</v>
      </c>
      <c r="D1418">
        <v>1</v>
      </c>
      <c r="E1418" t="s">
        <v>514</v>
      </c>
      <c r="F1418" t="s">
        <v>515</v>
      </c>
      <c r="G1418">
        <v>53</v>
      </c>
      <c r="H1418">
        <v>1</v>
      </c>
      <c r="I1418" t="str">
        <f t="shared" si="61"/>
        <v>CO-BLM-GR1</v>
      </c>
      <c r="J1418" t="s">
        <v>26</v>
      </c>
      <c r="K1418" t="str">
        <f t="shared" si="62"/>
        <v>CO-BLM-GR1-10</v>
      </c>
      <c r="L1418">
        <f>VLOOKUP(K1418,[1]GTTO!O:P,2,FALSE)</f>
        <v>2</v>
      </c>
      <c r="M1418">
        <v>31415.927</v>
      </c>
      <c r="N1418">
        <v>1000000</v>
      </c>
    </row>
    <row r="1419" spans="1:14" x14ac:dyDescent="0.25">
      <c r="A1419" s="1">
        <v>44001</v>
      </c>
      <c r="B1419">
        <v>2020</v>
      </c>
      <c r="C1419" t="s">
        <v>457</v>
      </c>
      <c r="D1419">
        <v>2</v>
      </c>
      <c r="E1419" t="s">
        <v>514</v>
      </c>
      <c r="F1419" t="s">
        <v>515</v>
      </c>
      <c r="G1419">
        <v>44</v>
      </c>
      <c r="H1419">
        <v>1</v>
      </c>
      <c r="I1419" t="str">
        <f t="shared" si="61"/>
        <v>CO-BLM-GR1</v>
      </c>
      <c r="J1419" t="s">
        <v>26</v>
      </c>
      <c r="K1419" t="str">
        <f t="shared" si="62"/>
        <v>CO-BLM-GR1-10</v>
      </c>
      <c r="L1419">
        <f>VLOOKUP(K1419,[1]GTTO!O:P,2,FALSE)</f>
        <v>2</v>
      </c>
      <c r="M1419">
        <v>31415.927</v>
      </c>
      <c r="N1419">
        <v>1000000</v>
      </c>
    </row>
    <row r="1420" spans="1:14" x14ac:dyDescent="0.25">
      <c r="A1420" s="1">
        <v>44001</v>
      </c>
      <c r="B1420">
        <v>2020</v>
      </c>
      <c r="C1420" t="s">
        <v>457</v>
      </c>
      <c r="D1420">
        <v>2</v>
      </c>
      <c r="E1420" t="s">
        <v>514</v>
      </c>
      <c r="F1420" t="s">
        <v>515</v>
      </c>
      <c r="G1420">
        <v>8</v>
      </c>
      <c r="H1420">
        <v>1</v>
      </c>
      <c r="I1420" t="str">
        <f t="shared" si="61"/>
        <v>CO-BLM-GR1</v>
      </c>
      <c r="J1420" t="s">
        <v>26</v>
      </c>
      <c r="K1420" t="str">
        <f t="shared" si="62"/>
        <v>CO-BLM-GR1-10</v>
      </c>
      <c r="L1420">
        <f>VLOOKUP(K1420,[1]GTTO!O:P,2,FALSE)</f>
        <v>2</v>
      </c>
      <c r="M1420">
        <v>31415.927</v>
      </c>
      <c r="N1420">
        <v>1000000</v>
      </c>
    </row>
    <row r="1421" spans="1:14" x14ac:dyDescent="0.25">
      <c r="A1421" s="1">
        <v>44001</v>
      </c>
      <c r="B1421">
        <v>2020</v>
      </c>
      <c r="C1421" t="s">
        <v>457</v>
      </c>
      <c r="D1421">
        <v>1</v>
      </c>
      <c r="E1421" t="s">
        <v>514</v>
      </c>
      <c r="F1421" t="s">
        <v>515</v>
      </c>
      <c r="G1421">
        <v>112</v>
      </c>
      <c r="H1421">
        <v>1</v>
      </c>
      <c r="I1421" t="str">
        <f t="shared" si="61"/>
        <v>CO-BLM-GR1</v>
      </c>
      <c r="J1421" t="s">
        <v>29</v>
      </c>
      <c r="K1421" t="str">
        <f t="shared" si="62"/>
        <v>CO-BLM-GR1-13</v>
      </c>
      <c r="L1421">
        <f>VLOOKUP(K1421,[1]GTTO!O:P,2,FALSE)</f>
        <v>2</v>
      </c>
      <c r="M1421">
        <v>31415.927</v>
      </c>
      <c r="N1421">
        <v>1000000</v>
      </c>
    </row>
    <row r="1422" spans="1:14" x14ac:dyDescent="0.25">
      <c r="A1422" s="1">
        <v>44001</v>
      </c>
      <c r="B1422">
        <v>2020</v>
      </c>
      <c r="C1422" t="s">
        <v>457</v>
      </c>
      <c r="D1422">
        <v>1</v>
      </c>
      <c r="E1422" t="s">
        <v>514</v>
      </c>
      <c r="F1422" t="s">
        <v>515</v>
      </c>
      <c r="G1422">
        <v>37</v>
      </c>
      <c r="H1422">
        <v>1</v>
      </c>
      <c r="I1422" t="str">
        <f t="shared" si="61"/>
        <v>CO-BLM-GR1</v>
      </c>
      <c r="J1422" t="s">
        <v>29</v>
      </c>
      <c r="K1422" t="str">
        <f t="shared" si="62"/>
        <v>CO-BLM-GR1-13</v>
      </c>
      <c r="L1422">
        <f>VLOOKUP(K1422,[1]GTTO!O:P,2,FALSE)</f>
        <v>2</v>
      </c>
      <c r="M1422">
        <v>31415.927</v>
      </c>
      <c r="N1422">
        <v>1000000</v>
      </c>
    </row>
    <row r="1423" spans="1:14" x14ac:dyDescent="0.25">
      <c r="A1423" s="1">
        <v>44001</v>
      </c>
      <c r="B1423">
        <v>2020</v>
      </c>
      <c r="C1423" t="s">
        <v>457</v>
      </c>
      <c r="D1423">
        <v>2</v>
      </c>
      <c r="E1423" t="s">
        <v>514</v>
      </c>
      <c r="F1423" t="s">
        <v>515</v>
      </c>
      <c r="G1423">
        <v>6</v>
      </c>
      <c r="H1423">
        <v>1</v>
      </c>
      <c r="I1423" t="str">
        <f t="shared" si="61"/>
        <v>CO-BLM-GR1</v>
      </c>
      <c r="J1423" t="s">
        <v>29</v>
      </c>
      <c r="K1423" t="str">
        <f t="shared" si="62"/>
        <v>CO-BLM-GR1-13</v>
      </c>
      <c r="L1423">
        <f>VLOOKUP(K1423,[1]GTTO!O:P,2,FALSE)</f>
        <v>2</v>
      </c>
      <c r="M1423">
        <v>31415.927</v>
      </c>
      <c r="N1423">
        <v>1000000</v>
      </c>
    </row>
    <row r="1424" spans="1:14" x14ac:dyDescent="0.25">
      <c r="A1424" s="1">
        <v>44001</v>
      </c>
      <c r="B1424">
        <v>2020</v>
      </c>
      <c r="C1424" t="s">
        <v>457</v>
      </c>
      <c r="D1424">
        <v>1</v>
      </c>
      <c r="E1424" t="s">
        <v>514</v>
      </c>
      <c r="F1424" t="s">
        <v>515</v>
      </c>
      <c r="G1424">
        <v>55</v>
      </c>
      <c r="H1424">
        <v>1</v>
      </c>
      <c r="I1424" t="str">
        <f t="shared" si="61"/>
        <v>CO-BLM-GR1</v>
      </c>
      <c r="J1424" t="s">
        <v>458</v>
      </c>
      <c r="K1424" t="str">
        <f t="shared" si="62"/>
        <v>CO-BLM-GR1-14</v>
      </c>
      <c r="L1424">
        <f>VLOOKUP(K1424,[1]GTTO!O:P,2,FALSE)</f>
        <v>2</v>
      </c>
      <c r="M1424">
        <v>31415.927</v>
      </c>
      <c r="N1424">
        <v>1000000</v>
      </c>
    </row>
    <row r="1425" spans="1:14" x14ac:dyDescent="0.25">
      <c r="A1425" s="1">
        <v>44001</v>
      </c>
      <c r="B1425">
        <v>2020</v>
      </c>
      <c r="C1425" t="s">
        <v>457</v>
      </c>
      <c r="D1425">
        <v>1</v>
      </c>
      <c r="E1425" t="s">
        <v>514</v>
      </c>
      <c r="F1425" t="s">
        <v>515</v>
      </c>
      <c r="G1425">
        <v>58</v>
      </c>
      <c r="H1425">
        <v>1</v>
      </c>
      <c r="I1425" t="str">
        <f t="shared" si="61"/>
        <v>CO-BLM-GR1</v>
      </c>
      <c r="J1425" t="s">
        <v>458</v>
      </c>
      <c r="K1425" t="str">
        <f t="shared" si="62"/>
        <v>CO-BLM-GR1-14</v>
      </c>
      <c r="L1425">
        <f>VLOOKUP(K1425,[1]GTTO!O:P,2,FALSE)</f>
        <v>2</v>
      </c>
      <c r="M1425">
        <v>31415.927</v>
      </c>
      <c r="N1425">
        <v>1000000</v>
      </c>
    </row>
    <row r="1426" spans="1:14" x14ac:dyDescent="0.25">
      <c r="A1426" s="1">
        <v>44001</v>
      </c>
      <c r="B1426">
        <v>2020</v>
      </c>
      <c r="C1426" t="s">
        <v>457</v>
      </c>
      <c r="D1426">
        <v>1</v>
      </c>
      <c r="E1426" t="s">
        <v>514</v>
      </c>
      <c r="F1426" t="s">
        <v>515</v>
      </c>
      <c r="G1426">
        <v>126</v>
      </c>
      <c r="H1426">
        <v>1</v>
      </c>
      <c r="I1426" t="str">
        <f t="shared" si="61"/>
        <v>CO-BLM-GR1</v>
      </c>
      <c r="J1426" t="s">
        <v>458</v>
      </c>
      <c r="K1426" t="str">
        <f t="shared" si="62"/>
        <v>CO-BLM-GR1-14</v>
      </c>
      <c r="L1426">
        <f>VLOOKUP(K1426,[1]GTTO!O:P,2,FALSE)</f>
        <v>2</v>
      </c>
      <c r="M1426">
        <v>31415.927</v>
      </c>
      <c r="N1426">
        <v>1000000</v>
      </c>
    </row>
    <row r="1427" spans="1:14" x14ac:dyDescent="0.25">
      <c r="A1427" s="1">
        <v>44005</v>
      </c>
      <c r="B1427">
        <v>2020</v>
      </c>
      <c r="C1427" t="s">
        <v>457</v>
      </c>
      <c r="D1427">
        <v>1</v>
      </c>
      <c r="E1427" t="s">
        <v>514</v>
      </c>
      <c r="F1427" t="s">
        <v>515</v>
      </c>
      <c r="G1427">
        <v>103</v>
      </c>
      <c r="H1427">
        <v>1</v>
      </c>
      <c r="I1427" t="str">
        <f t="shared" ref="I1427:I1490" si="63">LEFT(J1427, 11)</f>
        <v>CO-BLM-GR10</v>
      </c>
      <c r="J1427" t="s">
        <v>459</v>
      </c>
      <c r="K1427" t="str">
        <f t="shared" si="62"/>
        <v>CO-BLM-GR10-1</v>
      </c>
      <c r="L1427">
        <f>VLOOKUP(K1427,[1]GTTO!O:P,2,FALSE)</f>
        <v>2</v>
      </c>
      <c r="M1427">
        <v>31415.927</v>
      </c>
      <c r="N1427">
        <v>1000000</v>
      </c>
    </row>
    <row r="1428" spans="1:14" x14ac:dyDescent="0.25">
      <c r="A1428" s="1">
        <v>44005</v>
      </c>
      <c r="B1428">
        <v>2020</v>
      </c>
      <c r="C1428" t="s">
        <v>457</v>
      </c>
      <c r="D1428">
        <v>2</v>
      </c>
      <c r="E1428" t="s">
        <v>514</v>
      </c>
      <c r="F1428" t="s">
        <v>515</v>
      </c>
      <c r="G1428">
        <v>43</v>
      </c>
      <c r="H1428">
        <v>1</v>
      </c>
      <c r="I1428" t="str">
        <f t="shared" si="63"/>
        <v>CO-BLM-GR10</v>
      </c>
      <c r="J1428" t="s">
        <v>339</v>
      </c>
      <c r="K1428" t="str">
        <f t="shared" si="62"/>
        <v>CO-BLM-GR10-2</v>
      </c>
      <c r="L1428">
        <f>VLOOKUP(K1428,[1]GTTO!O:P,2,FALSE)</f>
        <v>4</v>
      </c>
      <c r="M1428">
        <v>31415.927</v>
      </c>
      <c r="N1428">
        <v>1000000</v>
      </c>
    </row>
    <row r="1429" spans="1:14" x14ac:dyDescent="0.25">
      <c r="A1429" s="1">
        <v>44005</v>
      </c>
      <c r="B1429">
        <v>2020</v>
      </c>
      <c r="C1429" t="s">
        <v>457</v>
      </c>
      <c r="D1429">
        <v>2</v>
      </c>
      <c r="E1429" t="s">
        <v>514</v>
      </c>
      <c r="F1429" t="s">
        <v>515</v>
      </c>
      <c r="G1429">
        <v>71</v>
      </c>
      <c r="H1429">
        <v>1</v>
      </c>
      <c r="I1429" t="str">
        <f t="shared" si="63"/>
        <v>CO-BLM-GR10</v>
      </c>
      <c r="J1429" t="s">
        <v>340</v>
      </c>
      <c r="K1429" t="str">
        <f t="shared" si="62"/>
        <v>CO-BLM-GR10-3</v>
      </c>
      <c r="L1429">
        <f>VLOOKUP(K1429,[1]GTTO!O:P,2,FALSE)</f>
        <v>4</v>
      </c>
      <c r="M1429">
        <v>31415.927</v>
      </c>
      <c r="N1429">
        <v>1000000</v>
      </c>
    </row>
    <row r="1430" spans="1:14" x14ac:dyDescent="0.25">
      <c r="A1430" s="1">
        <v>44005</v>
      </c>
      <c r="B1430">
        <v>2020</v>
      </c>
      <c r="C1430" t="s">
        <v>457</v>
      </c>
      <c r="D1430">
        <v>1</v>
      </c>
      <c r="E1430" t="s">
        <v>514</v>
      </c>
      <c r="F1430" t="s">
        <v>515</v>
      </c>
      <c r="G1430">
        <v>53</v>
      </c>
      <c r="H1430">
        <v>1</v>
      </c>
      <c r="I1430" t="str">
        <f t="shared" si="63"/>
        <v>CO-BLM-GR10</v>
      </c>
      <c r="J1430" t="s">
        <v>341</v>
      </c>
      <c r="K1430" t="str">
        <f t="shared" si="62"/>
        <v>CO-BLM-GR10-4</v>
      </c>
      <c r="L1430">
        <f>VLOOKUP(K1430,[1]GTTO!O:P,2,FALSE)</f>
        <v>4</v>
      </c>
      <c r="M1430">
        <v>31415.927</v>
      </c>
      <c r="N1430">
        <v>1000000</v>
      </c>
    </row>
    <row r="1431" spans="1:14" x14ac:dyDescent="0.25">
      <c r="A1431" s="1">
        <v>44005</v>
      </c>
      <c r="B1431">
        <v>2020</v>
      </c>
      <c r="C1431" t="s">
        <v>457</v>
      </c>
      <c r="D1431">
        <v>4</v>
      </c>
      <c r="E1431" t="s">
        <v>514</v>
      </c>
      <c r="F1431" t="s">
        <v>515</v>
      </c>
      <c r="G1431">
        <v>92</v>
      </c>
      <c r="H1431">
        <v>1</v>
      </c>
      <c r="I1431" t="str">
        <f t="shared" si="63"/>
        <v>CO-BLM-GR10</v>
      </c>
      <c r="J1431" t="s">
        <v>341</v>
      </c>
      <c r="K1431" t="str">
        <f t="shared" si="62"/>
        <v>CO-BLM-GR10-4</v>
      </c>
      <c r="L1431">
        <f>VLOOKUP(K1431,[1]GTTO!O:P,2,FALSE)</f>
        <v>4</v>
      </c>
      <c r="M1431">
        <v>31415.927</v>
      </c>
      <c r="N1431">
        <v>1000000</v>
      </c>
    </row>
    <row r="1432" spans="1:14" x14ac:dyDescent="0.25">
      <c r="A1432" s="1">
        <v>44005</v>
      </c>
      <c r="B1432">
        <v>2020</v>
      </c>
      <c r="C1432" t="s">
        <v>457</v>
      </c>
      <c r="D1432">
        <v>2</v>
      </c>
      <c r="E1432" t="s">
        <v>514</v>
      </c>
      <c r="F1432" t="s">
        <v>515</v>
      </c>
      <c r="G1432">
        <v>84</v>
      </c>
      <c r="H1432">
        <v>1</v>
      </c>
      <c r="I1432" t="str">
        <f t="shared" si="63"/>
        <v>CO-BLM-GR10</v>
      </c>
      <c r="J1432" t="s">
        <v>517</v>
      </c>
      <c r="K1432" t="str">
        <f t="shared" si="62"/>
        <v>CO-BLM-GR10-6</v>
      </c>
      <c r="L1432">
        <f>VLOOKUP(K1432,[1]GTTO!O:P,2,FALSE)</f>
        <v>4</v>
      </c>
      <c r="M1432">
        <v>31415.927</v>
      </c>
      <c r="N1432">
        <v>1000000</v>
      </c>
    </row>
    <row r="1433" spans="1:14" x14ac:dyDescent="0.25">
      <c r="A1433" s="1">
        <v>44005</v>
      </c>
      <c r="B1433">
        <v>2020</v>
      </c>
      <c r="C1433" t="s">
        <v>457</v>
      </c>
      <c r="D1433">
        <v>1</v>
      </c>
      <c r="E1433" t="s">
        <v>514</v>
      </c>
      <c r="F1433" t="s">
        <v>515</v>
      </c>
      <c r="G1433">
        <v>42</v>
      </c>
      <c r="H1433">
        <v>1</v>
      </c>
      <c r="I1433" t="str">
        <f t="shared" si="63"/>
        <v>CO-BLM-GR10</v>
      </c>
      <c r="J1433" t="s">
        <v>342</v>
      </c>
      <c r="K1433" t="str">
        <f t="shared" si="62"/>
        <v>CO-BLM-GR10-7</v>
      </c>
      <c r="L1433">
        <f>VLOOKUP(K1433,[1]GTTO!O:P,2,FALSE)</f>
        <v>4</v>
      </c>
      <c r="M1433">
        <v>31415.927</v>
      </c>
      <c r="N1433">
        <v>1000000</v>
      </c>
    </row>
    <row r="1434" spans="1:14" x14ac:dyDescent="0.25">
      <c r="A1434" s="1">
        <v>44005</v>
      </c>
      <c r="B1434">
        <v>2020</v>
      </c>
      <c r="C1434" t="s">
        <v>457</v>
      </c>
      <c r="D1434">
        <v>1</v>
      </c>
      <c r="E1434" t="s">
        <v>514</v>
      </c>
      <c r="F1434" t="s">
        <v>515</v>
      </c>
      <c r="G1434">
        <v>128</v>
      </c>
      <c r="H1434">
        <v>1</v>
      </c>
      <c r="I1434" t="str">
        <f t="shared" si="63"/>
        <v>CO-BLM-GR10</v>
      </c>
      <c r="J1434" t="s">
        <v>343</v>
      </c>
      <c r="K1434" t="str">
        <f t="shared" si="62"/>
        <v>CO-BLM-GR10-8</v>
      </c>
      <c r="L1434">
        <f>VLOOKUP(K1434,[1]GTTO!O:P,2,FALSE)</f>
        <v>4</v>
      </c>
      <c r="M1434">
        <v>31415.927</v>
      </c>
      <c r="N1434">
        <v>1000000</v>
      </c>
    </row>
    <row r="1435" spans="1:14" x14ac:dyDescent="0.25">
      <c r="A1435" s="1">
        <v>44005</v>
      </c>
      <c r="B1435">
        <v>2020</v>
      </c>
      <c r="C1435" t="s">
        <v>457</v>
      </c>
      <c r="D1435">
        <v>1</v>
      </c>
      <c r="E1435" t="s">
        <v>514</v>
      </c>
      <c r="F1435" t="s">
        <v>515</v>
      </c>
      <c r="G1435">
        <v>67</v>
      </c>
      <c r="H1435">
        <v>1</v>
      </c>
      <c r="I1435" t="str">
        <f t="shared" si="63"/>
        <v>CO-BLM-GR10</v>
      </c>
      <c r="J1435" t="s">
        <v>343</v>
      </c>
      <c r="K1435" t="str">
        <f t="shared" si="62"/>
        <v>CO-BLM-GR10-8</v>
      </c>
      <c r="L1435">
        <f>VLOOKUP(K1435,[1]GTTO!O:P,2,FALSE)</f>
        <v>4</v>
      </c>
      <c r="M1435">
        <v>31415.927</v>
      </c>
      <c r="N1435">
        <v>1000000</v>
      </c>
    </row>
    <row r="1436" spans="1:14" x14ac:dyDescent="0.25">
      <c r="A1436" s="1">
        <v>44005</v>
      </c>
      <c r="B1436">
        <v>2020</v>
      </c>
      <c r="C1436" t="s">
        <v>457</v>
      </c>
      <c r="D1436">
        <v>1</v>
      </c>
      <c r="E1436" t="s">
        <v>514</v>
      </c>
      <c r="F1436" t="s">
        <v>515</v>
      </c>
      <c r="G1436">
        <v>24</v>
      </c>
      <c r="H1436">
        <v>1</v>
      </c>
      <c r="I1436" t="str">
        <f t="shared" si="63"/>
        <v>CO-BLM-GR10</v>
      </c>
      <c r="J1436" t="s">
        <v>343</v>
      </c>
      <c r="K1436" t="str">
        <f t="shared" si="62"/>
        <v>CO-BLM-GR10-8</v>
      </c>
      <c r="L1436">
        <f>VLOOKUP(K1436,[1]GTTO!O:P,2,FALSE)</f>
        <v>4</v>
      </c>
      <c r="M1436">
        <v>31415.927</v>
      </c>
      <c r="N1436">
        <v>1000000</v>
      </c>
    </row>
    <row r="1437" spans="1:14" x14ac:dyDescent="0.25">
      <c r="A1437" s="1">
        <v>44005</v>
      </c>
      <c r="B1437">
        <v>2020</v>
      </c>
      <c r="C1437" t="s">
        <v>457</v>
      </c>
      <c r="D1437">
        <v>1</v>
      </c>
      <c r="E1437" t="s">
        <v>514</v>
      </c>
      <c r="F1437" t="s">
        <v>515</v>
      </c>
      <c r="G1437">
        <v>93</v>
      </c>
      <c r="H1437">
        <v>1</v>
      </c>
      <c r="I1437" t="str">
        <f t="shared" si="63"/>
        <v>CO-BLM-GR10</v>
      </c>
      <c r="J1437" t="s">
        <v>518</v>
      </c>
      <c r="K1437" t="str">
        <f t="shared" si="62"/>
        <v>CO-BLM-GR10-9</v>
      </c>
      <c r="L1437">
        <f>VLOOKUP(K1437,[1]GTTO!O:P,2,FALSE)</f>
        <v>2</v>
      </c>
      <c r="M1437">
        <v>31415.927</v>
      </c>
      <c r="N1437">
        <v>1000000</v>
      </c>
    </row>
    <row r="1438" spans="1:14" x14ac:dyDescent="0.25">
      <c r="A1438" s="1">
        <v>44005</v>
      </c>
      <c r="B1438">
        <v>2020</v>
      </c>
      <c r="C1438" t="s">
        <v>457</v>
      </c>
      <c r="D1438">
        <v>1</v>
      </c>
      <c r="E1438" t="s">
        <v>514</v>
      </c>
      <c r="F1438" t="s">
        <v>515</v>
      </c>
      <c r="G1438">
        <v>72</v>
      </c>
      <c r="H1438">
        <v>1</v>
      </c>
      <c r="I1438" t="str">
        <f t="shared" si="63"/>
        <v>CO-BLM-GR10</v>
      </c>
      <c r="J1438" t="s">
        <v>518</v>
      </c>
      <c r="K1438" t="str">
        <f t="shared" si="62"/>
        <v>CO-BLM-GR10-9</v>
      </c>
      <c r="L1438">
        <f>VLOOKUP(K1438,[1]GTTO!O:P,2,FALSE)</f>
        <v>2</v>
      </c>
      <c r="M1438">
        <v>31415.927</v>
      </c>
      <c r="N1438">
        <v>1000000</v>
      </c>
    </row>
    <row r="1439" spans="1:14" x14ac:dyDescent="0.25">
      <c r="A1439" s="1">
        <v>44005</v>
      </c>
      <c r="B1439">
        <v>2020</v>
      </c>
      <c r="C1439" t="s">
        <v>457</v>
      </c>
      <c r="D1439">
        <v>2</v>
      </c>
      <c r="E1439" t="s">
        <v>514</v>
      </c>
      <c r="F1439" t="s">
        <v>515</v>
      </c>
      <c r="G1439">
        <v>90</v>
      </c>
      <c r="H1439">
        <v>1</v>
      </c>
      <c r="I1439" t="str">
        <f t="shared" si="63"/>
        <v>CO-BLM-GR10</v>
      </c>
      <c r="J1439" t="s">
        <v>518</v>
      </c>
      <c r="K1439" t="str">
        <f t="shared" si="62"/>
        <v>CO-BLM-GR10-9</v>
      </c>
      <c r="L1439">
        <f>VLOOKUP(K1439,[1]GTTO!O:P,2,FALSE)</f>
        <v>2</v>
      </c>
      <c r="M1439">
        <v>31415.927</v>
      </c>
      <c r="N1439">
        <v>1000000</v>
      </c>
    </row>
    <row r="1440" spans="1:14" x14ac:dyDescent="0.25">
      <c r="A1440" s="1">
        <v>44005</v>
      </c>
      <c r="B1440">
        <v>2020</v>
      </c>
      <c r="C1440" t="s">
        <v>457</v>
      </c>
      <c r="D1440">
        <v>1</v>
      </c>
      <c r="E1440" t="s">
        <v>514</v>
      </c>
      <c r="F1440" t="s">
        <v>515</v>
      </c>
      <c r="G1440">
        <v>131</v>
      </c>
      <c r="H1440">
        <v>1</v>
      </c>
      <c r="I1440" t="str">
        <f t="shared" si="63"/>
        <v>CO-BLM-GR10</v>
      </c>
      <c r="J1440" t="s">
        <v>519</v>
      </c>
      <c r="K1440" t="str">
        <f>LEFT(J1440, 14)</f>
        <v>CO-BLM-GR10-10</v>
      </c>
      <c r="L1440">
        <f>VLOOKUP(K1440,[1]GTTO!O:P,2,FALSE)</f>
        <v>2</v>
      </c>
      <c r="M1440">
        <v>31415.927</v>
      </c>
      <c r="N1440">
        <v>1000000</v>
      </c>
    </row>
    <row r="1441" spans="1:14" x14ac:dyDescent="0.25">
      <c r="A1441" s="1">
        <v>44005</v>
      </c>
      <c r="B1441">
        <v>2020</v>
      </c>
      <c r="C1441" t="s">
        <v>457</v>
      </c>
      <c r="D1441">
        <v>1</v>
      </c>
      <c r="E1441" t="s">
        <v>514</v>
      </c>
      <c r="F1441" t="s">
        <v>515</v>
      </c>
      <c r="G1441">
        <v>137</v>
      </c>
      <c r="H1441">
        <v>1</v>
      </c>
      <c r="I1441" t="str">
        <f t="shared" si="63"/>
        <v>CO-BLM-GR10</v>
      </c>
      <c r="J1441" t="s">
        <v>345</v>
      </c>
      <c r="K1441" t="str">
        <f t="shared" ref="K1441:K1452" si="64">LEFT(J1441, 14)</f>
        <v>CO-BLM-GR10-12</v>
      </c>
      <c r="L1441">
        <f>VLOOKUP(K1441,[1]GTTO!O:P,2,FALSE)</f>
        <v>3</v>
      </c>
      <c r="M1441">
        <v>31415.927</v>
      </c>
      <c r="N1441">
        <v>1000000</v>
      </c>
    </row>
    <row r="1442" spans="1:14" x14ac:dyDescent="0.25">
      <c r="A1442" s="1">
        <v>44005</v>
      </c>
      <c r="B1442">
        <v>2020</v>
      </c>
      <c r="C1442" t="s">
        <v>457</v>
      </c>
      <c r="D1442">
        <v>1</v>
      </c>
      <c r="E1442" t="s">
        <v>514</v>
      </c>
      <c r="F1442" t="s">
        <v>515</v>
      </c>
      <c r="G1442">
        <v>86</v>
      </c>
      <c r="H1442">
        <v>1</v>
      </c>
      <c r="I1442" t="str">
        <f t="shared" si="63"/>
        <v>CO-BLM-GR10</v>
      </c>
      <c r="J1442" t="s">
        <v>345</v>
      </c>
      <c r="K1442" t="str">
        <f t="shared" si="64"/>
        <v>CO-BLM-GR10-12</v>
      </c>
      <c r="L1442">
        <f>VLOOKUP(K1442,[1]GTTO!O:P,2,FALSE)</f>
        <v>3</v>
      </c>
      <c r="M1442">
        <v>31415.927</v>
      </c>
      <c r="N1442">
        <v>1000000</v>
      </c>
    </row>
    <row r="1443" spans="1:14" x14ac:dyDescent="0.25">
      <c r="A1443" s="1">
        <v>44005</v>
      </c>
      <c r="B1443">
        <v>2020</v>
      </c>
      <c r="C1443" t="s">
        <v>457</v>
      </c>
      <c r="D1443">
        <v>2</v>
      </c>
      <c r="E1443" t="s">
        <v>514</v>
      </c>
      <c r="F1443" t="s">
        <v>515</v>
      </c>
      <c r="G1443">
        <v>79</v>
      </c>
      <c r="H1443">
        <v>1</v>
      </c>
      <c r="I1443" t="str">
        <f t="shared" si="63"/>
        <v>CO-BLM-GR10</v>
      </c>
      <c r="J1443" t="s">
        <v>345</v>
      </c>
      <c r="K1443" t="str">
        <f t="shared" si="64"/>
        <v>CO-BLM-GR10-12</v>
      </c>
      <c r="L1443">
        <f>VLOOKUP(K1443,[1]GTTO!O:P,2,FALSE)</f>
        <v>3</v>
      </c>
      <c r="M1443">
        <v>31415.927</v>
      </c>
      <c r="N1443">
        <v>1000000</v>
      </c>
    </row>
    <row r="1444" spans="1:14" x14ac:dyDescent="0.25">
      <c r="A1444" s="1">
        <v>44005</v>
      </c>
      <c r="B1444">
        <v>2020</v>
      </c>
      <c r="C1444" t="s">
        <v>457</v>
      </c>
      <c r="D1444">
        <v>1</v>
      </c>
      <c r="E1444" t="s">
        <v>514</v>
      </c>
      <c r="F1444" t="s">
        <v>515</v>
      </c>
      <c r="G1444">
        <v>203</v>
      </c>
      <c r="H1444">
        <v>1</v>
      </c>
      <c r="I1444" t="str">
        <f t="shared" si="63"/>
        <v>CO-BLM-GR10</v>
      </c>
      <c r="J1444" t="s">
        <v>520</v>
      </c>
      <c r="K1444" t="str">
        <f t="shared" si="64"/>
        <v>CO-BLM-GR10-13</v>
      </c>
      <c r="L1444">
        <f>VLOOKUP(K1444,[1]GTTO!O:P,2,FALSE)</f>
        <v>2</v>
      </c>
      <c r="M1444">
        <v>31415.927</v>
      </c>
      <c r="N1444">
        <v>1000000</v>
      </c>
    </row>
    <row r="1445" spans="1:14" x14ac:dyDescent="0.25">
      <c r="A1445" s="1">
        <v>44005</v>
      </c>
      <c r="B1445">
        <v>2020</v>
      </c>
      <c r="C1445" t="s">
        <v>457</v>
      </c>
      <c r="D1445">
        <v>1</v>
      </c>
      <c r="E1445" t="s">
        <v>514</v>
      </c>
      <c r="F1445" t="s">
        <v>515</v>
      </c>
      <c r="G1445">
        <v>117</v>
      </c>
      <c r="H1445">
        <v>1</v>
      </c>
      <c r="I1445" t="str">
        <f t="shared" si="63"/>
        <v>CO-BLM-GR10</v>
      </c>
      <c r="J1445" t="s">
        <v>520</v>
      </c>
      <c r="K1445" t="str">
        <f t="shared" si="64"/>
        <v>CO-BLM-GR10-13</v>
      </c>
      <c r="L1445">
        <f>VLOOKUP(K1445,[1]GTTO!O:P,2,FALSE)</f>
        <v>2</v>
      </c>
      <c r="M1445">
        <v>31415.927</v>
      </c>
      <c r="N1445">
        <v>1000000</v>
      </c>
    </row>
    <row r="1446" spans="1:14" x14ac:dyDescent="0.25">
      <c r="A1446" s="1">
        <v>44005</v>
      </c>
      <c r="B1446">
        <v>2020</v>
      </c>
      <c r="C1446" t="s">
        <v>457</v>
      </c>
      <c r="D1446">
        <v>1</v>
      </c>
      <c r="E1446" t="s">
        <v>514</v>
      </c>
      <c r="F1446" t="s">
        <v>515</v>
      </c>
      <c r="G1446">
        <v>107</v>
      </c>
      <c r="H1446">
        <v>1</v>
      </c>
      <c r="I1446" t="str">
        <f t="shared" si="63"/>
        <v>CO-BLM-GR10</v>
      </c>
      <c r="J1446" t="s">
        <v>520</v>
      </c>
      <c r="K1446" t="str">
        <f t="shared" si="64"/>
        <v>CO-BLM-GR10-13</v>
      </c>
      <c r="L1446">
        <f>VLOOKUP(K1446,[1]GTTO!O:P,2,FALSE)</f>
        <v>2</v>
      </c>
      <c r="M1446">
        <v>31415.927</v>
      </c>
      <c r="N1446">
        <v>1000000</v>
      </c>
    </row>
    <row r="1447" spans="1:14" x14ac:dyDescent="0.25">
      <c r="A1447" s="1">
        <v>44005</v>
      </c>
      <c r="B1447">
        <v>2020</v>
      </c>
      <c r="C1447" t="s">
        <v>457</v>
      </c>
      <c r="D1447">
        <v>1</v>
      </c>
      <c r="E1447" t="s">
        <v>514</v>
      </c>
      <c r="F1447" t="s">
        <v>515</v>
      </c>
      <c r="G1447">
        <v>53</v>
      </c>
      <c r="H1447">
        <v>1</v>
      </c>
      <c r="I1447" t="str">
        <f t="shared" si="63"/>
        <v>CO-BLM-GR10</v>
      </c>
      <c r="J1447" t="s">
        <v>521</v>
      </c>
      <c r="K1447" t="str">
        <f t="shared" si="64"/>
        <v>CO-BLM-GR10-14</v>
      </c>
      <c r="L1447">
        <f>VLOOKUP(K1447,[1]GTTO!O:P,2,FALSE)</f>
        <v>3</v>
      </c>
      <c r="M1447">
        <v>31415.927</v>
      </c>
      <c r="N1447">
        <v>1000000</v>
      </c>
    </row>
    <row r="1448" spans="1:14" x14ac:dyDescent="0.25">
      <c r="A1448" s="1">
        <v>44005</v>
      </c>
      <c r="B1448">
        <v>2020</v>
      </c>
      <c r="C1448" t="s">
        <v>457</v>
      </c>
      <c r="D1448">
        <v>1</v>
      </c>
      <c r="E1448" t="s">
        <v>514</v>
      </c>
      <c r="F1448" t="s">
        <v>515</v>
      </c>
      <c r="G1448">
        <v>187</v>
      </c>
      <c r="H1448">
        <v>1</v>
      </c>
      <c r="I1448" t="str">
        <f t="shared" si="63"/>
        <v>CO-BLM-GR10</v>
      </c>
      <c r="J1448" t="s">
        <v>521</v>
      </c>
      <c r="K1448" t="str">
        <f t="shared" si="64"/>
        <v>CO-BLM-GR10-14</v>
      </c>
      <c r="L1448">
        <f>VLOOKUP(K1448,[1]GTTO!O:P,2,FALSE)</f>
        <v>3</v>
      </c>
      <c r="M1448">
        <v>31415.927</v>
      </c>
      <c r="N1448">
        <v>1000000</v>
      </c>
    </row>
    <row r="1449" spans="1:14" x14ac:dyDescent="0.25">
      <c r="A1449" s="1">
        <v>44005</v>
      </c>
      <c r="B1449">
        <v>2020</v>
      </c>
      <c r="C1449" t="s">
        <v>457</v>
      </c>
      <c r="D1449">
        <v>3</v>
      </c>
      <c r="E1449" t="s">
        <v>514</v>
      </c>
      <c r="F1449" t="s">
        <v>515</v>
      </c>
      <c r="G1449">
        <v>26</v>
      </c>
      <c r="H1449">
        <v>2</v>
      </c>
      <c r="I1449" t="str">
        <f t="shared" si="63"/>
        <v>CO-BLM-GR10</v>
      </c>
      <c r="J1449" t="s">
        <v>521</v>
      </c>
      <c r="K1449" t="str">
        <f t="shared" si="64"/>
        <v>CO-BLM-GR10-14</v>
      </c>
      <c r="L1449">
        <f>VLOOKUP(K1449,[1]GTTO!O:P,2,FALSE)</f>
        <v>3</v>
      </c>
      <c r="M1449">
        <v>31415.927</v>
      </c>
      <c r="N1449">
        <v>1000000</v>
      </c>
    </row>
    <row r="1450" spans="1:14" x14ac:dyDescent="0.25">
      <c r="A1450" s="1">
        <v>44005</v>
      </c>
      <c r="B1450">
        <v>2020</v>
      </c>
      <c r="C1450" t="s">
        <v>457</v>
      </c>
      <c r="D1450">
        <v>1</v>
      </c>
      <c r="E1450" t="s">
        <v>514</v>
      </c>
      <c r="F1450" t="s">
        <v>515</v>
      </c>
      <c r="G1450">
        <v>136</v>
      </c>
      <c r="H1450">
        <v>1</v>
      </c>
      <c r="I1450" t="str">
        <f t="shared" si="63"/>
        <v>CO-BLM-GR10</v>
      </c>
      <c r="J1450" t="s">
        <v>346</v>
      </c>
      <c r="K1450" t="str">
        <f t="shared" si="64"/>
        <v>CO-BLM-GR10-15</v>
      </c>
      <c r="L1450">
        <f>VLOOKUP(K1450,[1]GTTO!O:P,2,FALSE)</f>
        <v>3</v>
      </c>
      <c r="M1450">
        <v>31415.927</v>
      </c>
      <c r="N1450">
        <v>1000000</v>
      </c>
    </row>
    <row r="1451" spans="1:14" x14ac:dyDescent="0.25">
      <c r="A1451" s="1">
        <v>44005</v>
      </c>
      <c r="B1451">
        <v>2020</v>
      </c>
      <c r="C1451" t="s">
        <v>457</v>
      </c>
      <c r="D1451">
        <v>2</v>
      </c>
      <c r="E1451" t="s">
        <v>514</v>
      </c>
      <c r="F1451" t="s">
        <v>515</v>
      </c>
      <c r="G1451">
        <v>28</v>
      </c>
      <c r="H1451">
        <v>1</v>
      </c>
      <c r="I1451" t="str">
        <f t="shared" si="63"/>
        <v>CO-BLM-GR10</v>
      </c>
      <c r="J1451" t="s">
        <v>346</v>
      </c>
      <c r="K1451" t="str">
        <f t="shared" si="64"/>
        <v>CO-BLM-GR10-15</v>
      </c>
      <c r="L1451">
        <f>VLOOKUP(K1451,[1]GTTO!O:P,2,FALSE)</f>
        <v>3</v>
      </c>
      <c r="M1451">
        <v>31415.927</v>
      </c>
      <c r="N1451">
        <v>1000000</v>
      </c>
    </row>
    <row r="1452" spans="1:14" x14ac:dyDescent="0.25">
      <c r="A1452" s="1">
        <v>44005</v>
      </c>
      <c r="B1452">
        <v>2020</v>
      </c>
      <c r="C1452" t="s">
        <v>457</v>
      </c>
      <c r="D1452">
        <v>1</v>
      </c>
      <c r="E1452" t="s">
        <v>514</v>
      </c>
      <c r="F1452" t="s">
        <v>515</v>
      </c>
      <c r="G1452">
        <v>270</v>
      </c>
      <c r="H1452">
        <v>1</v>
      </c>
      <c r="I1452" t="str">
        <f t="shared" si="63"/>
        <v>CO-BLM-GR10</v>
      </c>
      <c r="J1452" t="s">
        <v>347</v>
      </c>
      <c r="K1452" t="str">
        <f t="shared" si="64"/>
        <v>CO-BLM-GR10-16</v>
      </c>
      <c r="L1452">
        <f>VLOOKUP(K1452,[1]GTTO!O:P,2,FALSE)</f>
        <v>3</v>
      </c>
      <c r="M1452">
        <v>31415.927</v>
      </c>
      <c r="N1452">
        <v>1000000</v>
      </c>
    </row>
    <row r="1453" spans="1:14" x14ac:dyDescent="0.25">
      <c r="A1453" s="1">
        <v>44005</v>
      </c>
      <c r="B1453">
        <v>2020</v>
      </c>
      <c r="C1453" t="s">
        <v>457</v>
      </c>
      <c r="D1453">
        <v>1</v>
      </c>
      <c r="E1453" t="s">
        <v>514</v>
      </c>
      <c r="F1453" t="s">
        <v>515</v>
      </c>
      <c r="G1453">
        <v>199</v>
      </c>
      <c r="H1453">
        <v>1</v>
      </c>
      <c r="I1453" t="str">
        <f t="shared" si="63"/>
        <v>CO-BLM-GR10</v>
      </c>
      <c r="J1453" t="s">
        <v>347</v>
      </c>
      <c r="K1453" t="str">
        <f>LEFT(J1453, 14)</f>
        <v>CO-BLM-GR10-16</v>
      </c>
      <c r="L1453">
        <f>VLOOKUP(K1453,[1]GTTO!O:P,2,FALSE)</f>
        <v>3</v>
      </c>
      <c r="M1453">
        <v>31415.927</v>
      </c>
      <c r="N1453">
        <v>1000000</v>
      </c>
    </row>
    <row r="1454" spans="1:14" x14ac:dyDescent="0.25">
      <c r="A1454" s="1">
        <v>43993</v>
      </c>
      <c r="B1454">
        <v>2020</v>
      </c>
      <c r="C1454" t="s">
        <v>457</v>
      </c>
      <c r="D1454">
        <v>1</v>
      </c>
      <c r="E1454" t="s">
        <v>514</v>
      </c>
      <c r="F1454" t="s">
        <v>515</v>
      </c>
      <c r="G1454">
        <v>113</v>
      </c>
      <c r="H1454">
        <v>1</v>
      </c>
      <c r="I1454" t="str">
        <f t="shared" si="63"/>
        <v>CO-BLM-GR11</v>
      </c>
      <c r="J1454" t="s">
        <v>349</v>
      </c>
      <c r="K1454" t="str">
        <f t="shared" si="62"/>
        <v>CO-BLM-GR11-2</v>
      </c>
      <c r="L1454">
        <f>VLOOKUP(K1454,[1]GTTO!O:P,2,FALSE)</f>
        <v>4</v>
      </c>
      <c r="M1454">
        <v>31415.927</v>
      </c>
      <c r="N1454">
        <v>1000000</v>
      </c>
    </row>
    <row r="1455" spans="1:14" x14ac:dyDescent="0.25">
      <c r="A1455" s="1">
        <v>43993</v>
      </c>
      <c r="B1455">
        <v>2020</v>
      </c>
      <c r="C1455" t="s">
        <v>457</v>
      </c>
      <c r="D1455">
        <v>4</v>
      </c>
      <c r="E1455" t="s">
        <v>514</v>
      </c>
      <c r="F1455" t="s">
        <v>515</v>
      </c>
      <c r="G1455">
        <v>174</v>
      </c>
      <c r="H1455">
        <v>1</v>
      </c>
      <c r="I1455" t="str">
        <f t="shared" si="63"/>
        <v>CO-BLM-GR11</v>
      </c>
      <c r="J1455" t="s">
        <v>349</v>
      </c>
      <c r="K1455" t="str">
        <f t="shared" si="62"/>
        <v>CO-BLM-GR11-2</v>
      </c>
      <c r="L1455">
        <f>VLOOKUP(K1455,[1]GTTO!O:P,2,FALSE)</f>
        <v>4</v>
      </c>
      <c r="M1455">
        <v>31415.927</v>
      </c>
      <c r="N1455">
        <v>1000000</v>
      </c>
    </row>
    <row r="1456" spans="1:14" x14ac:dyDescent="0.25">
      <c r="A1456" s="1">
        <v>43993</v>
      </c>
      <c r="B1456">
        <v>2020</v>
      </c>
      <c r="C1456" t="s">
        <v>457</v>
      </c>
      <c r="D1456">
        <v>3</v>
      </c>
      <c r="E1456" t="s">
        <v>514</v>
      </c>
      <c r="F1456" t="s">
        <v>515</v>
      </c>
      <c r="G1456">
        <v>174</v>
      </c>
      <c r="H1456">
        <v>1</v>
      </c>
      <c r="I1456" t="str">
        <f t="shared" si="63"/>
        <v>CO-BLM-GR11</v>
      </c>
      <c r="J1456" t="s">
        <v>350</v>
      </c>
      <c r="K1456" t="str">
        <f t="shared" si="62"/>
        <v>CO-BLM-GR11-3</v>
      </c>
      <c r="L1456">
        <f>VLOOKUP(K1456,[1]GTTO!O:P,2,FALSE)</f>
        <v>4</v>
      </c>
      <c r="M1456">
        <v>31415.927</v>
      </c>
      <c r="N1456">
        <v>1000000</v>
      </c>
    </row>
    <row r="1457" spans="1:14" x14ac:dyDescent="0.25">
      <c r="A1457" s="1">
        <v>43993</v>
      </c>
      <c r="B1457">
        <v>2020</v>
      </c>
      <c r="C1457" t="s">
        <v>457</v>
      </c>
      <c r="D1457">
        <v>1</v>
      </c>
      <c r="E1457" t="s">
        <v>514</v>
      </c>
      <c r="F1457" t="s">
        <v>515</v>
      </c>
      <c r="G1457">
        <v>138</v>
      </c>
      <c r="H1457">
        <v>1</v>
      </c>
      <c r="I1457" t="str">
        <f t="shared" si="63"/>
        <v>CO-BLM-GR11</v>
      </c>
      <c r="J1457" t="s">
        <v>351</v>
      </c>
      <c r="K1457" t="str">
        <f t="shared" si="62"/>
        <v>CO-BLM-GR11-4</v>
      </c>
      <c r="L1457">
        <f>VLOOKUP(K1457,[1]GTTO!O:P,2,FALSE)</f>
        <v>4</v>
      </c>
      <c r="M1457">
        <v>31415.927</v>
      </c>
      <c r="N1457">
        <v>1000000</v>
      </c>
    </row>
    <row r="1458" spans="1:14" x14ac:dyDescent="0.25">
      <c r="A1458" s="1">
        <v>43993</v>
      </c>
      <c r="B1458">
        <v>2020</v>
      </c>
      <c r="C1458" t="s">
        <v>457</v>
      </c>
      <c r="D1458">
        <v>2</v>
      </c>
      <c r="E1458" t="s">
        <v>514</v>
      </c>
      <c r="F1458" t="s">
        <v>515</v>
      </c>
      <c r="G1458">
        <v>87</v>
      </c>
      <c r="H1458">
        <v>1</v>
      </c>
      <c r="I1458" t="str">
        <f t="shared" si="63"/>
        <v>CO-BLM-GR11</v>
      </c>
      <c r="J1458" t="s">
        <v>352</v>
      </c>
      <c r="K1458" t="str">
        <f t="shared" si="62"/>
        <v>CO-BLM-GR11-5</v>
      </c>
      <c r="L1458">
        <f>VLOOKUP(K1458,[1]GTTO!O:P,2,FALSE)</f>
        <v>4</v>
      </c>
      <c r="M1458">
        <v>31415.927</v>
      </c>
      <c r="N1458">
        <v>1000000</v>
      </c>
    </row>
    <row r="1459" spans="1:14" x14ac:dyDescent="0.25">
      <c r="A1459" s="1">
        <v>43993</v>
      </c>
      <c r="B1459">
        <v>2020</v>
      </c>
      <c r="C1459" t="s">
        <v>457</v>
      </c>
      <c r="D1459">
        <v>5</v>
      </c>
      <c r="E1459" t="s">
        <v>514</v>
      </c>
      <c r="F1459" t="s">
        <v>515</v>
      </c>
      <c r="G1459">
        <v>192</v>
      </c>
      <c r="H1459">
        <v>1</v>
      </c>
      <c r="I1459" t="str">
        <f t="shared" si="63"/>
        <v>CO-BLM-GR11</v>
      </c>
      <c r="J1459" t="s">
        <v>352</v>
      </c>
      <c r="K1459" t="str">
        <f t="shared" si="62"/>
        <v>CO-BLM-GR11-5</v>
      </c>
      <c r="L1459">
        <f>VLOOKUP(K1459,[1]GTTO!O:P,2,FALSE)</f>
        <v>4</v>
      </c>
      <c r="M1459">
        <v>31415.927</v>
      </c>
      <c r="N1459">
        <v>1000000</v>
      </c>
    </row>
    <row r="1460" spans="1:14" x14ac:dyDescent="0.25">
      <c r="A1460" s="1">
        <v>43993</v>
      </c>
      <c r="B1460">
        <v>2020</v>
      </c>
      <c r="C1460" t="s">
        <v>457</v>
      </c>
      <c r="D1460">
        <v>1</v>
      </c>
      <c r="E1460" t="s">
        <v>514</v>
      </c>
      <c r="F1460" t="s">
        <v>515</v>
      </c>
      <c r="G1460">
        <v>191</v>
      </c>
      <c r="H1460">
        <v>1</v>
      </c>
      <c r="I1460" t="str">
        <f t="shared" si="63"/>
        <v>CO-BLM-GR11</v>
      </c>
      <c r="J1460" t="s">
        <v>353</v>
      </c>
      <c r="K1460" t="str">
        <f t="shared" si="62"/>
        <v>CO-BLM-GR11-6</v>
      </c>
      <c r="L1460">
        <f>VLOOKUP(K1460,[1]GTTO!O:P,2,FALSE)</f>
        <v>4</v>
      </c>
      <c r="M1460">
        <v>31415.927</v>
      </c>
      <c r="N1460">
        <v>1000000</v>
      </c>
    </row>
    <row r="1461" spans="1:14" x14ac:dyDescent="0.25">
      <c r="A1461" s="1">
        <v>43993</v>
      </c>
      <c r="B1461">
        <v>2020</v>
      </c>
      <c r="C1461" t="s">
        <v>457</v>
      </c>
      <c r="D1461">
        <v>2</v>
      </c>
      <c r="E1461" t="s">
        <v>514</v>
      </c>
      <c r="F1461" t="s">
        <v>515</v>
      </c>
      <c r="G1461">
        <v>34</v>
      </c>
      <c r="H1461">
        <v>1</v>
      </c>
      <c r="I1461" t="str">
        <f t="shared" si="63"/>
        <v>CO-BLM-GR11</v>
      </c>
      <c r="J1461" t="s">
        <v>353</v>
      </c>
      <c r="K1461" t="str">
        <f t="shared" si="62"/>
        <v>CO-BLM-GR11-6</v>
      </c>
      <c r="L1461">
        <f>VLOOKUP(K1461,[1]GTTO!O:P,2,FALSE)</f>
        <v>4</v>
      </c>
      <c r="M1461">
        <v>31415.927</v>
      </c>
      <c r="N1461">
        <v>1000000</v>
      </c>
    </row>
    <row r="1462" spans="1:14" x14ac:dyDescent="0.25">
      <c r="A1462" s="1">
        <v>43993</v>
      </c>
      <c r="B1462">
        <v>2020</v>
      </c>
      <c r="C1462" t="s">
        <v>457</v>
      </c>
      <c r="D1462">
        <v>2</v>
      </c>
      <c r="E1462" t="s">
        <v>514</v>
      </c>
      <c r="F1462" t="s">
        <v>515</v>
      </c>
      <c r="G1462">
        <v>181</v>
      </c>
      <c r="H1462">
        <v>1</v>
      </c>
      <c r="I1462" t="str">
        <f t="shared" si="63"/>
        <v>CO-BLM-GR11</v>
      </c>
      <c r="J1462" t="s">
        <v>353</v>
      </c>
      <c r="K1462" t="str">
        <f t="shared" si="62"/>
        <v>CO-BLM-GR11-6</v>
      </c>
      <c r="L1462">
        <f>VLOOKUP(K1462,[1]GTTO!O:P,2,FALSE)</f>
        <v>4</v>
      </c>
      <c r="M1462">
        <v>31415.927</v>
      </c>
      <c r="N1462">
        <v>1000000</v>
      </c>
    </row>
    <row r="1463" spans="1:14" x14ac:dyDescent="0.25">
      <c r="A1463" s="1">
        <v>43993</v>
      </c>
      <c r="B1463">
        <v>2020</v>
      </c>
      <c r="C1463" t="s">
        <v>457</v>
      </c>
      <c r="D1463">
        <v>3</v>
      </c>
      <c r="E1463" t="s">
        <v>514</v>
      </c>
      <c r="F1463" t="s">
        <v>515</v>
      </c>
      <c r="G1463">
        <v>186</v>
      </c>
      <c r="H1463">
        <v>1</v>
      </c>
      <c r="I1463" t="str">
        <f t="shared" si="63"/>
        <v>CO-BLM-GR11</v>
      </c>
      <c r="J1463" t="s">
        <v>353</v>
      </c>
      <c r="K1463" t="str">
        <f t="shared" si="62"/>
        <v>CO-BLM-GR11-6</v>
      </c>
      <c r="L1463">
        <f>VLOOKUP(K1463,[1]GTTO!O:P,2,FALSE)</f>
        <v>4</v>
      </c>
      <c r="M1463">
        <v>31415.927</v>
      </c>
      <c r="N1463">
        <v>1000000</v>
      </c>
    </row>
    <row r="1464" spans="1:14" x14ac:dyDescent="0.25">
      <c r="A1464" s="1">
        <v>43993</v>
      </c>
      <c r="B1464">
        <v>2020</v>
      </c>
      <c r="C1464" t="s">
        <v>457</v>
      </c>
      <c r="D1464">
        <v>1</v>
      </c>
      <c r="E1464" t="s">
        <v>514</v>
      </c>
      <c r="F1464" t="s">
        <v>515</v>
      </c>
      <c r="G1464">
        <v>114</v>
      </c>
      <c r="H1464">
        <v>1</v>
      </c>
      <c r="I1464" t="str">
        <f t="shared" si="63"/>
        <v>CO-BLM-GR11</v>
      </c>
      <c r="J1464" t="s">
        <v>354</v>
      </c>
      <c r="K1464" t="str">
        <f t="shared" si="62"/>
        <v>CO-BLM-GR11-7</v>
      </c>
      <c r="L1464">
        <f>VLOOKUP(K1464,[1]GTTO!O:P,2,FALSE)</f>
        <v>4</v>
      </c>
      <c r="M1464">
        <v>31415.927</v>
      </c>
      <c r="N1464">
        <v>1000000</v>
      </c>
    </row>
    <row r="1465" spans="1:14" x14ac:dyDescent="0.25">
      <c r="A1465" s="1">
        <v>43993</v>
      </c>
      <c r="B1465">
        <v>2020</v>
      </c>
      <c r="C1465" t="s">
        <v>457</v>
      </c>
      <c r="D1465">
        <v>4</v>
      </c>
      <c r="E1465" t="s">
        <v>514</v>
      </c>
      <c r="F1465" t="s">
        <v>515</v>
      </c>
      <c r="G1465">
        <v>203</v>
      </c>
      <c r="H1465">
        <v>1</v>
      </c>
      <c r="I1465" t="str">
        <f t="shared" si="63"/>
        <v>CO-BLM-GR11</v>
      </c>
      <c r="J1465" t="s">
        <v>354</v>
      </c>
      <c r="K1465" t="str">
        <f t="shared" si="62"/>
        <v>CO-BLM-GR11-7</v>
      </c>
      <c r="L1465">
        <f>VLOOKUP(K1465,[1]GTTO!O:P,2,FALSE)</f>
        <v>4</v>
      </c>
      <c r="M1465">
        <v>31415.927</v>
      </c>
      <c r="N1465">
        <v>1000000</v>
      </c>
    </row>
    <row r="1466" spans="1:14" x14ac:dyDescent="0.25">
      <c r="A1466" s="1">
        <v>43993</v>
      </c>
      <c r="B1466">
        <v>2020</v>
      </c>
      <c r="C1466" t="s">
        <v>457</v>
      </c>
      <c r="D1466">
        <v>1</v>
      </c>
      <c r="E1466" t="s">
        <v>514</v>
      </c>
      <c r="F1466" t="s">
        <v>515</v>
      </c>
      <c r="G1466">
        <v>287</v>
      </c>
      <c r="H1466">
        <v>1</v>
      </c>
      <c r="I1466" t="str">
        <f t="shared" si="63"/>
        <v>CO-BLM-GR11</v>
      </c>
      <c r="J1466" t="s">
        <v>355</v>
      </c>
      <c r="K1466" t="str">
        <f t="shared" si="62"/>
        <v>CO-BLM-GR11-8</v>
      </c>
      <c r="L1466">
        <f>VLOOKUP(K1466,[1]GTTO!O:P,2,FALSE)</f>
        <v>4</v>
      </c>
      <c r="M1466">
        <v>31415.927</v>
      </c>
      <c r="N1466">
        <v>1000000</v>
      </c>
    </row>
    <row r="1467" spans="1:14" x14ac:dyDescent="0.25">
      <c r="A1467" s="1">
        <v>43993</v>
      </c>
      <c r="B1467">
        <v>2020</v>
      </c>
      <c r="C1467" t="s">
        <v>457</v>
      </c>
      <c r="D1467">
        <v>1</v>
      </c>
      <c r="E1467" t="s">
        <v>514</v>
      </c>
      <c r="F1467" t="s">
        <v>515</v>
      </c>
      <c r="G1467">
        <v>38</v>
      </c>
      <c r="H1467">
        <v>1</v>
      </c>
      <c r="I1467" t="str">
        <f t="shared" si="63"/>
        <v>CO-BLM-GR11</v>
      </c>
      <c r="J1467" t="s">
        <v>355</v>
      </c>
      <c r="K1467" t="str">
        <f t="shared" si="62"/>
        <v>CO-BLM-GR11-8</v>
      </c>
      <c r="L1467">
        <f>VLOOKUP(K1467,[1]GTTO!O:P,2,FALSE)</f>
        <v>4</v>
      </c>
      <c r="M1467">
        <v>31415.927</v>
      </c>
      <c r="N1467">
        <v>1000000</v>
      </c>
    </row>
    <row r="1468" spans="1:14" x14ac:dyDescent="0.25">
      <c r="A1468" s="1">
        <v>43993</v>
      </c>
      <c r="B1468">
        <v>2020</v>
      </c>
      <c r="C1468" t="s">
        <v>457</v>
      </c>
      <c r="D1468">
        <v>4</v>
      </c>
      <c r="E1468" t="s">
        <v>514</v>
      </c>
      <c r="F1468" t="s">
        <v>515</v>
      </c>
      <c r="G1468">
        <v>250</v>
      </c>
      <c r="H1468">
        <v>1</v>
      </c>
      <c r="I1468" t="str">
        <f t="shared" si="63"/>
        <v>CO-BLM-GR11</v>
      </c>
      <c r="J1468" t="s">
        <v>356</v>
      </c>
      <c r="K1468" t="str">
        <f t="shared" si="62"/>
        <v>CO-BLM-GR11-9</v>
      </c>
      <c r="L1468">
        <f>VLOOKUP(K1468,[1]GTTO!O:P,2,FALSE)</f>
        <v>4</v>
      </c>
      <c r="M1468">
        <v>31415.927</v>
      </c>
      <c r="N1468">
        <v>1000000</v>
      </c>
    </row>
    <row r="1469" spans="1:14" x14ac:dyDescent="0.25">
      <c r="A1469" s="1">
        <v>43993</v>
      </c>
      <c r="B1469">
        <v>2020</v>
      </c>
      <c r="C1469" t="s">
        <v>457</v>
      </c>
      <c r="D1469">
        <v>3</v>
      </c>
      <c r="E1469" t="s">
        <v>514</v>
      </c>
      <c r="F1469" t="s">
        <v>515</v>
      </c>
      <c r="G1469">
        <v>243</v>
      </c>
      <c r="H1469">
        <v>1</v>
      </c>
      <c r="I1469" t="str">
        <f t="shared" si="63"/>
        <v>CO-BLM-GR11</v>
      </c>
      <c r="J1469" t="s">
        <v>357</v>
      </c>
      <c r="K1469" t="str">
        <f>LEFT(J1469, 14)</f>
        <v>CO-BLM-GR11-10</v>
      </c>
      <c r="L1469">
        <f>VLOOKUP(K1469,[1]GTTO!O:P,2,FALSE)</f>
        <v>4</v>
      </c>
      <c r="M1469">
        <v>31415.927</v>
      </c>
      <c r="N1469">
        <v>1000000</v>
      </c>
    </row>
    <row r="1470" spans="1:14" x14ac:dyDescent="0.25">
      <c r="A1470" s="1">
        <v>43993</v>
      </c>
      <c r="B1470">
        <v>2020</v>
      </c>
      <c r="C1470" t="s">
        <v>457</v>
      </c>
      <c r="D1470">
        <v>6</v>
      </c>
      <c r="E1470" t="s">
        <v>514</v>
      </c>
      <c r="F1470" t="s">
        <v>515</v>
      </c>
      <c r="G1470">
        <v>104</v>
      </c>
      <c r="H1470">
        <v>1</v>
      </c>
      <c r="I1470" t="str">
        <f t="shared" si="63"/>
        <v>CO-BLM-GR11</v>
      </c>
      <c r="J1470" t="s">
        <v>357</v>
      </c>
      <c r="K1470" t="str">
        <f t="shared" ref="K1470:K1487" si="65">LEFT(J1470, 14)</f>
        <v>CO-BLM-GR11-10</v>
      </c>
      <c r="L1470">
        <f>VLOOKUP(K1470,[1]GTTO!O:P,2,FALSE)</f>
        <v>4</v>
      </c>
      <c r="M1470">
        <v>31415.927</v>
      </c>
      <c r="N1470">
        <v>1000000</v>
      </c>
    </row>
    <row r="1471" spans="1:14" x14ac:dyDescent="0.25">
      <c r="A1471" s="1">
        <v>43993</v>
      </c>
      <c r="B1471">
        <v>2020</v>
      </c>
      <c r="C1471" t="s">
        <v>457</v>
      </c>
      <c r="D1471">
        <v>1</v>
      </c>
      <c r="E1471" t="s">
        <v>514</v>
      </c>
      <c r="F1471" t="s">
        <v>515</v>
      </c>
      <c r="G1471">
        <v>186</v>
      </c>
      <c r="H1471">
        <v>1</v>
      </c>
      <c r="I1471" t="str">
        <f t="shared" si="63"/>
        <v>CO-BLM-GR11</v>
      </c>
      <c r="J1471" t="s">
        <v>460</v>
      </c>
      <c r="K1471" t="str">
        <f t="shared" si="65"/>
        <v>CO-BLM-GR11-11</v>
      </c>
      <c r="L1471">
        <f>VLOOKUP(K1471,[1]GTTO!O:P,2,FALSE)</f>
        <v>4</v>
      </c>
      <c r="M1471">
        <v>31415.927</v>
      </c>
      <c r="N1471">
        <v>1000000</v>
      </c>
    </row>
    <row r="1472" spans="1:14" x14ac:dyDescent="0.25">
      <c r="A1472" s="1">
        <v>43993</v>
      </c>
      <c r="B1472">
        <v>2020</v>
      </c>
      <c r="C1472" t="s">
        <v>457</v>
      </c>
      <c r="D1472">
        <v>2</v>
      </c>
      <c r="E1472" t="s">
        <v>514</v>
      </c>
      <c r="F1472" t="s">
        <v>515</v>
      </c>
      <c r="G1472">
        <v>76</v>
      </c>
      <c r="H1472">
        <v>1</v>
      </c>
      <c r="I1472" t="str">
        <f t="shared" si="63"/>
        <v>CO-BLM-GR11</v>
      </c>
      <c r="J1472" t="s">
        <v>460</v>
      </c>
      <c r="K1472" t="str">
        <f t="shared" si="65"/>
        <v>CO-BLM-GR11-11</v>
      </c>
      <c r="L1472">
        <f>VLOOKUP(K1472,[1]GTTO!O:P,2,FALSE)</f>
        <v>4</v>
      </c>
      <c r="M1472">
        <v>31415.927</v>
      </c>
      <c r="N1472">
        <v>1000000</v>
      </c>
    </row>
    <row r="1473" spans="1:14" x14ac:dyDescent="0.25">
      <c r="A1473" s="1">
        <v>43993</v>
      </c>
      <c r="B1473">
        <v>2020</v>
      </c>
      <c r="C1473" t="s">
        <v>457</v>
      </c>
      <c r="D1473">
        <v>1</v>
      </c>
      <c r="E1473" t="s">
        <v>514</v>
      </c>
      <c r="F1473" t="s">
        <v>515</v>
      </c>
      <c r="G1473">
        <v>132</v>
      </c>
      <c r="H1473">
        <v>1</v>
      </c>
      <c r="I1473" t="str">
        <f t="shared" si="63"/>
        <v>CO-BLM-GR11</v>
      </c>
      <c r="J1473" t="s">
        <v>461</v>
      </c>
      <c r="K1473" t="str">
        <f t="shared" si="65"/>
        <v>CO-BLM-GR11-12</v>
      </c>
      <c r="L1473">
        <f>VLOOKUP(K1473,[1]GTTO!O:P,2,FALSE)</f>
        <v>4</v>
      </c>
      <c r="M1473">
        <v>31415.927</v>
      </c>
      <c r="N1473">
        <v>1000000</v>
      </c>
    </row>
    <row r="1474" spans="1:14" x14ac:dyDescent="0.25">
      <c r="A1474" s="1">
        <v>43993</v>
      </c>
      <c r="B1474">
        <v>2020</v>
      </c>
      <c r="C1474" t="s">
        <v>457</v>
      </c>
      <c r="D1474">
        <v>1</v>
      </c>
      <c r="E1474" t="s">
        <v>514</v>
      </c>
      <c r="F1474" t="s">
        <v>515</v>
      </c>
      <c r="G1474">
        <v>23</v>
      </c>
      <c r="H1474">
        <v>1</v>
      </c>
      <c r="I1474" t="str">
        <f t="shared" si="63"/>
        <v>CO-BLM-GR11</v>
      </c>
      <c r="J1474" t="s">
        <v>461</v>
      </c>
      <c r="K1474" t="str">
        <f t="shared" si="65"/>
        <v>CO-BLM-GR11-12</v>
      </c>
      <c r="L1474">
        <f>VLOOKUP(K1474,[1]GTTO!O:P,2,FALSE)</f>
        <v>4</v>
      </c>
      <c r="M1474">
        <v>31415.927</v>
      </c>
      <c r="N1474">
        <v>1000000</v>
      </c>
    </row>
    <row r="1475" spans="1:14" x14ac:dyDescent="0.25">
      <c r="A1475" s="1">
        <v>43993</v>
      </c>
      <c r="B1475">
        <v>2020</v>
      </c>
      <c r="C1475" t="s">
        <v>457</v>
      </c>
      <c r="D1475">
        <v>5</v>
      </c>
      <c r="E1475" t="s">
        <v>514</v>
      </c>
      <c r="F1475" t="s">
        <v>515</v>
      </c>
      <c r="G1475">
        <v>57</v>
      </c>
      <c r="H1475">
        <v>1</v>
      </c>
      <c r="I1475" t="str">
        <f t="shared" si="63"/>
        <v>CO-BLM-GR11</v>
      </c>
      <c r="J1475" t="s">
        <v>461</v>
      </c>
      <c r="K1475" t="str">
        <f t="shared" si="65"/>
        <v>CO-BLM-GR11-12</v>
      </c>
      <c r="L1475">
        <f>VLOOKUP(K1475,[1]GTTO!O:P,2,FALSE)</f>
        <v>4</v>
      </c>
      <c r="M1475">
        <v>31415.927</v>
      </c>
      <c r="N1475">
        <v>1000000</v>
      </c>
    </row>
    <row r="1476" spans="1:14" x14ac:dyDescent="0.25">
      <c r="A1476" s="1">
        <v>43993</v>
      </c>
      <c r="B1476">
        <v>2020</v>
      </c>
      <c r="C1476" t="s">
        <v>457</v>
      </c>
      <c r="D1476">
        <v>6</v>
      </c>
      <c r="E1476" t="s">
        <v>514</v>
      </c>
      <c r="F1476" t="s">
        <v>515</v>
      </c>
      <c r="G1476">
        <v>12</v>
      </c>
      <c r="H1476">
        <v>1</v>
      </c>
      <c r="I1476" t="str">
        <f t="shared" si="63"/>
        <v>CO-BLM-GR11</v>
      </c>
      <c r="J1476" t="s">
        <v>461</v>
      </c>
      <c r="K1476" t="str">
        <f t="shared" si="65"/>
        <v>CO-BLM-GR11-12</v>
      </c>
      <c r="L1476">
        <f>VLOOKUP(K1476,[1]GTTO!O:P,2,FALSE)</f>
        <v>4</v>
      </c>
      <c r="M1476">
        <v>31415.927</v>
      </c>
      <c r="N1476">
        <v>1000000</v>
      </c>
    </row>
    <row r="1477" spans="1:14" x14ac:dyDescent="0.25">
      <c r="A1477" s="1">
        <v>43993</v>
      </c>
      <c r="B1477">
        <v>2020</v>
      </c>
      <c r="C1477" t="s">
        <v>457</v>
      </c>
      <c r="D1477">
        <v>1</v>
      </c>
      <c r="E1477" t="s">
        <v>514</v>
      </c>
      <c r="F1477" t="s">
        <v>515</v>
      </c>
      <c r="G1477">
        <v>191</v>
      </c>
      <c r="H1477">
        <v>1</v>
      </c>
      <c r="I1477" t="str">
        <f t="shared" si="63"/>
        <v>CO-BLM-GR11</v>
      </c>
      <c r="J1477" t="s">
        <v>358</v>
      </c>
      <c r="K1477" t="str">
        <f t="shared" si="65"/>
        <v>CO-BLM-GR11-13</v>
      </c>
      <c r="L1477">
        <f>VLOOKUP(K1477,[1]GTTO!O:P,2,FALSE)</f>
        <v>4</v>
      </c>
      <c r="M1477">
        <v>31415.927</v>
      </c>
      <c r="N1477">
        <v>1000000</v>
      </c>
    </row>
    <row r="1478" spans="1:14" x14ac:dyDescent="0.25">
      <c r="A1478" s="1">
        <v>43993</v>
      </c>
      <c r="B1478">
        <v>2020</v>
      </c>
      <c r="C1478" t="s">
        <v>457</v>
      </c>
      <c r="D1478">
        <v>1</v>
      </c>
      <c r="E1478" t="s">
        <v>514</v>
      </c>
      <c r="F1478" t="s">
        <v>515</v>
      </c>
      <c r="G1478">
        <v>248</v>
      </c>
      <c r="H1478">
        <v>1</v>
      </c>
      <c r="I1478" t="str">
        <f t="shared" si="63"/>
        <v>CO-BLM-GR11</v>
      </c>
      <c r="J1478" t="s">
        <v>358</v>
      </c>
      <c r="K1478" t="str">
        <f t="shared" si="65"/>
        <v>CO-BLM-GR11-13</v>
      </c>
      <c r="L1478">
        <f>VLOOKUP(K1478,[1]GTTO!O:P,2,FALSE)</f>
        <v>4</v>
      </c>
      <c r="M1478">
        <v>31415.927</v>
      </c>
      <c r="N1478">
        <v>1000000</v>
      </c>
    </row>
    <row r="1479" spans="1:14" x14ac:dyDescent="0.25">
      <c r="A1479" s="1">
        <v>43993</v>
      </c>
      <c r="B1479">
        <v>2020</v>
      </c>
      <c r="C1479" t="s">
        <v>457</v>
      </c>
      <c r="D1479">
        <v>6</v>
      </c>
      <c r="E1479" t="s">
        <v>514</v>
      </c>
      <c r="F1479" t="s">
        <v>515</v>
      </c>
      <c r="G1479">
        <v>78</v>
      </c>
      <c r="H1479">
        <v>1</v>
      </c>
      <c r="I1479" t="str">
        <f t="shared" si="63"/>
        <v>CO-BLM-GR11</v>
      </c>
      <c r="J1479" t="s">
        <v>358</v>
      </c>
      <c r="K1479" t="str">
        <f t="shared" si="65"/>
        <v>CO-BLM-GR11-13</v>
      </c>
      <c r="L1479">
        <f>VLOOKUP(K1479,[1]GTTO!O:P,2,FALSE)</f>
        <v>4</v>
      </c>
      <c r="M1479">
        <v>31415.927</v>
      </c>
      <c r="N1479">
        <v>1000000</v>
      </c>
    </row>
    <row r="1480" spans="1:14" x14ac:dyDescent="0.25">
      <c r="A1480" s="1">
        <v>43993</v>
      </c>
      <c r="B1480">
        <v>2020</v>
      </c>
      <c r="C1480" t="s">
        <v>457</v>
      </c>
      <c r="D1480">
        <v>1</v>
      </c>
      <c r="E1480" t="s">
        <v>514</v>
      </c>
      <c r="F1480" t="s">
        <v>515</v>
      </c>
      <c r="G1480">
        <v>140</v>
      </c>
      <c r="H1480">
        <v>1</v>
      </c>
      <c r="I1480" t="str">
        <f t="shared" si="63"/>
        <v>CO-BLM-GR11</v>
      </c>
      <c r="J1480" t="s">
        <v>359</v>
      </c>
      <c r="K1480" t="str">
        <f t="shared" si="65"/>
        <v>CO-BLM-GR11-14</v>
      </c>
      <c r="L1480">
        <f>VLOOKUP(K1480,[1]GTTO!O:P,2,FALSE)</f>
        <v>3</v>
      </c>
      <c r="M1480">
        <v>31415.927</v>
      </c>
      <c r="N1480">
        <v>1000000</v>
      </c>
    </row>
    <row r="1481" spans="1:14" x14ac:dyDescent="0.25">
      <c r="A1481" s="1">
        <v>43993</v>
      </c>
      <c r="B1481">
        <v>2020</v>
      </c>
      <c r="C1481" t="s">
        <v>457</v>
      </c>
      <c r="D1481">
        <v>2</v>
      </c>
      <c r="E1481" t="s">
        <v>514</v>
      </c>
      <c r="F1481" t="s">
        <v>515</v>
      </c>
      <c r="G1481">
        <v>142</v>
      </c>
      <c r="H1481">
        <v>1</v>
      </c>
      <c r="I1481" t="str">
        <f t="shared" si="63"/>
        <v>CO-BLM-GR11</v>
      </c>
      <c r="J1481" t="s">
        <v>359</v>
      </c>
      <c r="K1481" t="str">
        <f t="shared" si="65"/>
        <v>CO-BLM-GR11-14</v>
      </c>
      <c r="L1481">
        <f>VLOOKUP(K1481,[1]GTTO!O:P,2,FALSE)</f>
        <v>3</v>
      </c>
      <c r="M1481">
        <v>31415.927</v>
      </c>
      <c r="N1481">
        <v>1000000</v>
      </c>
    </row>
    <row r="1482" spans="1:14" x14ac:dyDescent="0.25">
      <c r="A1482" s="1">
        <v>43993</v>
      </c>
      <c r="B1482">
        <v>2020</v>
      </c>
      <c r="C1482" t="s">
        <v>457</v>
      </c>
      <c r="D1482">
        <v>3</v>
      </c>
      <c r="E1482" t="s">
        <v>514</v>
      </c>
      <c r="F1482" t="s">
        <v>515</v>
      </c>
      <c r="G1482">
        <v>275</v>
      </c>
      <c r="H1482">
        <v>1</v>
      </c>
      <c r="I1482" t="str">
        <f t="shared" si="63"/>
        <v>CO-BLM-GR11</v>
      </c>
      <c r="J1482" t="s">
        <v>359</v>
      </c>
      <c r="K1482" t="str">
        <f t="shared" si="65"/>
        <v>CO-BLM-GR11-14</v>
      </c>
      <c r="L1482">
        <f>VLOOKUP(K1482,[1]GTTO!O:P,2,FALSE)</f>
        <v>3</v>
      </c>
      <c r="M1482">
        <v>31415.927</v>
      </c>
      <c r="N1482">
        <v>1000000</v>
      </c>
    </row>
    <row r="1483" spans="1:14" x14ac:dyDescent="0.25">
      <c r="A1483" s="1">
        <v>43993</v>
      </c>
      <c r="B1483">
        <v>2020</v>
      </c>
      <c r="C1483" t="s">
        <v>457</v>
      </c>
      <c r="D1483">
        <v>3</v>
      </c>
      <c r="E1483" t="s">
        <v>514</v>
      </c>
      <c r="F1483" t="s">
        <v>515</v>
      </c>
      <c r="G1483">
        <v>40</v>
      </c>
      <c r="H1483">
        <v>1</v>
      </c>
      <c r="I1483" t="str">
        <f t="shared" si="63"/>
        <v>CO-BLM-GR11</v>
      </c>
      <c r="J1483" t="s">
        <v>360</v>
      </c>
      <c r="K1483" t="str">
        <f t="shared" si="65"/>
        <v>CO-BLM-GR11-15</v>
      </c>
      <c r="L1483">
        <f>VLOOKUP(K1483,[1]GTTO!O:P,2,FALSE)</f>
        <v>3</v>
      </c>
      <c r="M1483">
        <v>31415.927</v>
      </c>
      <c r="N1483">
        <v>1000000</v>
      </c>
    </row>
    <row r="1484" spans="1:14" x14ac:dyDescent="0.25">
      <c r="A1484" s="1">
        <v>43993</v>
      </c>
      <c r="B1484">
        <v>2020</v>
      </c>
      <c r="C1484" t="s">
        <v>457</v>
      </c>
      <c r="D1484">
        <v>5</v>
      </c>
      <c r="E1484" t="s">
        <v>514</v>
      </c>
      <c r="F1484" t="s">
        <v>515</v>
      </c>
      <c r="G1484">
        <v>117</v>
      </c>
      <c r="H1484">
        <v>1</v>
      </c>
      <c r="I1484" t="str">
        <f t="shared" si="63"/>
        <v>CO-BLM-GR11</v>
      </c>
      <c r="J1484" t="s">
        <v>360</v>
      </c>
      <c r="K1484" t="str">
        <f t="shared" si="65"/>
        <v>CO-BLM-GR11-15</v>
      </c>
      <c r="L1484">
        <f>VLOOKUP(K1484,[1]GTTO!O:P,2,FALSE)</f>
        <v>3</v>
      </c>
      <c r="M1484">
        <v>31415.927</v>
      </c>
      <c r="N1484">
        <v>1000000</v>
      </c>
    </row>
    <row r="1485" spans="1:14" x14ac:dyDescent="0.25">
      <c r="A1485" s="1">
        <v>43993</v>
      </c>
      <c r="B1485">
        <v>2020</v>
      </c>
      <c r="C1485" t="s">
        <v>457</v>
      </c>
      <c r="D1485">
        <v>1</v>
      </c>
      <c r="E1485" t="s">
        <v>514</v>
      </c>
      <c r="F1485" t="s">
        <v>515</v>
      </c>
      <c r="G1485">
        <v>77</v>
      </c>
      <c r="H1485">
        <v>1</v>
      </c>
      <c r="I1485" t="str">
        <f t="shared" si="63"/>
        <v>CO-BLM-GR11</v>
      </c>
      <c r="J1485" t="s">
        <v>361</v>
      </c>
      <c r="K1485" t="str">
        <f t="shared" si="65"/>
        <v>CO-BLM-GR11-16</v>
      </c>
      <c r="L1485">
        <f>VLOOKUP(K1485,[1]GTTO!O:P,2,FALSE)</f>
        <v>4</v>
      </c>
      <c r="M1485">
        <v>31415.927</v>
      </c>
      <c r="N1485">
        <v>1000000</v>
      </c>
    </row>
    <row r="1486" spans="1:14" x14ac:dyDescent="0.25">
      <c r="A1486" s="1">
        <v>43993</v>
      </c>
      <c r="B1486">
        <v>2020</v>
      </c>
      <c r="C1486" t="s">
        <v>457</v>
      </c>
      <c r="D1486">
        <v>2</v>
      </c>
      <c r="E1486" t="s">
        <v>514</v>
      </c>
      <c r="F1486" t="s">
        <v>515</v>
      </c>
      <c r="G1486">
        <v>310</v>
      </c>
      <c r="H1486">
        <v>1</v>
      </c>
      <c r="I1486" t="str">
        <f t="shared" si="63"/>
        <v>CO-BLM-GR11</v>
      </c>
      <c r="J1486" t="s">
        <v>361</v>
      </c>
      <c r="K1486" t="str">
        <f t="shared" si="65"/>
        <v>CO-BLM-GR11-16</v>
      </c>
      <c r="L1486">
        <f>VLOOKUP(K1486,[1]GTTO!O:P,2,FALSE)</f>
        <v>4</v>
      </c>
      <c r="M1486">
        <v>31415.927</v>
      </c>
      <c r="N1486">
        <v>1000000</v>
      </c>
    </row>
    <row r="1487" spans="1:14" x14ac:dyDescent="0.25">
      <c r="A1487" s="1">
        <v>43993</v>
      </c>
      <c r="B1487">
        <v>2020</v>
      </c>
      <c r="C1487" t="s">
        <v>457</v>
      </c>
      <c r="D1487">
        <v>6</v>
      </c>
      <c r="E1487" t="s">
        <v>514</v>
      </c>
      <c r="F1487" t="s">
        <v>515</v>
      </c>
      <c r="G1487">
        <v>78</v>
      </c>
      <c r="H1487">
        <v>1</v>
      </c>
      <c r="I1487" t="str">
        <f t="shared" si="63"/>
        <v>CO-BLM-GR11</v>
      </c>
      <c r="J1487" t="s">
        <v>361</v>
      </c>
      <c r="K1487" t="str">
        <f t="shared" si="65"/>
        <v>CO-BLM-GR11-16</v>
      </c>
      <c r="L1487">
        <f>VLOOKUP(K1487,[1]GTTO!O:P,2,FALSE)</f>
        <v>4</v>
      </c>
      <c r="M1487">
        <v>31415.927</v>
      </c>
      <c r="N1487">
        <v>1000000</v>
      </c>
    </row>
    <row r="1488" spans="1:14" x14ac:dyDescent="0.25">
      <c r="A1488" s="1">
        <v>44002</v>
      </c>
      <c r="B1488">
        <v>2020</v>
      </c>
      <c r="C1488" t="s">
        <v>457</v>
      </c>
      <c r="D1488">
        <v>4</v>
      </c>
      <c r="E1488" t="s">
        <v>514</v>
      </c>
      <c r="F1488" t="s">
        <v>515</v>
      </c>
      <c r="G1488">
        <v>73</v>
      </c>
      <c r="H1488">
        <v>1</v>
      </c>
      <c r="I1488" t="str">
        <f t="shared" si="63"/>
        <v>CO-BLM-GR13</v>
      </c>
      <c r="J1488" t="s">
        <v>74</v>
      </c>
      <c r="K1488" t="str">
        <f t="shared" ref="K1488:K1551" si="66">LEFT(J1488, 13)</f>
        <v>CO-BLM-GR13-1</v>
      </c>
      <c r="L1488">
        <f>VLOOKUP(K1488,[1]GTTO!O:P,2,FALSE)</f>
        <v>3</v>
      </c>
      <c r="M1488">
        <v>31415.927</v>
      </c>
      <c r="N1488">
        <v>1000000</v>
      </c>
    </row>
    <row r="1489" spans="1:14" x14ac:dyDescent="0.25">
      <c r="A1489" s="1">
        <v>44002</v>
      </c>
      <c r="B1489">
        <v>2020</v>
      </c>
      <c r="C1489" t="s">
        <v>457</v>
      </c>
      <c r="D1489">
        <v>1</v>
      </c>
      <c r="E1489" t="s">
        <v>514</v>
      </c>
      <c r="F1489" t="s">
        <v>515</v>
      </c>
      <c r="G1489">
        <v>295</v>
      </c>
      <c r="H1489">
        <v>1</v>
      </c>
      <c r="I1489" t="str">
        <f t="shared" si="63"/>
        <v>CO-BLM-GR13</v>
      </c>
      <c r="J1489" t="s">
        <v>76</v>
      </c>
      <c r="K1489" t="str">
        <f t="shared" si="66"/>
        <v>CO-BLM-GR13-3</v>
      </c>
      <c r="L1489">
        <f>VLOOKUP(K1489,[1]GTTO!O:P,2,FALSE)</f>
        <v>3</v>
      </c>
      <c r="M1489">
        <v>31415.927</v>
      </c>
      <c r="N1489">
        <v>1000000</v>
      </c>
    </row>
    <row r="1490" spans="1:14" x14ac:dyDescent="0.25">
      <c r="A1490" s="1">
        <v>44002</v>
      </c>
      <c r="B1490">
        <v>2020</v>
      </c>
      <c r="C1490" t="s">
        <v>457</v>
      </c>
      <c r="D1490">
        <v>4</v>
      </c>
      <c r="E1490" t="s">
        <v>514</v>
      </c>
      <c r="F1490" t="s">
        <v>515</v>
      </c>
      <c r="G1490">
        <v>57</v>
      </c>
      <c r="H1490">
        <v>1</v>
      </c>
      <c r="I1490" t="str">
        <f t="shared" si="63"/>
        <v>CO-BLM-GR13</v>
      </c>
      <c r="J1490" t="s">
        <v>78</v>
      </c>
      <c r="K1490" t="str">
        <f t="shared" si="66"/>
        <v>CO-BLM-GR13-5</v>
      </c>
      <c r="L1490">
        <f>VLOOKUP(K1490,[1]GTTO!O:P,2,FALSE)</f>
        <v>3</v>
      </c>
      <c r="M1490">
        <v>31415.927</v>
      </c>
      <c r="N1490">
        <v>1000000</v>
      </c>
    </row>
    <row r="1491" spans="1:14" x14ac:dyDescent="0.25">
      <c r="A1491" s="1">
        <v>44002</v>
      </c>
      <c r="B1491">
        <v>2020</v>
      </c>
      <c r="C1491" t="s">
        <v>457</v>
      </c>
      <c r="D1491">
        <v>1</v>
      </c>
      <c r="E1491" t="s">
        <v>514</v>
      </c>
      <c r="F1491" t="s">
        <v>515</v>
      </c>
      <c r="G1491">
        <v>62</v>
      </c>
      <c r="H1491">
        <v>1</v>
      </c>
      <c r="I1491" t="str">
        <f t="shared" ref="I1491:I1554" si="67">LEFT(J1491, 11)</f>
        <v>CO-BLM-GR13</v>
      </c>
      <c r="J1491" t="s">
        <v>82</v>
      </c>
      <c r="K1491" t="str">
        <f t="shared" si="66"/>
        <v>CO-BLM-GR13-9</v>
      </c>
      <c r="L1491">
        <f>VLOOKUP(K1491,[1]GTTO!O:P,2,FALSE)</f>
        <v>2</v>
      </c>
      <c r="M1491">
        <v>31415.927</v>
      </c>
      <c r="N1491">
        <v>1000000</v>
      </c>
    </row>
    <row r="1492" spans="1:14" x14ac:dyDescent="0.25">
      <c r="A1492" s="1">
        <v>44002</v>
      </c>
      <c r="B1492">
        <v>2020</v>
      </c>
      <c r="C1492" t="s">
        <v>457</v>
      </c>
      <c r="D1492">
        <v>1</v>
      </c>
      <c r="E1492" t="s">
        <v>514</v>
      </c>
      <c r="F1492" t="s">
        <v>515</v>
      </c>
      <c r="G1492">
        <v>59</v>
      </c>
      <c r="H1492">
        <v>1</v>
      </c>
      <c r="I1492" t="str">
        <f t="shared" si="67"/>
        <v>CO-BLM-GR13</v>
      </c>
      <c r="J1492" t="s">
        <v>83</v>
      </c>
      <c r="K1492" t="str">
        <f>LEFT(J1492, 14)</f>
        <v>CO-BLM-GR13-10</v>
      </c>
      <c r="L1492">
        <f>VLOOKUP(K1492,[1]GTTO!O:P,2,FALSE)</f>
        <v>2</v>
      </c>
      <c r="M1492">
        <v>31415.927</v>
      </c>
      <c r="N1492">
        <v>1000000</v>
      </c>
    </row>
    <row r="1493" spans="1:14" x14ac:dyDescent="0.25">
      <c r="A1493" s="1">
        <v>44002</v>
      </c>
      <c r="B1493">
        <v>2020</v>
      </c>
      <c r="C1493" t="s">
        <v>457</v>
      </c>
      <c r="D1493">
        <v>5</v>
      </c>
      <c r="E1493" t="s">
        <v>514</v>
      </c>
      <c r="F1493" t="s">
        <v>515</v>
      </c>
      <c r="G1493">
        <v>67</v>
      </c>
      <c r="H1493">
        <v>1</v>
      </c>
      <c r="I1493" t="str">
        <f t="shared" si="67"/>
        <v>CO-BLM-GR13</v>
      </c>
      <c r="J1493" t="s">
        <v>83</v>
      </c>
      <c r="K1493" t="str">
        <f t="shared" ref="K1493:K1502" si="68">LEFT(J1493, 14)</f>
        <v>CO-BLM-GR13-10</v>
      </c>
      <c r="L1493">
        <f>VLOOKUP(K1493,[1]GTTO!O:P,2,FALSE)</f>
        <v>2</v>
      </c>
      <c r="M1493">
        <v>31415.927</v>
      </c>
      <c r="N1493">
        <v>1000000</v>
      </c>
    </row>
    <row r="1494" spans="1:14" x14ac:dyDescent="0.25">
      <c r="A1494" s="1">
        <v>44002</v>
      </c>
      <c r="B1494">
        <v>2020</v>
      </c>
      <c r="C1494" t="s">
        <v>457</v>
      </c>
      <c r="D1494">
        <v>1</v>
      </c>
      <c r="E1494" t="s">
        <v>514</v>
      </c>
      <c r="F1494" t="s">
        <v>515</v>
      </c>
      <c r="G1494">
        <v>98</v>
      </c>
      <c r="H1494">
        <v>1</v>
      </c>
      <c r="I1494" t="str">
        <f t="shared" si="67"/>
        <v>CO-BLM-GR13</v>
      </c>
      <c r="J1494" t="s">
        <v>462</v>
      </c>
      <c r="K1494" t="str">
        <f t="shared" si="68"/>
        <v>CO-BLM-GR13-11</v>
      </c>
      <c r="L1494">
        <f>VLOOKUP(K1494,[1]GTTO!O:P,2,FALSE)</f>
        <v>3</v>
      </c>
      <c r="M1494">
        <v>31415.927</v>
      </c>
      <c r="N1494">
        <v>1000000</v>
      </c>
    </row>
    <row r="1495" spans="1:14" x14ac:dyDescent="0.25">
      <c r="A1495" s="1">
        <v>44002</v>
      </c>
      <c r="B1495">
        <v>2020</v>
      </c>
      <c r="C1495" t="s">
        <v>457</v>
      </c>
      <c r="D1495">
        <v>1</v>
      </c>
      <c r="E1495" t="s">
        <v>514</v>
      </c>
      <c r="F1495" t="s">
        <v>515</v>
      </c>
      <c r="G1495">
        <v>141</v>
      </c>
      <c r="H1495">
        <v>1</v>
      </c>
      <c r="I1495" t="str">
        <f t="shared" si="67"/>
        <v>CO-BLM-GR13</v>
      </c>
      <c r="J1495" t="s">
        <v>462</v>
      </c>
      <c r="K1495" t="str">
        <f t="shared" si="68"/>
        <v>CO-BLM-GR13-11</v>
      </c>
      <c r="L1495">
        <f>VLOOKUP(K1495,[1]GTTO!O:P,2,FALSE)</f>
        <v>3</v>
      </c>
      <c r="M1495">
        <v>31415.927</v>
      </c>
      <c r="N1495">
        <v>1000000</v>
      </c>
    </row>
    <row r="1496" spans="1:14" x14ac:dyDescent="0.25">
      <c r="A1496" s="1">
        <v>44002</v>
      </c>
      <c r="B1496">
        <v>2020</v>
      </c>
      <c r="C1496" t="s">
        <v>457</v>
      </c>
      <c r="D1496">
        <v>1</v>
      </c>
      <c r="E1496" t="s">
        <v>514</v>
      </c>
      <c r="F1496" t="s">
        <v>515</v>
      </c>
      <c r="G1496">
        <v>106</v>
      </c>
      <c r="H1496">
        <v>1</v>
      </c>
      <c r="I1496" t="str">
        <f t="shared" si="67"/>
        <v>CO-BLM-GR13</v>
      </c>
      <c r="J1496" t="s">
        <v>84</v>
      </c>
      <c r="K1496" t="str">
        <f t="shared" si="68"/>
        <v>CO-BLM-GR13-12</v>
      </c>
      <c r="L1496">
        <f>VLOOKUP(K1496,[1]GTTO!O:P,2,FALSE)</f>
        <v>2</v>
      </c>
      <c r="M1496">
        <v>31415.927</v>
      </c>
      <c r="N1496">
        <v>1000000</v>
      </c>
    </row>
    <row r="1497" spans="1:14" x14ac:dyDescent="0.25">
      <c r="A1497" s="1">
        <v>44002</v>
      </c>
      <c r="B1497">
        <v>2020</v>
      </c>
      <c r="C1497" t="s">
        <v>457</v>
      </c>
      <c r="D1497">
        <v>1</v>
      </c>
      <c r="E1497" t="s">
        <v>514</v>
      </c>
      <c r="F1497" t="s">
        <v>515</v>
      </c>
      <c r="G1497">
        <v>205</v>
      </c>
      <c r="H1497">
        <v>1</v>
      </c>
      <c r="I1497" t="str">
        <f t="shared" si="67"/>
        <v>CO-BLM-GR13</v>
      </c>
      <c r="J1497" t="s">
        <v>84</v>
      </c>
      <c r="K1497" t="str">
        <f t="shared" si="68"/>
        <v>CO-BLM-GR13-12</v>
      </c>
      <c r="L1497">
        <f>VLOOKUP(K1497,[1]GTTO!O:P,2,FALSE)</f>
        <v>2</v>
      </c>
      <c r="M1497">
        <v>31415.927</v>
      </c>
      <c r="N1497">
        <v>1000000</v>
      </c>
    </row>
    <row r="1498" spans="1:14" x14ac:dyDescent="0.25">
      <c r="A1498" s="1">
        <v>44002</v>
      </c>
      <c r="B1498">
        <v>2020</v>
      </c>
      <c r="C1498" t="s">
        <v>457</v>
      </c>
      <c r="D1498">
        <v>1</v>
      </c>
      <c r="E1498" t="s">
        <v>514</v>
      </c>
      <c r="F1498" t="s">
        <v>515</v>
      </c>
      <c r="G1498">
        <v>103</v>
      </c>
      <c r="H1498">
        <v>1</v>
      </c>
      <c r="I1498" t="str">
        <f t="shared" si="67"/>
        <v>CO-BLM-GR13</v>
      </c>
      <c r="J1498" t="s">
        <v>85</v>
      </c>
      <c r="K1498" t="str">
        <f t="shared" si="68"/>
        <v>CO-BLM-GR13-13</v>
      </c>
      <c r="L1498">
        <f>VLOOKUP(K1498,[1]GTTO!O:P,2,FALSE)</f>
        <v>3</v>
      </c>
      <c r="M1498">
        <v>31415.927</v>
      </c>
      <c r="N1498">
        <v>1000000</v>
      </c>
    </row>
    <row r="1499" spans="1:14" x14ac:dyDescent="0.25">
      <c r="A1499" s="1">
        <v>44002</v>
      </c>
      <c r="B1499">
        <v>2020</v>
      </c>
      <c r="C1499" t="s">
        <v>457</v>
      </c>
      <c r="D1499">
        <v>2</v>
      </c>
      <c r="E1499" t="s">
        <v>514</v>
      </c>
      <c r="F1499" t="s">
        <v>515</v>
      </c>
      <c r="G1499">
        <v>34</v>
      </c>
      <c r="H1499">
        <v>1</v>
      </c>
      <c r="I1499" t="str">
        <f t="shared" si="67"/>
        <v>CO-BLM-GR13</v>
      </c>
      <c r="J1499" t="s">
        <v>85</v>
      </c>
      <c r="K1499" t="str">
        <f t="shared" si="68"/>
        <v>CO-BLM-GR13-13</v>
      </c>
      <c r="L1499">
        <f>VLOOKUP(K1499,[1]GTTO!O:P,2,FALSE)</f>
        <v>3</v>
      </c>
      <c r="M1499">
        <v>31415.927</v>
      </c>
      <c r="N1499">
        <v>1000000</v>
      </c>
    </row>
    <row r="1500" spans="1:14" x14ac:dyDescent="0.25">
      <c r="A1500" s="1">
        <v>44002</v>
      </c>
      <c r="B1500">
        <v>2020</v>
      </c>
      <c r="C1500" t="s">
        <v>457</v>
      </c>
      <c r="D1500">
        <v>3</v>
      </c>
      <c r="E1500" t="s">
        <v>514</v>
      </c>
      <c r="F1500" t="s">
        <v>515</v>
      </c>
      <c r="G1500">
        <v>23</v>
      </c>
      <c r="H1500">
        <v>1</v>
      </c>
      <c r="I1500" t="str">
        <f t="shared" si="67"/>
        <v>CO-BLM-GR13</v>
      </c>
      <c r="J1500" t="s">
        <v>463</v>
      </c>
      <c r="K1500" t="str">
        <f t="shared" si="68"/>
        <v>CO-BLM-GR13-15</v>
      </c>
      <c r="L1500">
        <f>VLOOKUP(K1500,[1]GTTO!O:P,2,FALSE)</f>
        <v>2</v>
      </c>
      <c r="M1500">
        <v>31415.927</v>
      </c>
      <c r="N1500">
        <v>1000000</v>
      </c>
    </row>
    <row r="1501" spans="1:14" x14ac:dyDescent="0.25">
      <c r="A1501" s="1">
        <v>44002</v>
      </c>
      <c r="B1501">
        <v>2020</v>
      </c>
      <c r="C1501" t="s">
        <v>457</v>
      </c>
      <c r="D1501">
        <v>1</v>
      </c>
      <c r="E1501" t="s">
        <v>514</v>
      </c>
      <c r="F1501" t="s">
        <v>515</v>
      </c>
      <c r="G1501">
        <v>55</v>
      </c>
      <c r="H1501">
        <v>1</v>
      </c>
      <c r="I1501" t="str">
        <f t="shared" si="67"/>
        <v>CO-BLM-GR13</v>
      </c>
      <c r="J1501" t="s">
        <v>87</v>
      </c>
      <c r="K1501" t="str">
        <f t="shared" si="68"/>
        <v>CO-BLM-GR13-16</v>
      </c>
      <c r="L1501">
        <f>VLOOKUP(K1501,[1]GTTO!O:P,2,FALSE)</f>
        <v>2</v>
      </c>
      <c r="M1501">
        <v>31415.927</v>
      </c>
      <c r="N1501">
        <v>1000000</v>
      </c>
    </row>
    <row r="1502" spans="1:14" x14ac:dyDescent="0.25">
      <c r="A1502" s="1">
        <v>44002</v>
      </c>
      <c r="B1502">
        <v>2020</v>
      </c>
      <c r="C1502" t="s">
        <v>457</v>
      </c>
      <c r="D1502">
        <v>2</v>
      </c>
      <c r="E1502" t="s">
        <v>514</v>
      </c>
      <c r="F1502" t="s">
        <v>515</v>
      </c>
      <c r="G1502">
        <v>33</v>
      </c>
      <c r="H1502">
        <v>1</v>
      </c>
      <c r="I1502" t="str">
        <f t="shared" si="67"/>
        <v>CO-BLM-GR13</v>
      </c>
      <c r="J1502" t="s">
        <v>87</v>
      </c>
      <c r="K1502" t="str">
        <f t="shared" si="68"/>
        <v>CO-BLM-GR13-16</v>
      </c>
      <c r="L1502">
        <f>VLOOKUP(K1502,[1]GTTO!O:P,2,FALSE)</f>
        <v>2</v>
      </c>
      <c r="M1502">
        <v>31415.927</v>
      </c>
      <c r="N1502">
        <v>1000000</v>
      </c>
    </row>
    <row r="1503" spans="1:14" x14ac:dyDescent="0.25">
      <c r="A1503" s="1">
        <v>43979</v>
      </c>
      <c r="B1503">
        <v>2020</v>
      </c>
      <c r="C1503" t="s">
        <v>457</v>
      </c>
      <c r="D1503">
        <v>1</v>
      </c>
      <c r="E1503" t="s">
        <v>514</v>
      </c>
      <c r="F1503" t="s">
        <v>515</v>
      </c>
      <c r="G1503">
        <v>113</v>
      </c>
      <c r="H1503">
        <v>1</v>
      </c>
      <c r="I1503" t="str">
        <f t="shared" si="67"/>
        <v>CO-BLM-GR15</v>
      </c>
      <c r="J1503" t="s">
        <v>362</v>
      </c>
      <c r="K1503" t="str">
        <f t="shared" si="66"/>
        <v>CO-BLM-GR15-1</v>
      </c>
      <c r="L1503">
        <f>VLOOKUP(K1503,[1]GTTO!O:P,2,FALSE)</f>
        <v>4</v>
      </c>
      <c r="M1503">
        <v>31415.927</v>
      </c>
      <c r="N1503">
        <v>1000000</v>
      </c>
    </row>
    <row r="1504" spans="1:14" x14ac:dyDescent="0.25">
      <c r="A1504" s="1">
        <v>43979</v>
      </c>
      <c r="B1504">
        <v>2020</v>
      </c>
      <c r="C1504" t="s">
        <v>457</v>
      </c>
      <c r="D1504">
        <v>2</v>
      </c>
      <c r="E1504" t="s">
        <v>514</v>
      </c>
      <c r="F1504" t="s">
        <v>515</v>
      </c>
      <c r="G1504">
        <v>184</v>
      </c>
      <c r="H1504">
        <v>1</v>
      </c>
      <c r="I1504" t="str">
        <f t="shared" si="67"/>
        <v>CO-BLM-GR15</v>
      </c>
      <c r="J1504" t="s">
        <v>362</v>
      </c>
      <c r="K1504" t="str">
        <f t="shared" si="66"/>
        <v>CO-BLM-GR15-1</v>
      </c>
      <c r="L1504">
        <f>VLOOKUP(K1504,[1]GTTO!O:P,2,FALSE)</f>
        <v>4</v>
      </c>
      <c r="M1504">
        <v>31415.927</v>
      </c>
      <c r="N1504">
        <v>1000000</v>
      </c>
    </row>
    <row r="1505" spans="1:14" x14ac:dyDescent="0.25">
      <c r="A1505" s="1">
        <v>43979</v>
      </c>
      <c r="B1505">
        <v>2020</v>
      </c>
      <c r="C1505" t="s">
        <v>457</v>
      </c>
      <c r="D1505">
        <v>6</v>
      </c>
      <c r="E1505" t="s">
        <v>514</v>
      </c>
      <c r="F1505" t="s">
        <v>515</v>
      </c>
      <c r="G1505">
        <v>29</v>
      </c>
      <c r="H1505">
        <v>1</v>
      </c>
      <c r="I1505" t="str">
        <f t="shared" si="67"/>
        <v>CO-BLM-GR15</v>
      </c>
      <c r="J1505" t="s">
        <v>525</v>
      </c>
      <c r="K1505" t="str">
        <f t="shared" si="66"/>
        <v>CO-BLM-GR15-2</v>
      </c>
      <c r="L1505">
        <f>VLOOKUP(K1505,[1]GTTO!O:P,2,FALSE)</f>
        <v>3</v>
      </c>
      <c r="M1505">
        <v>31415.927</v>
      </c>
      <c r="N1505">
        <v>1000000</v>
      </c>
    </row>
    <row r="1506" spans="1:14" x14ac:dyDescent="0.25">
      <c r="A1506" s="1">
        <v>43979</v>
      </c>
      <c r="B1506">
        <v>2020</v>
      </c>
      <c r="C1506" t="s">
        <v>457</v>
      </c>
      <c r="D1506">
        <v>6</v>
      </c>
      <c r="E1506" t="s">
        <v>514</v>
      </c>
      <c r="F1506" t="s">
        <v>515</v>
      </c>
      <c r="G1506">
        <v>243</v>
      </c>
      <c r="H1506">
        <v>1</v>
      </c>
      <c r="I1506" t="str">
        <f t="shared" si="67"/>
        <v>CO-BLM-GR15</v>
      </c>
      <c r="J1506" t="s">
        <v>526</v>
      </c>
      <c r="K1506" t="str">
        <f t="shared" si="66"/>
        <v>CO-BLM-GR15-3</v>
      </c>
      <c r="L1506">
        <f>VLOOKUP(K1506,[1]GTTO!O:P,2,FALSE)</f>
        <v>4</v>
      </c>
      <c r="M1506">
        <v>31415.927</v>
      </c>
      <c r="N1506">
        <v>1000000</v>
      </c>
    </row>
    <row r="1507" spans="1:14" x14ac:dyDescent="0.25">
      <c r="A1507" s="1">
        <v>43979</v>
      </c>
      <c r="B1507">
        <v>2020</v>
      </c>
      <c r="C1507" t="s">
        <v>457</v>
      </c>
      <c r="D1507">
        <v>6</v>
      </c>
      <c r="E1507" t="s">
        <v>514</v>
      </c>
      <c r="F1507" t="s">
        <v>515</v>
      </c>
      <c r="G1507">
        <v>31</v>
      </c>
      <c r="H1507">
        <v>1</v>
      </c>
      <c r="I1507" t="str">
        <f t="shared" si="67"/>
        <v>CO-BLM-GR15</v>
      </c>
      <c r="J1507" t="s">
        <v>526</v>
      </c>
      <c r="K1507" t="str">
        <f t="shared" si="66"/>
        <v>CO-BLM-GR15-3</v>
      </c>
      <c r="L1507">
        <f>VLOOKUP(K1507,[1]GTTO!O:P,2,FALSE)</f>
        <v>4</v>
      </c>
      <c r="M1507">
        <v>31415.927</v>
      </c>
      <c r="N1507">
        <v>1000000</v>
      </c>
    </row>
    <row r="1508" spans="1:14" x14ac:dyDescent="0.25">
      <c r="A1508" s="1">
        <v>43979</v>
      </c>
      <c r="B1508">
        <v>2020</v>
      </c>
      <c r="C1508" t="s">
        <v>457</v>
      </c>
      <c r="D1508">
        <v>1</v>
      </c>
      <c r="E1508" t="s">
        <v>514</v>
      </c>
      <c r="F1508" t="s">
        <v>515</v>
      </c>
      <c r="G1508">
        <v>190</v>
      </c>
      <c r="H1508">
        <v>1</v>
      </c>
      <c r="I1508" t="str">
        <f t="shared" si="67"/>
        <v>CO-BLM-GR15</v>
      </c>
      <c r="J1508" t="s">
        <v>464</v>
      </c>
      <c r="K1508" t="str">
        <f t="shared" si="66"/>
        <v>CO-BLM-GR15-4</v>
      </c>
      <c r="L1508">
        <f>VLOOKUP(K1508,[1]GTTO!O:P,2,FALSE)</f>
        <v>3</v>
      </c>
      <c r="M1508">
        <v>31415.927</v>
      </c>
      <c r="N1508">
        <v>1000000</v>
      </c>
    </row>
    <row r="1509" spans="1:14" x14ac:dyDescent="0.25">
      <c r="A1509" s="1">
        <v>43979</v>
      </c>
      <c r="B1509">
        <v>2020</v>
      </c>
      <c r="C1509" t="s">
        <v>457</v>
      </c>
      <c r="D1509">
        <v>1</v>
      </c>
      <c r="E1509" t="s">
        <v>514</v>
      </c>
      <c r="F1509" t="s">
        <v>515</v>
      </c>
      <c r="G1509">
        <v>63</v>
      </c>
      <c r="H1509">
        <v>1</v>
      </c>
      <c r="I1509" t="str">
        <f t="shared" si="67"/>
        <v>CO-BLM-GR15</v>
      </c>
      <c r="J1509" t="s">
        <v>363</v>
      </c>
      <c r="K1509" t="str">
        <f t="shared" si="66"/>
        <v>CO-BLM-GR15-5</v>
      </c>
      <c r="L1509">
        <f>VLOOKUP(K1509,[1]GTTO!O:P,2,FALSE)</f>
        <v>4</v>
      </c>
      <c r="M1509">
        <v>31415.927</v>
      </c>
      <c r="N1509">
        <v>1000000</v>
      </c>
    </row>
    <row r="1510" spans="1:14" x14ac:dyDescent="0.25">
      <c r="A1510" s="1">
        <v>43979</v>
      </c>
      <c r="B1510">
        <v>2020</v>
      </c>
      <c r="C1510" t="s">
        <v>457</v>
      </c>
      <c r="D1510">
        <v>3</v>
      </c>
      <c r="E1510" t="s">
        <v>514</v>
      </c>
      <c r="F1510" t="s">
        <v>515</v>
      </c>
      <c r="G1510">
        <v>117</v>
      </c>
      <c r="H1510">
        <v>1</v>
      </c>
      <c r="I1510" t="str">
        <f t="shared" si="67"/>
        <v>CO-BLM-GR15</v>
      </c>
      <c r="J1510" t="s">
        <v>363</v>
      </c>
      <c r="K1510" t="str">
        <f t="shared" si="66"/>
        <v>CO-BLM-GR15-5</v>
      </c>
      <c r="L1510">
        <f>VLOOKUP(K1510,[1]GTTO!O:P,2,FALSE)</f>
        <v>4</v>
      </c>
      <c r="M1510">
        <v>31415.927</v>
      </c>
      <c r="N1510">
        <v>1000000</v>
      </c>
    </row>
    <row r="1511" spans="1:14" x14ac:dyDescent="0.25">
      <c r="A1511" s="1">
        <v>43979</v>
      </c>
      <c r="B1511">
        <v>2020</v>
      </c>
      <c r="C1511" t="s">
        <v>457</v>
      </c>
      <c r="D1511">
        <v>1</v>
      </c>
      <c r="E1511" t="s">
        <v>514</v>
      </c>
      <c r="F1511" t="s">
        <v>515</v>
      </c>
      <c r="G1511">
        <v>71</v>
      </c>
      <c r="H1511">
        <v>1</v>
      </c>
      <c r="I1511" t="str">
        <f t="shared" si="67"/>
        <v>CO-BLM-GR15</v>
      </c>
      <c r="J1511" t="s">
        <v>530</v>
      </c>
      <c r="K1511" t="str">
        <f t="shared" si="66"/>
        <v>CO-BLM-GR15-7</v>
      </c>
      <c r="L1511">
        <f>VLOOKUP(K1511,[1]GTTO!O:P,2,FALSE)</f>
        <v>4</v>
      </c>
      <c r="M1511">
        <v>31415.927</v>
      </c>
      <c r="N1511">
        <v>1000000</v>
      </c>
    </row>
    <row r="1512" spans="1:14" x14ac:dyDescent="0.25">
      <c r="A1512" s="1">
        <v>43979</v>
      </c>
      <c r="B1512">
        <v>2020</v>
      </c>
      <c r="C1512" t="s">
        <v>457</v>
      </c>
      <c r="D1512">
        <v>1</v>
      </c>
      <c r="E1512" t="s">
        <v>514</v>
      </c>
      <c r="F1512" t="s">
        <v>515</v>
      </c>
      <c r="G1512">
        <v>222</v>
      </c>
      <c r="H1512">
        <v>1</v>
      </c>
      <c r="I1512" t="str">
        <f t="shared" si="67"/>
        <v>CO-BLM-GR15</v>
      </c>
      <c r="J1512" t="s">
        <v>530</v>
      </c>
      <c r="K1512" t="str">
        <f t="shared" si="66"/>
        <v>CO-BLM-GR15-7</v>
      </c>
      <c r="L1512">
        <f>VLOOKUP(K1512,[1]GTTO!O:P,2,FALSE)</f>
        <v>4</v>
      </c>
      <c r="M1512">
        <v>31415.927</v>
      </c>
      <c r="N1512">
        <v>1000000</v>
      </c>
    </row>
    <row r="1513" spans="1:14" x14ac:dyDescent="0.25">
      <c r="A1513" s="1">
        <v>43979</v>
      </c>
      <c r="B1513">
        <v>2020</v>
      </c>
      <c r="C1513" t="s">
        <v>457</v>
      </c>
      <c r="D1513">
        <v>5</v>
      </c>
      <c r="E1513" t="s">
        <v>514</v>
      </c>
      <c r="F1513" t="s">
        <v>515</v>
      </c>
      <c r="G1513">
        <v>36</v>
      </c>
      <c r="H1513">
        <v>1</v>
      </c>
      <c r="I1513" t="str">
        <f t="shared" si="67"/>
        <v>CO-BLM-GR15</v>
      </c>
      <c r="J1513" t="s">
        <v>530</v>
      </c>
      <c r="K1513" t="str">
        <f t="shared" si="66"/>
        <v>CO-BLM-GR15-7</v>
      </c>
      <c r="L1513">
        <f>VLOOKUP(K1513,[1]GTTO!O:P,2,FALSE)</f>
        <v>4</v>
      </c>
      <c r="M1513">
        <v>31415.927</v>
      </c>
      <c r="N1513">
        <v>1000000</v>
      </c>
    </row>
    <row r="1514" spans="1:14" x14ac:dyDescent="0.25">
      <c r="A1514" s="1">
        <v>43979</v>
      </c>
      <c r="B1514">
        <v>2020</v>
      </c>
      <c r="C1514" t="s">
        <v>457</v>
      </c>
      <c r="D1514">
        <v>1</v>
      </c>
      <c r="E1514" t="s">
        <v>514</v>
      </c>
      <c r="F1514" t="s">
        <v>515</v>
      </c>
      <c r="G1514">
        <v>21</v>
      </c>
      <c r="H1514">
        <v>1</v>
      </c>
      <c r="I1514" t="str">
        <f t="shared" si="67"/>
        <v>CO-BLM-GR15</v>
      </c>
      <c r="J1514" t="s">
        <v>364</v>
      </c>
      <c r="K1514" t="str">
        <f t="shared" si="66"/>
        <v>CO-BLM-GR15-8</v>
      </c>
      <c r="L1514">
        <f>VLOOKUP(K1514,[1]GTTO!O:P,2,FALSE)</f>
        <v>3</v>
      </c>
      <c r="M1514">
        <v>31415.927</v>
      </c>
      <c r="N1514">
        <v>1000000</v>
      </c>
    </row>
    <row r="1515" spans="1:14" x14ac:dyDescent="0.25">
      <c r="A1515" s="1">
        <v>43979</v>
      </c>
      <c r="B1515">
        <v>2020</v>
      </c>
      <c r="C1515" t="s">
        <v>457</v>
      </c>
      <c r="D1515">
        <v>3</v>
      </c>
      <c r="E1515" t="s">
        <v>514</v>
      </c>
      <c r="F1515" t="s">
        <v>515</v>
      </c>
      <c r="G1515">
        <v>32</v>
      </c>
      <c r="H1515">
        <v>1</v>
      </c>
      <c r="I1515" t="str">
        <f t="shared" si="67"/>
        <v>CO-BLM-GR15</v>
      </c>
      <c r="J1515" t="s">
        <v>364</v>
      </c>
      <c r="K1515" t="str">
        <f t="shared" si="66"/>
        <v>CO-BLM-GR15-8</v>
      </c>
      <c r="L1515">
        <f>VLOOKUP(K1515,[1]GTTO!O:P,2,FALSE)</f>
        <v>3</v>
      </c>
      <c r="M1515">
        <v>31415.927</v>
      </c>
      <c r="N1515">
        <v>1000000</v>
      </c>
    </row>
    <row r="1516" spans="1:14" x14ac:dyDescent="0.25">
      <c r="A1516" s="1">
        <v>43979</v>
      </c>
      <c r="B1516">
        <v>2020</v>
      </c>
      <c r="C1516" t="s">
        <v>457</v>
      </c>
      <c r="D1516">
        <v>3</v>
      </c>
      <c r="E1516" t="s">
        <v>514</v>
      </c>
      <c r="F1516" t="s">
        <v>515</v>
      </c>
      <c r="G1516">
        <v>36</v>
      </c>
      <c r="H1516">
        <v>1</v>
      </c>
      <c r="I1516" t="str">
        <f t="shared" si="67"/>
        <v>CO-BLM-GR15</v>
      </c>
      <c r="J1516" t="s">
        <v>531</v>
      </c>
      <c r="K1516" t="str">
        <f t="shared" si="66"/>
        <v>CO-BLM-GR15-9</v>
      </c>
      <c r="L1516">
        <f>VLOOKUP(K1516,[1]GTTO!O:P,2,FALSE)</f>
        <v>3</v>
      </c>
      <c r="M1516">
        <v>31415.927</v>
      </c>
      <c r="N1516">
        <v>1000000</v>
      </c>
    </row>
    <row r="1517" spans="1:14" x14ac:dyDescent="0.25">
      <c r="A1517" s="1">
        <v>43979</v>
      </c>
      <c r="B1517">
        <v>2020</v>
      </c>
      <c r="C1517" t="s">
        <v>457</v>
      </c>
      <c r="D1517">
        <v>2</v>
      </c>
      <c r="E1517" t="s">
        <v>514</v>
      </c>
      <c r="F1517" t="s">
        <v>515</v>
      </c>
      <c r="G1517">
        <v>177</v>
      </c>
      <c r="H1517">
        <v>1</v>
      </c>
      <c r="I1517" t="str">
        <f t="shared" si="67"/>
        <v>CO-BLM-GR15</v>
      </c>
      <c r="J1517" t="s">
        <v>532</v>
      </c>
      <c r="K1517" t="str">
        <f>LEFT(J1517, 14)</f>
        <v>CO-BLM-GR15-10</v>
      </c>
      <c r="L1517">
        <f>VLOOKUP(K1517,[1]GTTO!O:P,2,FALSE)</f>
        <v>4</v>
      </c>
      <c r="M1517">
        <v>31415.927</v>
      </c>
      <c r="N1517">
        <v>1000000</v>
      </c>
    </row>
    <row r="1518" spans="1:14" x14ac:dyDescent="0.25">
      <c r="A1518" s="1">
        <v>43979</v>
      </c>
      <c r="B1518">
        <v>2020</v>
      </c>
      <c r="C1518" t="s">
        <v>457</v>
      </c>
      <c r="D1518">
        <v>1</v>
      </c>
      <c r="E1518" t="s">
        <v>514</v>
      </c>
      <c r="F1518" t="s">
        <v>515</v>
      </c>
      <c r="G1518">
        <v>47</v>
      </c>
      <c r="H1518">
        <v>1</v>
      </c>
      <c r="I1518" t="str">
        <f t="shared" si="67"/>
        <v>CO-BLM-GR15</v>
      </c>
      <c r="J1518" t="s">
        <v>365</v>
      </c>
      <c r="K1518" t="str">
        <f t="shared" ref="K1518:K1529" si="69">LEFT(J1518, 14)</f>
        <v>CO-BLM-GR15-11</v>
      </c>
      <c r="L1518">
        <f>VLOOKUP(K1518,[1]GTTO!O:P,2,FALSE)</f>
        <v>4</v>
      </c>
      <c r="M1518">
        <v>31415.927</v>
      </c>
      <c r="N1518">
        <v>1000000</v>
      </c>
    </row>
    <row r="1519" spans="1:14" x14ac:dyDescent="0.25">
      <c r="A1519" s="1">
        <v>43979</v>
      </c>
      <c r="B1519">
        <v>2020</v>
      </c>
      <c r="C1519" t="s">
        <v>457</v>
      </c>
      <c r="D1519">
        <v>1</v>
      </c>
      <c r="E1519" t="s">
        <v>514</v>
      </c>
      <c r="F1519" t="s">
        <v>515</v>
      </c>
      <c r="G1519">
        <v>199</v>
      </c>
      <c r="H1519">
        <v>1</v>
      </c>
      <c r="I1519" t="str">
        <f t="shared" si="67"/>
        <v>CO-BLM-GR15</v>
      </c>
      <c r="J1519" t="s">
        <v>365</v>
      </c>
      <c r="K1519" t="str">
        <f t="shared" si="69"/>
        <v>CO-BLM-GR15-11</v>
      </c>
      <c r="L1519">
        <f>VLOOKUP(K1519,[1]GTTO!O:P,2,FALSE)</f>
        <v>4</v>
      </c>
      <c r="M1519">
        <v>31415.927</v>
      </c>
      <c r="N1519">
        <v>1000000</v>
      </c>
    </row>
    <row r="1520" spans="1:14" x14ac:dyDescent="0.25">
      <c r="A1520" s="1">
        <v>43979</v>
      </c>
      <c r="B1520">
        <v>2020</v>
      </c>
      <c r="C1520" t="s">
        <v>457</v>
      </c>
      <c r="D1520">
        <v>1</v>
      </c>
      <c r="E1520" t="s">
        <v>514</v>
      </c>
      <c r="F1520" t="s">
        <v>515</v>
      </c>
      <c r="G1520">
        <v>24</v>
      </c>
      <c r="H1520">
        <v>1</v>
      </c>
      <c r="I1520" t="str">
        <f t="shared" si="67"/>
        <v>CO-BLM-GR15</v>
      </c>
      <c r="J1520" t="s">
        <v>366</v>
      </c>
      <c r="K1520" t="str">
        <f t="shared" si="69"/>
        <v>CO-BLM-GR15-12</v>
      </c>
      <c r="L1520">
        <f>VLOOKUP(K1520,[1]GTTO!O:P,2,FALSE)</f>
        <v>4</v>
      </c>
      <c r="M1520">
        <v>31415.927</v>
      </c>
      <c r="N1520">
        <v>1000000</v>
      </c>
    </row>
    <row r="1521" spans="1:14" x14ac:dyDescent="0.25">
      <c r="A1521" s="1">
        <v>43979</v>
      </c>
      <c r="B1521">
        <v>2020</v>
      </c>
      <c r="C1521" t="s">
        <v>457</v>
      </c>
      <c r="D1521">
        <v>1</v>
      </c>
      <c r="E1521" t="s">
        <v>514</v>
      </c>
      <c r="F1521" t="s">
        <v>515</v>
      </c>
      <c r="G1521">
        <v>190</v>
      </c>
      <c r="H1521">
        <v>1</v>
      </c>
      <c r="I1521" t="str">
        <f t="shared" si="67"/>
        <v>CO-BLM-GR15</v>
      </c>
      <c r="J1521" t="s">
        <v>366</v>
      </c>
      <c r="K1521" t="str">
        <f t="shared" si="69"/>
        <v>CO-BLM-GR15-12</v>
      </c>
      <c r="L1521">
        <f>VLOOKUP(K1521,[1]GTTO!O:P,2,FALSE)</f>
        <v>4</v>
      </c>
      <c r="M1521">
        <v>31415.927</v>
      </c>
      <c r="N1521">
        <v>1000000</v>
      </c>
    </row>
    <row r="1522" spans="1:14" x14ac:dyDescent="0.25">
      <c r="A1522" s="1">
        <v>43979</v>
      </c>
      <c r="B1522">
        <v>2020</v>
      </c>
      <c r="C1522" t="s">
        <v>457</v>
      </c>
      <c r="D1522">
        <v>2</v>
      </c>
      <c r="E1522" t="s">
        <v>514</v>
      </c>
      <c r="F1522" t="s">
        <v>515</v>
      </c>
      <c r="G1522">
        <v>154</v>
      </c>
      <c r="H1522">
        <v>1</v>
      </c>
      <c r="I1522" t="str">
        <f t="shared" si="67"/>
        <v>CO-BLM-GR15</v>
      </c>
      <c r="J1522" t="s">
        <v>366</v>
      </c>
      <c r="K1522" t="str">
        <f t="shared" si="69"/>
        <v>CO-BLM-GR15-12</v>
      </c>
      <c r="L1522">
        <f>VLOOKUP(K1522,[1]GTTO!O:P,2,FALSE)</f>
        <v>4</v>
      </c>
      <c r="M1522">
        <v>31415.927</v>
      </c>
      <c r="N1522">
        <v>1000000</v>
      </c>
    </row>
    <row r="1523" spans="1:14" x14ac:dyDescent="0.25">
      <c r="A1523" s="1">
        <v>43979</v>
      </c>
      <c r="B1523">
        <v>2020</v>
      </c>
      <c r="C1523" t="s">
        <v>457</v>
      </c>
      <c r="D1523">
        <v>2</v>
      </c>
      <c r="E1523" t="s">
        <v>514</v>
      </c>
      <c r="F1523" t="s">
        <v>515</v>
      </c>
      <c r="G1523">
        <v>41</v>
      </c>
      <c r="H1523">
        <v>1</v>
      </c>
      <c r="I1523" t="str">
        <f t="shared" si="67"/>
        <v>CO-BLM-GR15</v>
      </c>
      <c r="J1523" t="s">
        <v>367</v>
      </c>
      <c r="K1523" t="str">
        <f t="shared" si="69"/>
        <v>CO-BLM-GR15-14</v>
      </c>
      <c r="L1523">
        <f>VLOOKUP(K1523,[1]GTTO!O:P,2,FALSE)</f>
        <v>4</v>
      </c>
      <c r="M1523">
        <v>31415.927</v>
      </c>
      <c r="N1523">
        <v>1000000</v>
      </c>
    </row>
    <row r="1524" spans="1:14" x14ac:dyDescent="0.25">
      <c r="A1524" s="1">
        <v>43979</v>
      </c>
      <c r="B1524">
        <v>2020</v>
      </c>
      <c r="C1524" t="s">
        <v>457</v>
      </c>
      <c r="D1524">
        <v>3</v>
      </c>
      <c r="E1524" t="s">
        <v>514</v>
      </c>
      <c r="F1524" t="s">
        <v>515</v>
      </c>
      <c r="G1524">
        <v>16</v>
      </c>
      <c r="H1524">
        <v>1</v>
      </c>
      <c r="I1524" t="str">
        <f t="shared" si="67"/>
        <v>CO-BLM-GR15</v>
      </c>
      <c r="J1524" t="s">
        <v>367</v>
      </c>
      <c r="K1524" t="str">
        <f t="shared" si="69"/>
        <v>CO-BLM-GR15-14</v>
      </c>
      <c r="L1524">
        <f>VLOOKUP(K1524,[1]GTTO!O:P,2,FALSE)</f>
        <v>4</v>
      </c>
      <c r="M1524">
        <v>31415.927</v>
      </c>
      <c r="N1524">
        <v>1000000</v>
      </c>
    </row>
    <row r="1525" spans="1:14" x14ac:dyDescent="0.25">
      <c r="A1525" s="1">
        <v>43979</v>
      </c>
      <c r="B1525">
        <v>2020</v>
      </c>
      <c r="C1525" t="s">
        <v>457</v>
      </c>
      <c r="D1525">
        <v>5</v>
      </c>
      <c r="E1525" t="s">
        <v>514</v>
      </c>
      <c r="F1525" t="s">
        <v>515</v>
      </c>
      <c r="G1525">
        <v>136</v>
      </c>
      <c r="H1525">
        <v>1</v>
      </c>
      <c r="I1525" t="str">
        <f t="shared" si="67"/>
        <v>CO-BLM-GR15</v>
      </c>
      <c r="J1525" t="s">
        <v>367</v>
      </c>
      <c r="K1525" t="str">
        <f t="shared" si="69"/>
        <v>CO-BLM-GR15-14</v>
      </c>
      <c r="L1525">
        <f>VLOOKUP(K1525,[1]GTTO!O:P,2,FALSE)</f>
        <v>4</v>
      </c>
      <c r="M1525">
        <v>31415.927</v>
      </c>
      <c r="N1525">
        <v>1000000</v>
      </c>
    </row>
    <row r="1526" spans="1:14" x14ac:dyDescent="0.25">
      <c r="A1526" s="1">
        <v>43979</v>
      </c>
      <c r="B1526">
        <v>2020</v>
      </c>
      <c r="C1526" t="s">
        <v>457</v>
      </c>
      <c r="D1526">
        <v>1</v>
      </c>
      <c r="E1526" t="s">
        <v>514</v>
      </c>
      <c r="F1526" t="s">
        <v>515</v>
      </c>
      <c r="G1526">
        <v>114</v>
      </c>
      <c r="H1526">
        <v>1</v>
      </c>
      <c r="I1526" t="str">
        <f t="shared" si="67"/>
        <v>CO-BLM-GR15</v>
      </c>
      <c r="J1526" t="s">
        <v>368</v>
      </c>
      <c r="K1526" t="str">
        <f t="shared" si="69"/>
        <v>CO-BLM-GR15-15</v>
      </c>
      <c r="L1526">
        <f>VLOOKUP(K1526,[1]GTTO!O:P,2,FALSE)</f>
        <v>4</v>
      </c>
      <c r="M1526">
        <v>31415.927</v>
      </c>
      <c r="N1526">
        <v>1000000</v>
      </c>
    </row>
    <row r="1527" spans="1:14" x14ac:dyDescent="0.25">
      <c r="A1527" s="1">
        <v>43979</v>
      </c>
      <c r="B1527">
        <v>2020</v>
      </c>
      <c r="C1527" t="s">
        <v>457</v>
      </c>
      <c r="D1527">
        <v>2</v>
      </c>
      <c r="E1527" t="s">
        <v>514</v>
      </c>
      <c r="F1527" t="s">
        <v>515</v>
      </c>
      <c r="G1527">
        <v>34</v>
      </c>
      <c r="H1527">
        <v>1</v>
      </c>
      <c r="I1527" t="str">
        <f t="shared" si="67"/>
        <v>CO-BLM-GR15</v>
      </c>
      <c r="J1527" t="s">
        <v>368</v>
      </c>
      <c r="K1527" t="str">
        <f t="shared" si="69"/>
        <v>CO-BLM-GR15-15</v>
      </c>
      <c r="L1527">
        <f>VLOOKUP(K1527,[1]GTTO!O:P,2,FALSE)</f>
        <v>4</v>
      </c>
      <c r="M1527">
        <v>31415.927</v>
      </c>
      <c r="N1527">
        <v>1000000</v>
      </c>
    </row>
    <row r="1528" spans="1:14" x14ac:dyDescent="0.25">
      <c r="A1528" s="1">
        <v>43979</v>
      </c>
      <c r="B1528">
        <v>2020</v>
      </c>
      <c r="C1528" t="s">
        <v>457</v>
      </c>
      <c r="D1528">
        <v>2</v>
      </c>
      <c r="E1528" t="s">
        <v>514</v>
      </c>
      <c r="F1528" t="s">
        <v>515</v>
      </c>
      <c r="G1528">
        <v>76</v>
      </c>
      <c r="H1528">
        <v>1</v>
      </c>
      <c r="I1528" t="str">
        <f t="shared" si="67"/>
        <v>CO-BLM-GR15</v>
      </c>
      <c r="J1528" t="s">
        <v>368</v>
      </c>
      <c r="K1528" t="str">
        <f t="shared" si="69"/>
        <v>CO-BLM-GR15-15</v>
      </c>
      <c r="L1528">
        <f>VLOOKUP(K1528,[1]GTTO!O:P,2,FALSE)</f>
        <v>4</v>
      </c>
      <c r="M1528">
        <v>31415.927</v>
      </c>
      <c r="N1528">
        <v>1000000</v>
      </c>
    </row>
    <row r="1529" spans="1:14" x14ac:dyDescent="0.25">
      <c r="A1529" s="1">
        <v>43979</v>
      </c>
      <c r="B1529">
        <v>2020</v>
      </c>
      <c r="C1529" t="s">
        <v>457</v>
      </c>
      <c r="D1529">
        <v>1</v>
      </c>
      <c r="E1529" t="s">
        <v>514</v>
      </c>
      <c r="F1529" t="s">
        <v>515</v>
      </c>
      <c r="G1529">
        <v>102</v>
      </c>
      <c r="H1529">
        <v>1</v>
      </c>
      <c r="I1529" t="str">
        <f t="shared" si="67"/>
        <v>CO-BLM-GR15</v>
      </c>
      <c r="J1529" t="s">
        <v>369</v>
      </c>
      <c r="K1529" t="str">
        <f t="shared" si="69"/>
        <v>CO-BLM-GR15-16</v>
      </c>
      <c r="L1529">
        <f>VLOOKUP(K1529,[1]GTTO!O:P,2,FALSE)</f>
        <v>4</v>
      </c>
      <c r="M1529">
        <v>31415.927</v>
      </c>
      <c r="N1529">
        <v>1000000</v>
      </c>
    </row>
    <row r="1530" spans="1:14" x14ac:dyDescent="0.25">
      <c r="A1530" s="1">
        <v>43979</v>
      </c>
      <c r="B1530">
        <v>2020</v>
      </c>
      <c r="C1530" t="s">
        <v>457</v>
      </c>
      <c r="D1530">
        <v>5</v>
      </c>
      <c r="E1530" t="s">
        <v>514</v>
      </c>
      <c r="F1530" t="s">
        <v>515</v>
      </c>
      <c r="G1530">
        <v>39</v>
      </c>
      <c r="H1530">
        <v>1</v>
      </c>
      <c r="I1530" t="str">
        <f t="shared" si="67"/>
        <v>CO-BLM-GR15</v>
      </c>
      <c r="J1530" t="s">
        <v>369</v>
      </c>
      <c r="K1530" t="str">
        <f>LEFT(J1530, 14)</f>
        <v>CO-BLM-GR15-16</v>
      </c>
      <c r="L1530">
        <f>VLOOKUP(K1530,[1]GTTO!O:P,2,FALSE)</f>
        <v>4</v>
      </c>
      <c r="M1530">
        <v>31415.927</v>
      </c>
      <c r="N1530">
        <v>1000000</v>
      </c>
    </row>
    <row r="1531" spans="1:14" x14ac:dyDescent="0.25">
      <c r="A1531" s="1">
        <v>43972</v>
      </c>
      <c r="B1531">
        <v>2020</v>
      </c>
      <c r="C1531" t="s">
        <v>457</v>
      </c>
      <c r="D1531">
        <v>4</v>
      </c>
      <c r="E1531" t="s">
        <v>514</v>
      </c>
      <c r="F1531" t="s">
        <v>515</v>
      </c>
      <c r="G1531">
        <v>262</v>
      </c>
      <c r="H1531">
        <v>1</v>
      </c>
      <c r="I1531" t="str">
        <f t="shared" si="67"/>
        <v>CO-BLM-GR16</v>
      </c>
      <c r="J1531" t="s">
        <v>370</v>
      </c>
      <c r="K1531" t="str">
        <f t="shared" si="66"/>
        <v>CO-BLM-GR16-1</v>
      </c>
      <c r="L1531">
        <f>VLOOKUP(K1531,[1]GTTO!O:P,2,FALSE)</f>
        <v>4</v>
      </c>
      <c r="M1531">
        <v>31415.927</v>
      </c>
      <c r="N1531">
        <v>1000000</v>
      </c>
    </row>
    <row r="1532" spans="1:14" x14ac:dyDescent="0.25">
      <c r="A1532" s="1">
        <v>43972</v>
      </c>
      <c r="B1532">
        <v>2020</v>
      </c>
      <c r="C1532" t="s">
        <v>457</v>
      </c>
      <c r="D1532">
        <v>6</v>
      </c>
      <c r="E1532" t="s">
        <v>514</v>
      </c>
      <c r="F1532" t="s">
        <v>515</v>
      </c>
      <c r="G1532">
        <v>248</v>
      </c>
      <c r="H1532">
        <v>1</v>
      </c>
      <c r="I1532" t="str">
        <f t="shared" si="67"/>
        <v>CO-BLM-GR16</v>
      </c>
      <c r="J1532" t="s">
        <v>370</v>
      </c>
      <c r="K1532" t="str">
        <f t="shared" si="66"/>
        <v>CO-BLM-GR16-1</v>
      </c>
      <c r="L1532">
        <f>VLOOKUP(K1532,[1]GTTO!O:P,2,FALSE)</f>
        <v>4</v>
      </c>
      <c r="M1532">
        <v>31415.927</v>
      </c>
      <c r="N1532">
        <v>1000000</v>
      </c>
    </row>
    <row r="1533" spans="1:14" x14ac:dyDescent="0.25">
      <c r="A1533" s="1">
        <v>43972</v>
      </c>
      <c r="B1533">
        <v>2020</v>
      </c>
      <c r="C1533" t="s">
        <v>457</v>
      </c>
      <c r="D1533">
        <v>1</v>
      </c>
      <c r="E1533" t="s">
        <v>514</v>
      </c>
      <c r="F1533" t="s">
        <v>515</v>
      </c>
      <c r="G1533">
        <v>21</v>
      </c>
      <c r="H1533">
        <v>1</v>
      </c>
      <c r="I1533" t="str">
        <f t="shared" si="67"/>
        <v>CO-BLM-GR16</v>
      </c>
      <c r="J1533" t="s">
        <v>371</v>
      </c>
      <c r="K1533" t="str">
        <f t="shared" si="66"/>
        <v>CO-BLM-GR16-2</v>
      </c>
      <c r="L1533">
        <f>VLOOKUP(K1533,[1]GTTO!O:P,2,FALSE)</f>
        <v>4</v>
      </c>
      <c r="M1533">
        <v>31415.927</v>
      </c>
      <c r="N1533">
        <v>1000000</v>
      </c>
    </row>
    <row r="1534" spans="1:14" x14ac:dyDescent="0.25">
      <c r="A1534" s="1">
        <v>43972</v>
      </c>
      <c r="B1534">
        <v>2020</v>
      </c>
      <c r="C1534" t="s">
        <v>457</v>
      </c>
      <c r="D1534">
        <v>5</v>
      </c>
      <c r="E1534" t="s">
        <v>514</v>
      </c>
      <c r="F1534" t="s">
        <v>515</v>
      </c>
      <c r="G1534">
        <v>165</v>
      </c>
      <c r="H1534">
        <v>1</v>
      </c>
      <c r="I1534" t="str">
        <f t="shared" si="67"/>
        <v>CO-BLM-GR16</v>
      </c>
      <c r="J1534" t="s">
        <v>371</v>
      </c>
      <c r="K1534" t="str">
        <f t="shared" si="66"/>
        <v>CO-BLM-GR16-2</v>
      </c>
      <c r="L1534">
        <f>VLOOKUP(K1534,[1]GTTO!O:P,2,FALSE)</f>
        <v>4</v>
      </c>
      <c r="M1534">
        <v>31415.927</v>
      </c>
      <c r="N1534">
        <v>1000000</v>
      </c>
    </row>
    <row r="1535" spans="1:14" x14ac:dyDescent="0.25">
      <c r="A1535" s="1">
        <v>43972</v>
      </c>
      <c r="B1535">
        <v>2020</v>
      </c>
      <c r="C1535" t="s">
        <v>457</v>
      </c>
      <c r="D1535">
        <v>1</v>
      </c>
      <c r="E1535" t="s">
        <v>514</v>
      </c>
      <c r="F1535" t="s">
        <v>515</v>
      </c>
      <c r="G1535">
        <v>440</v>
      </c>
      <c r="H1535">
        <v>1</v>
      </c>
      <c r="I1535" t="str">
        <f t="shared" si="67"/>
        <v>CO-BLM-GR16</v>
      </c>
      <c r="J1535" t="s">
        <v>372</v>
      </c>
      <c r="K1535" t="str">
        <f t="shared" si="66"/>
        <v>CO-BLM-GR16-3</v>
      </c>
      <c r="L1535">
        <f>VLOOKUP(K1535,[1]GTTO!O:P,2,FALSE)</f>
        <v>3</v>
      </c>
      <c r="M1535">
        <v>31415.927</v>
      </c>
      <c r="N1535">
        <v>1000000</v>
      </c>
    </row>
    <row r="1536" spans="1:14" x14ac:dyDescent="0.25">
      <c r="A1536" s="1">
        <v>43972</v>
      </c>
      <c r="B1536">
        <v>2020</v>
      </c>
      <c r="C1536" t="s">
        <v>457</v>
      </c>
      <c r="D1536">
        <v>2</v>
      </c>
      <c r="E1536" t="s">
        <v>514</v>
      </c>
      <c r="F1536" t="s">
        <v>515</v>
      </c>
      <c r="G1536">
        <v>82</v>
      </c>
      <c r="H1536">
        <v>1</v>
      </c>
      <c r="I1536" t="str">
        <f t="shared" si="67"/>
        <v>CO-BLM-GR16</v>
      </c>
      <c r="J1536" t="s">
        <v>372</v>
      </c>
      <c r="K1536" t="str">
        <f t="shared" si="66"/>
        <v>CO-BLM-GR16-3</v>
      </c>
      <c r="L1536">
        <f>VLOOKUP(K1536,[1]GTTO!O:P,2,FALSE)</f>
        <v>3</v>
      </c>
      <c r="M1536">
        <v>31415.927</v>
      </c>
      <c r="N1536">
        <v>1000000</v>
      </c>
    </row>
    <row r="1537" spans="1:14" x14ac:dyDescent="0.25">
      <c r="A1537" s="1">
        <v>43972</v>
      </c>
      <c r="B1537">
        <v>2020</v>
      </c>
      <c r="C1537" t="s">
        <v>457</v>
      </c>
      <c r="D1537">
        <v>4</v>
      </c>
      <c r="E1537" t="s">
        <v>514</v>
      </c>
      <c r="F1537" t="s">
        <v>515</v>
      </c>
      <c r="G1537">
        <v>82</v>
      </c>
      <c r="H1537">
        <v>1</v>
      </c>
      <c r="I1537" t="str">
        <f t="shared" si="67"/>
        <v>CO-BLM-GR16</v>
      </c>
      <c r="J1537" t="s">
        <v>372</v>
      </c>
      <c r="K1537" t="str">
        <f t="shared" si="66"/>
        <v>CO-BLM-GR16-3</v>
      </c>
      <c r="L1537">
        <f>VLOOKUP(K1537,[1]GTTO!O:P,2,FALSE)</f>
        <v>3</v>
      </c>
      <c r="M1537">
        <v>31415.927</v>
      </c>
      <c r="N1537">
        <v>1000000</v>
      </c>
    </row>
    <row r="1538" spans="1:14" x14ac:dyDescent="0.25">
      <c r="A1538" s="1">
        <v>43972</v>
      </c>
      <c r="B1538">
        <v>2020</v>
      </c>
      <c r="C1538" t="s">
        <v>457</v>
      </c>
      <c r="D1538">
        <v>1</v>
      </c>
      <c r="E1538" t="s">
        <v>514</v>
      </c>
      <c r="F1538" t="s">
        <v>515</v>
      </c>
      <c r="G1538">
        <v>26</v>
      </c>
      <c r="H1538">
        <v>1</v>
      </c>
      <c r="I1538" t="str">
        <f t="shared" si="67"/>
        <v>CO-BLM-GR16</v>
      </c>
      <c r="J1538" t="s">
        <v>373</v>
      </c>
      <c r="K1538" t="str">
        <f t="shared" si="66"/>
        <v>CO-BLM-GR16-4</v>
      </c>
      <c r="L1538">
        <f>VLOOKUP(K1538,[1]GTTO!O:P,2,FALSE)</f>
        <v>3</v>
      </c>
      <c r="M1538">
        <v>31415.927</v>
      </c>
      <c r="N1538">
        <v>1000000</v>
      </c>
    </row>
    <row r="1539" spans="1:14" x14ac:dyDescent="0.25">
      <c r="A1539" s="1">
        <v>43972</v>
      </c>
      <c r="B1539">
        <v>2020</v>
      </c>
      <c r="C1539" t="s">
        <v>457</v>
      </c>
      <c r="D1539">
        <v>1</v>
      </c>
      <c r="E1539" t="s">
        <v>514</v>
      </c>
      <c r="F1539" t="s">
        <v>515</v>
      </c>
      <c r="G1539">
        <v>90</v>
      </c>
      <c r="H1539">
        <v>1</v>
      </c>
      <c r="I1539" t="str">
        <f t="shared" si="67"/>
        <v>CO-BLM-GR16</v>
      </c>
      <c r="J1539" t="s">
        <v>373</v>
      </c>
      <c r="K1539" t="str">
        <f t="shared" si="66"/>
        <v>CO-BLM-GR16-4</v>
      </c>
      <c r="L1539">
        <f>VLOOKUP(K1539,[1]GTTO!O:P,2,FALSE)</f>
        <v>3</v>
      </c>
      <c r="M1539">
        <v>31415.927</v>
      </c>
      <c r="N1539">
        <v>1000000</v>
      </c>
    </row>
    <row r="1540" spans="1:14" x14ac:dyDescent="0.25">
      <c r="A1540" s="1">
        <v>43972</v>
      </c>
      <c r="B1540">
        <v>2020</v>
      </c>
      <c r="C1540" t="s">
        <v>457</v>
      </c>
      <c r="D1540">
        <v>1</v>
      </c>
      <c r="E1540" t="s">
        <v>514</v>
      </c>
      <c r="F1540" t="s">
        <v>515</v>
      </c>
      <c r="G1540">
        <v>52</v>
      </c>
      <c r="H1540">
        <v>1</v>
      </c>
      <c r="I1540" t="str">
        <f t="shared" si="67"/>
        <v>CO-BLM-GR16</v>
      </c>
      <c r="J1540" t="s">
        <v>373</v>
      </c>
      <c r="K1540" t="str">
        <f t="shared" si="66"/>
        <v>CO-BLM-GR16-4</v>
      </c>
      <c r="L1540">
        <f>VLOOKUP(K1540,[1]GTTO!O:P,2,FALSE)</f>
        <v>3</v>
      </c>
      <c r="M1540">
        <v>31415.927</v>
      </c>
      <c r="N1540">
        <v>1000000</v>
      </c>
    </row>
    <row r="1541" spans="1:14" x14ac:dyDescent="0.25">
      <c r="A1541" s="1">
        <v>43972</v>
      </c>
      <c r="B1541">
        <v>2020</v>
      </c>
      <c r="C1541" t="s">
        <v>457</v>
      </c>
      <c r="D1541">
        <v>2</v>
      </c>
      <c r="E1541" t="s">
        <v>514</v>
      </c>
      <c r="F1541" t="s">
        <v>515</v>
      </c>
      <c r="G1541">
        <v>73</v>
      </c>
      <c r="H1541">
        <v>1</v>
      </c>
      <c r="I1541" t="str">
        <f t="shared" si="67"/>
        <v>CO-BLM-GR16</v>
      </c>
      <c r="J1541" t="s">
        <v>373</v>
      </c>
      <c r="K1541" t="str">
        <f t="shared" si="66"/>
        <v>CO-BLM-GR16-4</v>
      </c>
      <c r="L1541">
        <f>VLOOKUP(K1541,[1]GTTO!O:P,2,FALSE)</f>
        <v>3</v>
      </c>
      <c r="M1541">
        <v>31415.927</v>
      </c>
      <c r="N1541">
        <v>1000000</v>
      </c>
    </row>
    <row r="1542" spans="1:14" x14ac:dyDescent="0.25">
      <c r="A1542" s="1">
        <v>43972</v>
      </c>
      <c r="B1542">
        <v>2020</v>
      </c>
      <c r="C1542" t="s">
        <v>457</v>
      </c>
      <c r="D1542">
        <v>1</v>
      </c>
      <c r="E1542" t="s">
        <v>514</v>
      </c>
      <c r="F1542" t="s">
        <v>515</v>
      </c>
      <c r="G1542">
        <v>30</v>
      </c>
      <c r="H1542">
        <v>1</v>
      </c>
      <c r="I1542" t="str">
        <f t="shared" si="67"/>
        <v>CO-BLM-GR16</v>
      </c>
      <c r="J1542" t="s">
        <v>374</v>
      </c>
      <c r="K1542" t="str">
        <f t="shared" si="66"/>
        <v>CO-BLM-GR16-5</v>
      </c>
      <c r="L1542">
        <f>VLOOKUP(K1542,[1]GTTO!O:P,2,FALSE)</f>
        <v>4</v>
      </c>
      <c r="M1542">
        <v>31415.927</v>
      </c>
      <c r="N1542">
        <v>1000000</v>
      </c>
    </row>
    <row r="1543" spans="1:14" x14ac:dyDescent="0.25">
      <c r="A1543" s="1">
        <v>43972</v>
      </c>
      <c r="B1543">
        <v>2020</v>
      </c>
      <c r="C1543" t="s">
        <v>457</v>
      </c>
      <c r="D1543">
        <v>3</v>
      </c>
      <c r="E1543" t="s">
        <v>514</v>
      </c>
      <c r="F1543" t="s">
        <v>515</v>
      </c>
      <c r="G1543">
        <v>201</v>
      </c>
      <c r="H1543">
        <v>1</v>
      </c>
      <c r="I1543" t="str">
        <f t="shared" si="67"/>
        <v>CO-BLM-GR16</v>
      </c>
      <c r="J1543" t="s">
        <v>374</v>
      </c>
      <c r="K1543" t="str">
        <f t="shared" si="66"/>
        <v>CO-BLM-GR16-5</v>
      </c>
      <c r="L1543">
        <f>VLOOKUP(K1543,[1]GTTO!O:P,2,FALSE)</f>
        <v>4</v>
      </c>
      <c r="M1543">
        <v>31415.927</v>
      </c>
      <c r="N1543">
        <v>1000000</v>
      </c>
    </row>
    <row r="1544" spans="1:14" x14ac:dyDescent="0.25">
      <c r="A1544" s="1">
        <v>43972</v>
      </c>
      <c r="B1544">
        <v>2020</v>
      </c>
      <c r="C1544" t="s">
        <v>457</v>
      </c>
      <c r="D1544">
        <v>3</v>
      </c>
      <c r="E1544" t="s">
        <v>514</v>
      </c>
      <c r="F1544" t="s">
        <v>515</v>
      </c>
      <c r="G1544">
        <v>107</v>
      </c>
      <c r="H1544">
        <v>1</v>
      </c>
      <c r="I1544" t="str">
        <f t="shared" si="67"/>
        <v>CO-BLM-GR16</v>
      </c>
      <c r="J1544" t="s">
        <v>374</v>
      </c>
      <c r="K1544" t="str">
        <f t="shared" si="66"/>
        <v>CO-BLM-GR16-5</v>
      </c>
      <c r="L1544">
        <f>VLOOKUP(K1544,[1]GTTO!O:P,2,FALSE)</f>
        <v>4</v>
      </c>
      <c r="M1544">
        <v>31415.927</v>
      </c>
      <c r="N1544">
        <v>1000000</v>
      </c>
    </row>
    <row r="1545" spans="1:14" x14ac:dyDescent="0.25">
      <c r="A1545" s="1">
        <v>43972</v>
      </c>
      <c r="B1545">
        <v>2020</v>
      </c>
      <c r="C1545" t="s">
        <v>457</v>
      </c>
      <c r="D1545">
        <v>5</v>
      </c>
      <c r="E1545" t="s">
        <v>514</v>
      </c>
      <c r="F1545" t="s">
        <v>515</v>
      </c>
      <c r="G1545">
        <v>63</v>
      </c>
      <c r="H1545">
        <v>1</v>
      </c>
      <c r="I1545" t="str">
        <f t="shared" si="67"/>
        <v>CO-BLM-GR16</v>
      </c>
      <c r="J1545" t="s">
        <v>375</v>
      </c>
      <c r="K1545" t="str">
        <f t="shared" si="66"/>
        <v>CO-BLM-GR16-6</v>
      </c>
      <c r="L1545">
        <f>VLOOKUP(K1545,[1]GTTO!O:P,2,FALSE)</f>
        <v>4</v>
      </c>
      <c r="M1545">
        <v>31415.927</v>
      </c>
      <c r="N1545">
        <v>1000000</v>
      </c>
    </row>
    <row r="1546" spans="1:14" x14ac:dyDescent="0.25">
      <c r="A1546" s="1">
        <v>43972</v>
      </c>
      <c r="B1546">
        <v>2020</v>
      </c>
      <c r="C1546" t="s">
        <v>457</v>
      </c>
      <c r="D1546">
        <v>1</v>
      </c>
      <c r="E1546" t="s">
        <v>514</v>
      </c>
      <c r="F1546" t="s">
        <v>515</v>
      </c>
      <c r="G1546">
        <v>36</v>
      </c>
      <c r="H1546">
        <v>1</v>
      </c>
      <c r="I1546" t="str">
        <f t="shared" si="67"/>
        <v>CO-BLM-GR16</v>
      </c>
      <c r="J1546" t="s">
        <v>376</v>
      </c>
      <c r="K1546" t="str">
        <f t="shared" si="66"/>
        <v>CO-BLM-GR16-7</v>
      </c>
      <c r="L1546">
        <f>VLOOKUP(K1546,[1]GTTO!O:P,2,FALSE)</f>
        <v>4</v>
      </c>
      <c r="M1546">
        <v>31415.927</v>
      </c>
      <c r="N1546">
        <v>1000000</v>
      </c>
    </row>
    <row r="1547" spans="1:14" x14ac:dyDescent="0.25">
      <c r="A1547" s="1">
        <v>43972</v>
      </c>
      <c r="B1547">
        <v>2020</v>
      </c>
      <c r="C1547" t="s">
        <v>457</v>
      </c>
      <c r="D1547">
        <v>6</v>
      </c>
      <c r="E1547" t="s">
        <v>514</v>
      </c>
      <c r="F1547" t="s">
        <v>515</v>
      </c>
      <c r="G1547">
        <v>47</v>
      </c>
      <c r="H1547">
        <v>1</v>
      </c>
      <c r="I1547" t="str">
        <f t="shared" si="67"/>
        <v>CO-BLM-GR16</v>
      </c>
      <c r="J1547" t="s">
        <v>376</v>
      </c>
      <c r="K1547" t="str">
        <f t="shared" si="66"/>
        <v>CO-BLM-GR16-7</v>
      </c>
      <c r="L1547">
        <f>VLOOKUP(K1547,[1]GTTO!O:P,2,FALSE)</f>
        <v>4</v>
      </c>
      <c r="M1547">
        <v>31415.927</v>
      </c>
      <c r="N1547">
        <v>1000000</v>
      </c>
    </row>
    <row r="1548" spans="1:14" x14ac:dyDescent="0.25">
      <c r="A1548" s="1">
        <v>43972</v>
      </c>
      <c r="B1548">
        <v>2020</v>
      </c>
      <c r="C1548" t="s">
        <v>457</v>
      </c>
      <c r="D1548">
        <v>1</v>
      </c>
      <c r="E1548" t="s">
        <v>514</v>
      </c>
      <c r="F1548" t="s">
        <v>515</v>
      </c>
      <c r="G1548">
        <v>158</v>
      </c>
      <c r="H1548">
        <v>1</v>
      </c>
      <c r="I1548" t="str">
        <f t="shared" si="67"/>
        <v>CO-BLM-GR16</v>
      </c>
      <c r="J1548" t="s">
        <v>377</v>
      </c>
      <c r="K1548" t="str">
        <f t="shared" si="66"/>
        <v>CO-BLM-GR16-8</v>
      </c>
      <c r="L1548">
        <f>VLOOKUP(K1548,[1]GTTO!O:P,2,FALSE)</f>
        <v>3</v>
      </c>
      <c r="M1548">
        <v>31415.927</v>
      </c>
      <c r="N1548">
        <v>1000000</v>
      </c>
    </row>
    <row r="1549" spans="1:14" x14ac:dyDescent="0.25">
      <c r="A1549" s="1">
        <v>43972</v>
      </c>
      <c r="B1549">
        <v>2020</v>
      </c>
      <c r="C1549" t="s">
        <v>457</v>
      </c>
      <c r="D1549">
        <v>1</v>
      </c>
      <c r="E1549" t="s">
        <v>514</v>
      </c>
      <c r="F1549" t="s">
        <v>515</v>
      </c>
      <c r="G1549">
        <v>83</v>
      </c>
      <c r="H1549">
        <v>1</v>
      </c>
      <c r="I1549" t="str">
        <f t="shared" si="67"/>
        <v>CO-BLM-GR16</v>
      </c>
      <c r="J1549" t="s">
        <v>377</v>
      </c>
      <c r="K1549" t="str">
        <f t="shared" si="66"/>
        <v>CO-BLM-GR16-8</v>
      </c>
      <c r="L1549">
        <f>VLOOKUP(K1549,[1]GTTO!O:P,2,FALSE)</f>
        <v>3</v>
      </c>
      <c r="M1549">
        <v>31415.927</v>
      </c>
      <c r="N1549">
        <v>1000000</v>
      </c>
    </row>
    <row r="1550" spans="1:14" x14ac:dyDescent="0.25">
      <c r="A1550" s="1">
        <v>43972</v>
      </c>
      <c r="B1550">
        <v>2020</v>
      </c>
      <c r="C1550" t="s">
        <v>457</v>
      </c>
      <c r="D1550">
        <v>2</v>
      </c>
      <c r="E1550" t="s">
        <v>514</v>
      </c>
      <c r="F1550" t="s">
        <v>515</v>
      </c>
      <c r="G1550">
        <v>13</v>
      </c>
      <c r="H1550">
        <v>1</v>
      </c>
      <c r="I1550" t="str">
        <f t="shared" si="67"/>
        <v>CO-BLM-GR16</v>
      </c>
      <c r="J1550" t="s">
        <v>377</v>
      </c>
      <c r="K1550" t="str">
        <f t="shared" si="66"/>
        <v>CO-BLM-GR16-8</v>
      </c>
      <c r="L1550">
        <f>VLOOKUP(K1550,[1]GTTO!O:P,2,FALSE)</f>
        <v>3</v>
      </c>
      <c r="M1550">
        <v>31415.927</v>
      </c>
      <c r="N1550">
        <v>1000000</v>
      </c>
    </row>
    <row r="1551" spans="1:14" x14ac:dyDescent="0.25">
      <c r="A1551" s="1">
        <v>43972</v>
      </c>
      <c r="B1551">
        <v>2020</v>
      </c>
      <c r="C1551" t="s">
        <v>457</v>
      </c>
      <c r="D1551">
        <v>3</v>
      </c>
      <c r="E1551" t="s">
        <v>514</v>
      </c>
      <c r="F1551" t="s">
        <v>515</v>
      </c>
      <c r="G1551">
        <v>29</v>
      </c>
      <c r="H1551">
        <v>1</v>
      </c>
      <c r="I1551" t="str">
        <f t="shared" si="67"/>
        <v>CO-BLM-GR16</v>
      </c>
      <c r="J1551" t="s">
        <v>377</v>
      </c>
      <c r="K1551" t="str">
        <f t="shared" si="66"/>
        <v>CO-BLM-GR16-8</v>
      </c>
      <c r="L1551">
        <f>VLOOKUP(K1551,[1]GTTO!O:P,2,FALSE)</f>
        <v>3</v>
      </c>
      <c r="M1551">
        <v>31415.927</v>
      </c>
      <c r="N1551">
        <v>1000000</v>
      </c>
    </row>
    <row r="1552" spans="1:14" x14ac:dyDescent="0.25">
      <c r="A1552" s="1">
        <v>43972</v>
      </c>
      <c r="B1552">
        <v>2020</v>
      </c>
      <c r="C1552" t="s">
        <v>457</v>
      </c>
      <c r="D1552">
        <v>1</v>
      </c>
      <c r="E1552" t="s">
        <v>514</v>
      </c>
      <c r="F1552" t="s">
        <v>515</v>
      </c>
      <c r="G1552">
        <v>70</v>
      </c>
      <c r="H1552">
        <v>2</v>
      </c>
      <c r="I1552" t="str">
        <f t="shared" si="67"/>
        <v>CO-BLM-GR16</v>
      </c>
      <c r="J1552" t="s">
        <v>378</v>
      </c>
      <c r="K1552" t="str">
        <f t="shared" ref="K1552:K1615" si="70">LEFT(J1552, 13)</f>
        <v>CO-BLM-GR16-9</v>
      </c>
      <c r="L1552">
        <f>VLOOKUP(K1552,[1]GTTO!O:P,2,FALSE)</f>
        <v>4</v>
      </c>
      <c r="M1552">
        <v>31415.927</v>
      </c>
      <c r="N1552">
        <v>1000000</v>
      </c>
    </row>
    <row r="1553" spans="1:14" x14ac:dyDescent="0.25">
      <c r="A1553" s="1">
        <v>43972</v>
      </c>
      <c r="B1553">
        <v>2020</v>
      </c>
      <c r="C1553" t="s">
        <v>457</v>
      </c>
      <c r="D1553">
        <v>1</v>
      </c>
      <c r="E1553" t="s">
        <v>514</v>
      </c>
      <c r="F1553" t="s">
        <v>515</v>
      </c>
      <c r="G1553">
        <v>54</v>
      </c>
      <c r="H1553">
        <v>1</v>
      </c>
      <c r="I1553" t="str">
        <f t="shared" si="67"/>
        <v>CO-BLM-GR16</v>
      </c>
      <c r="J1553" t="s">
        <v>378</v>
      </c>
      <c r="K1553" t="str">
        <f t="shared" si="70"/>
        <v>CO-BLM-GR16-9</v>
      </c>
      <c r="L1553">
        <f>VLOOKUP(K1553,[1]GTTO!O:P,2,FALSE)</f>
        <v>4</v>
      </c>
      <c r="M1553">
        <v>31415.927</v>
      </c>
      <c r="N1553">
        <v>1000000</v>
      </c>
    </row>
    <row r="1554" spans="1:14" x14ac:dyDescent="0.25">
      <c r="A1554" s="1">
        <v>43972</v>
      </c>
      <c r="B1554">
        <v>2020</v>
      </c>
      <c r="C1554" t="s">
        <v>457</v>
      </c>
      <c r="D1554">
        <v>1</v>
      </c>
      <c r="E1554" t="s">
        <v>514</v>
      </c>
      <c r="F1554" t="s">
        <v>515</v>
      </c>
      <c r="G1554">
        <v>61</v>
      </c>
      <c r="H1554">
        <v>1</v>
      </c>
      <c r="I1554" t="str">
        <f t="shared" si="67"/>
        <v>CO-BLM-GR16</v>
      </c>
      <c r="J1554" t="s">
        <v>380</v>
      </c>
      <c r="K1554" t="str">
        <f>LEFT(J1554, 14)</f>
        <v>CO-BLM-GR16-11</v>
      </c>
      <c r="L1554">
        <f>VLOOKUP(K1554,[1]GTTO!O:P,2,FALSE)</f>
        <v>4</v>
      </c>
      <c r="M1554">
        <v>31415.927</v>
      </c>
      <c r="N1554">
        <v>1000000</v>
      </c>
    </row>
    <row r="1555" spans="1:14" x14ac:dyDescent="0.25">
      <c r="A1555" s="1">
        <v>43972</v>
      </c>
      <c r="B1555">
        <v>2020</v>
      </c>
      <c r="C1555" t="s">
        <v>457</v>
      </c>
      <c r="D1555">
        <v>1</v>
      </c>
      <c r="E1555" t="s">
        <v>514</v>
      </c>
      <c r="F1555" t="s">
        <v>515</v>
      </c>
      <c r="G1555">
        <v>15</v>
      </c>
      <c r="H1555">
        <v>1</v>
      </c>
      <c r="I1555" t="str">
        <f t="shared" ref="I1555:I1563" si="71">LEFT(J1555, 11)</f>
        <v>CO-BLM-GR16</v>
      </c>
      <c r="J1555" t="s">
        <v>381</v>
      </c>
      <c r="K1555" t="str">
        <f t="shared" ref="K1555:K1564" si="72">LEFT(J1555, 14)</f>
        <v>CO-BLM-GR16-12</v>
      </c>
      <c r="L1555">
        <f>VLOOKUP(K1555,[1]GTTO!O:P,2,FALSE)</f>
        <v>4</v>
      </c>
      <c r="M1555">
        <v>31415.927</v>
      </c>
      <c r="N1555">
        <v>1000000</v>
      </c>
    </row>
    <row r="1556" spans="1:14" x14ac:dyDescent="0.25">
      <c r="A1556" s="1">
        <v>43972</v>
      </c>
      <c r="B1556">
        <v>2020</v>
      </c>
      <c r="C1556" t="s">
        <v>457</v>
      </c>
      <c r="D1556">
        <v>4</v>
      </c>
      <c r="E1556" t="s">
        <v>514</v>
      </c>
      <c r="F1556" t="s">
        <v>515</v>
      </c>
      <c r="G1556">
        <v>185</v>
      </c>
      <c r="H1556">
        <v>1</v>
      </c>
      <c r="I1556" t="str">
        <f t="shared" si="71"/>
        <v>CO-BLM-GR16</v>
      </c>
      <c r="J1556" t="s">
        <v>381</v>
      </c>
      <c r="K1556" t="str">
        <f t="shared" si="72"/>
        <v>CO-BLM-GR16-12</v>
      </c>
      <c r="L1556">
        <f>VLOOKUP(K1556,[1]GTTO!O:P,2,FALSE)</f>
        <v>4</v>
      </c>
      <c r="M1556">
        <v>31415.927</v>
      </c>
      <c r="N1556">
        <v>1000000</v>
      </c>
    </row>
    <row r="1557" spans="1:14" x14ac:dyDescent="0.25">
      <c r="A1557" s="1">
        <v>43972</v>
      </c>
      <c r="B1557">
        <v>2020</v>
      </c>
      <c r="C1557" t="s">
        <v>457</v>
      </c>
      <c r="D1557">
        <v>2</v>
      </c>
      <c r="E1557" t="s">
        <v>514</v>
      </c>
      <c r="F1557" t="s">
        <v>515</v>
      </c>
      <c r="G1557">
        <v>62</v>
      </c>
      <c r="H1557">
        <v>1</v>
      </c>
      <c r="I1557" t="str">
        <f t="shared" si="71"/>
        <v>CO-BLM-GR16</v>
      </c>
      <c r="J1557" t="s">
        <v>382</v>
      </c>
      <c r="K1557" t="str">
        <f t="shared" si="72"/>
        <v>CO-BLM-GR16-13</v>
      </c>
      <c r="L1557">
        <f>VLOOKUP(K1557,[1]GTTO!O:P,2,FALSE)</f>
        <v>4</v>
      </c>
      <c r="M1557">
        <v>31415.927</v>
      </c>
      <c r="N1557">
        <v>1000000</v>
      </c>
    </row>
    <row r="1558" spans="1:14" x14ac:dyDescent="0.25">
      <c r="A1558" s="1">
        <v>43972</v>
      </c>
      <c r="B1558">
        <v>2020</v>
      </c>
      <c r="C1558" t="s">
        <v>457</v>
      </c>
      <c r="D1558">
        <v>1</v>
      </c>
      <c r="E1558" t="s">
        <v>514</v>
      </c>
      <c r="F1558" t="s">
        <v>515</v>
      </c>
      <c r="G1558">
        <v>205</v>
      </c>
      <c r="H1558">
        <v>1</v>
      </c>
      <c r="I1558" t="str">
        <f t="shared" si="71"/>
        <v>CO-BLM-GR16</v>
      </c>
      <c r="J1558" t="s">
        <v>383</v>
      </c>
      <c r="K1558" t="str">
        <f t="shared" si="72"/>
        <v>CO-BLM-GR16-14</v>
      </c>
      <c r="L1558">
        <f>VLOOKUP(K1558,[1]GTTO!O:P,2,FALSE)</f>
        <v>4</v>
      </c>
      <c r="M1558">
        <v>31415.927</v>
      </c>
      <c r="N1558">
        <v>1000000</v>
      </c>
    </row>
    <row r="1559" spans="1:14" x14ac:dyDescent="0.25">
      <c r="A1559" s="1">
        <v>43972</v>
      </c>
      <c r="B1559">
        <v>2020</v>
      </c>
      <c r="C1559" t="s">
        <v>457</v>
      </c>
      <c r="D1559">
        <v>2</v>
      </c>
      <c r="E1559" t="s">
        <v>514</v>
      </c>
      <c r="F1559" t="s">
        <v>515</v>
      </c>
      <c r="G1559">
        <v>61</v>
      </c>
      <c r="H1559">
        <v>1</v>
      </c>
      <c r="I1559" t="str">
        <f t="shared" si="71"/>
        <v>CO-BLM-GR16</v>
      </c>
      <c r="J1559" t="s">
        <v>383</v>
      </c>
      <c r="K1559" t="str">
        <f t="shared" si="72"/>
        <v>CO-BLM-GR16-14</v>
      </c>
      <c r="L1559">
        <f>VLOOKUP(K1559,[1]GTTO!O:P,2,FALSE)</f>
        <v>4</v>
      </c>
      <c r="M1559">
        <v>31415.927</v>
      </c>
      <c r="N1559">
        <v>1000000</v>
      </c>
    </row>
    <row r="1560" spans="1:14" x14ac:dyDescent="0.25">
      <c r="A1560" s="1">
        <v>43972</v>
      </c>
      <c r="B1560">
        <v>2020</v>
      </c>
      <c r="C1560" t="s">
        <v>457</v>
      </c>
      <c r="D1560">
        <v>6</v>
      </c>
      <c r="E1560" t="s">
        <v>514</v>
      </c>
      <c r="F1560" t="s">
        <v>515</v>
      </c>
      <c r="G1560">
        <v>92</v>
      </c>
      <c r="H1560">
        <v>1</v>
      </c>
      <c r="I1560" t="str">
        <f t="shared" si="71"/>
        <v>CO-BLM-GR16</v>
      </c>
      <c r="J1560" t="s">
        <v>383</v>
      </c>
      <c r="K1560" t="str">
        <f t="shared" si="72"/>
        <v>CO-BLM-GR16-14</v>
      </c>
      <c r="L1560">
        <f>VLOOKUP(K1560,[1]GTTO!O:P,2,FALSE)</f>
        <v>4</v>
      </c>
      <c r="M1560">
        <v>31415.927</v>
      </c>
      <c r="N1560">
        <v>1000000</v>
      </c>
    </row>
    <row r="1561" spans="1:14" x14ac:dyDescent="0.25">
      <c r="A1561" s="1">
        <v>43972</v>
      </c>
      <c r="B1561">
        <v>2020</v>
      </c>
      <c r="C1561" t="s">
        <v>457</v>
      </c>
      <c r="D1561">
        <v>1</v>
      </c>
      <c r="E1561" t="s">
        <v>514</v>
      </c>
      <c r="F1561" t="s">
        <v>515</v>
      </c>
      <c r="G1561">
        <v>101</v>
      </c>
      <c r="H1561">
        <v>1</v>
      </c>
      <c r="I1561" t="str">
        <f t="shared" si="71"/>
        <v>CO-BLM-GR16</v>
      </c>
      <c r="J1561" t="s">
        <v>384</v>
      </c>
      <c r="K1561" t="str">
        <f t="shared" si="72"/>
        <v>CO-BLM-GR16-15</v>
      </c>
      <c r="L1561">
        <f>VLOOKUP(K1561,[1]GTTO!O:P,2,FALSE)</f>
        <v>4</v>
      </c>
      <c r="M1561">
        <v>31415.927</v>
      </c>
      <c r="N1561">
        <v>1000000</v>
      </c>
    </row>
    <row r="1562" spans="1:14" x14ac:dyDescent="0.25">
      <c r="A1562" s="1">
        <v>43972</v>
      </c>
      <c r="B1562">
        <v>2020</v>
      </c>
      <c r="C1562" t="s">
        <v>457</v>
      </c>
      <c r="D1562">
        <v>3</v>
      </c>
      <c r="E1562" t="s">
        <v>514</v>
      </c>
      <c r="F1562" t="s">
        <v>515</v>
      </c>
      <c r="G1562">
        <v>100</v>
      </c>
      <c r="H1562">
        <v>1</v>
      </c>
      <c r="I1562" t="str">
        <f t="shared" si="71"/>
        <v>CO-BLM-GR16</v>
      </c>
      <c r="J1562" t="s">
        <v>384</v>
      </c>
      <c r="K1562" t="str">
        <f t="shared" si="72"/>
        <v>CO-BLM-GR16-15</v>
      </c>
      <c r="L1562">
        <f>VLOOKUP(K1562,[1]GTTO!O:P,2,FALSE)</f>
        <v>4</v>
      </c>
      <c r="M1562">
        <v>31415.927</v>
      </c>
      <c r="N1562">
        <v>1000000</v>
      </c>
    </row>
    <row r="1563" spans="1:14" x14ac:dyDescent="0.25">
      <c r="A1563" s="1">
        <v>43972</v>
      </c>
      <c r="B1563">
        <v>2020</v>
      </c>
      <c r="C1563" t="s">
        <v>457</v>
      </c>
      <c r="D1563">
        <v>2</v>
      </c>
      <c r="E1563" t="s">
        <v>514</v>
      </c>
      <c r="F1563" t="s">
        <v>515</v>
      </c>
      <c r="G1563">
        <v>314</v>
      </c>
      <c r="H1563">
        <v>1</v>
      </c>
      <c r="I1563" t="str">
        <f t="shared" si="71"/>
        <v>CO-BLM-GR16</v>
      </c>
      <c r="J1563" t="s">
        <v>385</v>
      </c>
      <c r="K1563" t="str">
        <f t="shared" si="72"/>
        <v>CO-BLM-GR16-16</v>
      </c>
      <c r="L1563">
        <f>VLOOKUP(K1563,[1]GTTO!O:P,2,FALSE)</f>
        <v>4</v>
      </c>
      <c r="M1563">
        <v>31415.927</v>
      </c>
      <c r="N1563">
        <v>1000000</v>
      </c>
    </row>
    <row r="1564" spans="1:14" x14ac:dyDescent="0.25">
      <c r="A1564" s="1">
        <v>43972</v>
      </c>
      <c r="B1564">
        <v>2020</v>
      </c>
      <c r="C1564" t="s">
        <v>457</v>
      </c>
      <c r="D1564">
        <v>2</v>
      </c>
      <c r="E1564" t="s">
        <v>514</v>
      </c>
      <c r="F1564" t="s">
        <v>515</v>
      </c>
      <c r="G1564">
        <v>140</v>
      </c>
      <c r="H1564">
        <v>1</v>
      </c>
      <c r="I1564" t="str">
        <f>LEFT(J1564, 11)</f>
        <v>CO-BLM-GR16</v>
      </c>
      <c r="J1564" t="s">
        <v>385</v>
      </c>
      <c r="K1564" t="str">
        <f t="shared" si="72"/>
        <v>CO-BLM-GR16-16</v>
      </c>
      <c r="L1564">
        <f>VLOOKUP(K1564,[1]GTTO!O:P,2,FALSE)</f>
        <v>4</v>
      </c>
      <c r="M1564">
        <v>31415.927</v>
      </c>
      <c r="N1564">
        <v>1000000</v>
      </c>
    </row>
    <row r="1565" spans="1:14" x14ac:dyDescent="0.25">
      <c r="A1565" s="1">
        <v>43999</v>
      </c>
      <c r="B1565">
        <v>2020</v>
      </c>
      <c r="C1565" t="s">
        <v>457</v>
      </c>
      <c r="D1565">
        <v>4</v>
      </c>
      <c r="E1565" t="s">
        <v>514</v>
      </c>
      <c r="F1565" t="s">
        <v>515</v>
      </c>
      <c r="G1565">
        <v>44</v>
      </c>
      <c r="H1565">
        <v>1</v>
      </c>
      <c r="I1565" t="str">
        <f t="shared" ref="I1565:I1628" si="73">LEFT(J1565, 10)</f>
        <v>CO-BLM-GR5</v>
      </c>
      <c r="J1565" t="s">
        <v>537</v>
      </c>
      <c r="K1565" t="str">
        <f t="shared" si="70"/>
        <v>CO-BLM-GR5-2</v>
      </c>
      <c r="L1565">
        <f>VLOOKUP(K1565,[1]GTTO!O:P,2,FALSE)</f>
        <v>2</v>
      </c>
      <c r="M1565">
        <v>31415.927</v>
      </c>
      <c r="N1565">
        <v>1000000</v>
      </c>
    </row>
    <row r="1566" spans="1:14" x14ac:dyDescent="0.25">
      <c r="A1566" s="1">
        <v>43999</v>
      </c>
      <c r="B1566">
        <v>2020</v>
      </c>
      <c r="C1566" t="s">
        <v>457</v>
      </c>
      <c r="D1566">
        <v>1</v>
      </c>
      <c r="E1566" t="s">
        <v>514</v>
      </c>
      <c r="F1566" t="s">
        <v>515</v>
      </c>
      <c r="G1566">
        <v>62</v>
      </c>
      <c r="H1566">
        <v>1</v>
      </c>
      <c r="I1566" t="str">
        <f t="shared" si="73"/>
        <v>CO-BLM-GR5</v>
      </c>
      <c r="J1566" t="s">
        <v>538</v>
      </c>
      <c r="K1566" t="str">
        <f t="shared" si="70"/>
        <v>CO-BLM-GR5-3</v>
      </c>
      <c r="L1566">
        <f>VLOOKUP(K1566,[1]GTTO!O:P,2,FALSE)</f>
        <v>2</v>
      </c>
      <c r="M1566">
        <v>31415.927</v>
      </c>
      <c r="N1566">
        <v>1000000</v>
      </c>
    </row>
    <row r="1567" spans="1:14" x14ac:dyDescent="0.25">
      <c r="A1567" s="1">
        <v>43999</v>
      </c>
      <c r="B1567">
        <v>2020</v>
      </c>
      <c r="C1567" t="s">
        <v>457</v>
      </c>
      <c r="D1567">
        <v>1</v>
      </c>
      <c r="E1567" t="s">
        <v>514</v>
      </c>
      <c r="F1567" t="s">
        <v>515</v>
      </c>
      <c r="G1567">
        <v>89</v>
      </c>
      <c r="H1567">
        <v>1</v>
      </c>
      <c r="I1567" t="str">
        <f t="shared" si="73"/>
        <v>CO-BLM-GR5</v>
      </c>
      <c r="J1567" t="s">
        <v>538</v>
      </c>
      <c r="K1567" t="str">
        <f t="shared" si="70"/>
        <v>CO-BLM-GR5-3</v>
      </c>
      <c r="L1567">
        <f>VLOOKUP(K1567,[1]GTTO!O:P,2,FALSE)</f>
        <v>2</v>
      </c>
      <c r="M1567">
        <v>31415.927</v>
      </c>
      <c r="N1567">
        <v>1000000</v>
      </c>
    </row>
    <row r="1568" spans="1:14" x14ac:dyDescent="0.25">
      <c r="A1568" s="1">
        <v>43999</v>
      </c>
      <c r="B1568">
        <v>2020</v>
      </c>
      <c r="C1568" t="s">
        <v>457</v>
      </c>
      <c r="D1568">
        <v>1</v>
      </c>
      <c r="E1568" t="s">
        <v>514</v>
      </c>
      <c r="F1568" t="s">
        <v>515</v>
      </c>
      <c r="G1568">
        <v>143</v>
      </c>
      <c r="H1568">
        <v>1</v>
      </c>
      <c r="I1568" t="str">
        <f t="shared" si="73"/>
        <v>CO-BLM-GR5</v>
      </c>
      <c r="J1568" t="s">
        <v>538</v>
      </c>
      <c r="K1568" t="str">
        <f t="shared" si="70"/>
        <v>CO-BLM-GR5-3</v>
      </c>
      <c r="L1568">
        <f>VLOOKUP(K1568,[1]GTTO!O:P,2,FALSE)</f>
        <v>2</v>
      </c>
      <c r="M1568">
        <v>31415.927</v>
      </c>
      <c r="N1568">
        <v>1000000</v>
      </c>
    </row>
    <row r="1569" spans="1:14" x14ac:dyDescent="0.25">
      <c r="A1569" s="1">
        <v>43999</v>
      </c>
      <c r="B1569">
        <v>2020</v>
      </c>
      <c r="C1569" t="s">
        <v>457</v>
      </c>
      <c r="D1569">
        <v>1</v>
      </c>
      <c r="E1569" t="s">
        <v>514</v>
      </c>
      <c r="F1569" t="s">
        <v>515</v>
      </c>
      <c r="G1569">
        <v>125</v>
      </c>
      <c r="H1569">
        <v>1</v>
      </c>
      <c r="I1569" t="str">
        <f t="shared" si="73"/>
        <v>CO-BLM-GR5</v>
      </c>
      <c r="J1569" t="s">
        <v>538</v>
      </c>
      <c r="K1569" t="str">
        <f t="shared" si="70"/>
        <v>CO-BLM-GR5-3</v>
      </c>
      <c r="L1569">
        <f>VLOOKUP(K1569,[1]GTTO!O:P,2,FALSE)</f>
        <v>2</v>
      </c>
      <c r="M1569">
        <v>31415.927</v>
      </c>
      <c r="N1569">
        <v>1000000</v>
      </c>
    </row>
    <row r="1570" spans="1:14" x14ac:dyDescent="0.25">
      <c r="A1570" s="1">
        <v>43999</v>
      </c>
      <c r="B1570">
        <v>2020</v>
      </c>
      <c r="C1570" t="s">
        <v>457</v>
      </c>
      <c r="D1570">
        <v>2</v>
      </c>
      <c r="E1570" t="s">
        <v>514</v>
      </c>
      <c r="F1570" t="s">
        <v>515</v>
      </c>
      <c r="G1570">
        <v>229</v>
      </c>
      <c r="H1570">
        <v>1</v>
      </c>
      <c r="I1570" t="str">
        <f t="shared" si="73"/>
        <v>CO-BLM-GR5</v>
      </c>
      <c r="J1570" t="s">
        <v>539</v>
      </c>
      <c r="K1570" t="str">
        <f t="shared" si="70"/>
        <v>CO-BLM-GR5-4</v>
      </c>
      <c r="L1570">
        <f>VLOOKUP(K1570,[1]GTTO!O:P,2,FALSE)</f>
        <v>2</v>
      </c>
      <c r="M1570">
        <v>31415.927</v>
      </c>
      <c r="N1570">
        <v>1000000</v>
      </c>
    </row>
    <row r="1571" spans="1:14" x14ac:dyDescent="0.25">
      <c r="A1571" s="1">
        <v>43999</v>
      </c>
      <c r="B1571">
        <v>2020</v>
      </c>
      <c r="C1571" t="s">
        <v>457</v>
      </c>
      <c r="D1571">
        <v>2</v>
      </c>
      <c r="E1571" t="s">
        <v>514</v>
      </c>
      <c r="F1571" t="s">
        <v>515</v>
      </c>
      <c r="G1571">
        <v>74</v>
      </c>
      <c r="H1571">
        <v>1</v>
      </c>
      <c r="I1571" t="str">
        <f t="shared" si="73"/>
        <v>CO-BLM-GR5</v>
      </c>
      <c r="J1571" t="s">
        <v>539</v>
      </c>
      <c r="K1571" t="str">
        <f t="shared" si="70"/>
        <v>CO-BLM-GR5-4</v>
      </c>
      <c r="L1571">
        <f>VLOOKUP(K1571,[1]GTTO!O:P,2,FALSE)</f>
        <v>2</v>
      </c>
      <c r="M1571">
        <v>31415.927</v>
      </c>
      <c r="N1571">
        <v>1000000</v>
      </c>
    </row>
    <row r="1572" spans="1:14" x14ac:dyDescent="0.25">
      <c r="A1572" s="1">
        <v>43999</v>
      </c>
      <c r="B1572">
        <v>2020</v>
      </c>
      <c r="C1572" t="s">
        <v>457</v>
      </c>
      <c r="D1572">
        <v>4</v>
      </c>
      <c r="E1572" t="s">
        <v>514</v>
      </c>
      <c r="F1572" t="s">
        <v>515</v>
      </c>
      <c r="G1572">
        <v>192</v>
      </c>
      <c r="H1572">
        <v>1</v>
      </c>
      <c r="I1572" t="str">
        <f t="shared" si="73"/>
        <v>CO-BLM-GR5</v>
      </c>
      <c r="J1572" t="s">
        <v>539</v>
      </c>
      <c r="K1572" t="str">
        <f t="shared" si="70"/>
        <v>CO-BLM-GR5-4</v>
      </c>
      <c r="L1572">
        <f>VLOOKUP(K1572,[1]GTTO!O:P,2,FALSE)</f>
        <v>2</v>
      </c>
      <c r="M1572">
        <v>31415.927</v>
      </c>
      <c r="N1572">
        <v>1000000</v>
      </c>
    </row>
    <row r="1573" spans="1:14" x14ac:dyDescent="0.25">
      <c r="A1573" s="1">
        <v>43999</v>
      </c>
      <c r="B1573">
        <v>2020</v>
      </c>
      <c r="C1573" t="s">
        <v>457</v>
      </c>
      <c r="D1573">
        <v>1</v>
      </c>
      <c r="E1573" t="s">
        <v>514</v>
      </c>
      <c r="F1573" t="s">
        <v>515</v>
      </c>
      <c r="G1573">
        <v>72</v>
      </c>
      <c r="H1573">
        <v>1</v>
      </c>
      <c r="I1573" t="str">
        <f t="shared" si="73"/>
        <v>CO-BLM-GR5</v>
      </c>
      <c r="J1573" t="s">
        <v>540</v>
      </c>
      <c r="K1573" t="str">
        <f t="shared" si="70"/>
        <v>CO-BLM-GR5-5</v>
      </c>
      <c r="L1573">
        <f>VLOOKUP(K1573,[1]GTTO!O:P,2,FALSE)</f>
        <v>2</v>
      </c>
      <c r="M1573">
        <v>31415.927</v>
      </c>
      <c r="N1573">
        <v>1000000</v>
      </c>
    </row>
    <row r="1574" spans="1:14" x14ac:dyDescent="0.25">
      <c r="A1574" s="1">
        <v>43999</v>
      </c>
      <c r="B1574">
        <v>2020</v>
      </c>
      <c r="C1574" t="s">
        <v>457</v>
      </c>
      <c r="D1574">
        <v>1</v>
      </c>
      <c r="E1574" t="s">
        <v>514</v>
      </c>
      <c r="F1574" t="s">
        <v>515</v>
      </c>
      <c r="G1574">
        <v>31</v>
      </c>
      <c r="H1574">
        <v>1</v>
      </c>
      <c r="I1574" t="str">
        <f t="shared" si="73"/>
        <v>CO-BLM-GR5</v>
      </c>
      <c r="J1574" t="s">
        <v>541</v>
      </c>
      <c r="K1574" t="str">
        <f t="shared" si="70"/>
        <v>CO-BLM-GR5-6</v>
      </c>
      <c r="L1574">
        <f>VLOOKUP(K1574,[1]GTTO!O:P,2,FALSE)</f>
        <v>2</v>
      </c>
      <c r="M1574">
        <v>31415.927</v>
      </c>
      <c r="N1574">
        <v>1000000</v>
      </c>
    </row>
    <row r="1575" spans="1:14" x14ac:dyDescent="0.25">
      <c r="A1575" s="1">
        <v>43999</v>
      </c>
      <c r="B1575">
        <v>2020</v>
      </c>
      <c r="C1575" t="s">
        <v>457</v>
      </c>
      <c r="D1575">
        <v>2</v>
      </c>
      <c r="E1575" t="s">
        <v>514</v>
      </c>
      <c r="F1575" t="s">
        <v>515</v>
      </c>
      <c r="G1575">
        <v>296</v>
      </c>
      <c r="H1575">
        <v>1</v>
      </c>
      <c r="I1575" t="str">
        <f t="shared" si="73"/>
        <v>CO-BLM-GR5</v>
      </c>
      <c r="J1575" t="s">
        <v>542</v>
      </c>
      <c r="K1575" t="str">
        <f t="shared" si="70"/>
        <v>CO-BLM-GR5-7</v>
      </c>
      <c r="L1575">
        <f>VLOOKUP(K1575,[1]GTTO!O:P,2,FALSE)</f>
        <v>2</v>
      </c>
      <c r="M1575">
        <v>31415.927</v>
      </c>
      <c r="N1575">
        <v>1000000</v>
      </c>
    </row>
    <row r="1576" spans="1:14" x14ac:dyDescent="0.25">
      <c r="A1576" s="1">
        <v>43999</v>
      </c>
      <c r="B1576">
        <v>2020</v>
      </c>
      <c r="C1576" t="s">
        <v>457</v>
      </c>
      <c r="D1576">
        <v>1</v>
      </c>
      <c r="E1576" t="s">
        <v>514</v>
      </c>
      <c r="F1576" t="s">
        <v>515</v>
      </c>
      <c r="G1576">
        <v>57</v>
      </c>
      <c r="H1576">
        <v>1</v>
      </c>
      <c r="I1576" t="str">
        <f t="shared" si="73"/>
        <v>CO-BLM-GR5</v>
      </c>
      <c r="J1576" t="s">
        <v>543</v>
      </c>
      <c r="K1576" t="str">
        <f t="shared" si="70"/>
        <v>CO-BLM-GR5-8</v>
      </c>
      <c r="L1576">
        <f>VLOOKUP(K1576,[1]GTTO!O:P,2,FALSE)</f>
        <v>2</v>
      </c>
      <c r="M1576">
        <v>31415.927</v>
      </c>
      <c r="N1576">
        <v>1000000</v>
      </c>
    </row>
    <row r="1577" spans="1:14" x14ac:dyDescent="0.25">
      <c r="A1577" s="1">
        <v>43999</v>
      </c>
      <c r="B1577">
        <v>2020</v>
      </c>
      <c r="C1577" t="s">
        <v>457</v>
      </c>
      <c r="D1577">
        <v>1</v>
      </c>
      <c r="E1577" t="s">
        <v>514</v>
      </c>
      <c r="F1577" t="s">
        <v>515</v>
      </c>
      <c r="G1577">
        <v>82</v>
      </c>
      <c r="H1577">
        <v>1</v>
      </c>
      <c r="I1577" t="str">
        <f t="shared" si="73"/>
        <v>CO-BLM-GR5</v>
      </c>
      <c r="J1577" t="s">
        <v>543</v>
      </c>
      <c r="K1577" t="str">
        <f t="shared" si="70"/>
        <v>CO-BLM-GR5-8</v>
      </c>
      <c r="L1577">
        <f>VLOOKUP(K1577,[1]GTTO!O:P,2,FALSE)</f>
        <v>2</v>
      </c>
      <c r="M1577">
        <v>31415.927</v>
      </c>
      <c r="N1577">
        <v>1000000</v>
      </c>
    </row>
    <row r="1578" spans="1:14" x14ac:dyDescent="0.25">
      <c r="A1578" s="1">
        <v>43999</v>
      </c>
      <c r="B1578">
        <v>2020</v>
      </c>
      <c r="C1578" t="s">
        <v>457</v>
      </c>
      <c r="D1578">
        <v>1</v>
      </c>
      <c r="E1578" t="s">
        <v>514</v>
      </c>
      <c r="F1578" t="s">
        <v>515</v>
      </c>
      <c r="G1578">
        <v>367</v>
      </c>
      <c r="H1578">
        <v>1</v>
      </c>
      <c r="I1578" t="str">
        <f t="shared" si="73"/>
        <v>CO-BLM-GR5</v>
      </c>
      <c r="J1578" t="s">
        <v>546</v>
      </c>
      <c r="K1578" t="str">
        <f t="shared" si="70"/>
        <v>CO-BLM-GR5-11</v>
      </c>
      <c r="L1578">
        <f>VLOOKUP(K1578,[1]GTTO!O:P,2,FALSE)</f>
        <v>2</v>
      </c>
      <c r="M1578">
        <v>31415.927</v>
      </c>
      <c r="N1578">
        <v>1000000</v>
      </c>
    </row>
    <row r="1579" spans="1:14" x14ac:dyDescent="0.25">
      <c r="A1579" s="1">
        <v>43999</v>
      </c>
      <c r="B1579">
        <v>2020</v>
      </c>
      <c r="C1579" t="s">
        <v>457</v>
      </c>
      <c r="D1579">
        <v>1</v>
      </c>
      <c r="E1579" t="s">
        <v>514</v>
      </c>
      <c r="F1579" t="s">
        <v>515</v>
      </c>
      <c r="G1579">
        <v>113</v>
      </c>
      <c r="H1579">
        <v>1</v>
      </c>
      <c r="I1579" t="str">
        <f t="shared" si="73"/>
        <v>CO-BLM-GR5</v>
      </c>
      <c r="J1579" t="s">
        <v>126</v>
      </c>
      <c r="K1579" t="str">
        <f t="shared" si="70"/>
        <v>CO-BLM-GR5-12</v>
      </c>
      <c r="L1579">
        <f>VLOOKUP(K1579,[1]GTTO!O:P,2,FALSE)</f>
        <v>2</v>
      </c>
      <c r="M1579">
        <v>31415.927</v>
      </c>
      <c r="N1579">
        <v>1000000</v>
      </c>
    </row>
    <row r="1580" spans="1:14" x14ac:dyDescent="0.25">
      <c r="A1580" s="1">
        <v>43999</v>
      </c>
      <c r="B1580">
        <v>2020</v>
      </c>
      <c r="C1580" t="s">
        <v>457</v>
      </c>
      <c r="D1580">
        <v>1</v>
      </c>
      <c r="E1580" t="s">
        <v>514</v>
      </c>
      <c r="F1580" t="s">
        <v>515</v>
      </c>
      <c r="G1580">
        <v>89</v>
      </c>
      <c r="H1580">
        <v>1</v>
      </c>
      <c r="I1580" t="str">
        <f t="shared" si="73"/>
        <v>CO-BLM-GR5</v>
      </c>
      <c r="J1580" t="s">
        <v>126</v>
      </c>
      <c r="K1580" t="str">
        <f t="shared" si="70"/>
        <v>CO-BLM-GR5-12</v>
      </c>
      <c r="L1580">
        <f>VLOOKUP(K1580,[1]GTTO!O:P,2,FALSE)</f>
        <v>2</v>
      </c>
      <c r="M1580">
        <v>31415.927</v>
      </c>
      <c r="N1580">
        <v>1000000</v>
      </c>
    </row>
    <row r="1581" spans="1:14" x14ac:dyDescent="0.25">
      <c r="A1581" s="1">
        <v>43999</v>
      </c>
      <c r="B1581">
        <v>2020</v>
      </c>
      <c r="C1581" t="s">
        <v>457</v>
      </c>
      <c r="D1581">
        <v>3</v>
      </c>
      <c r="E1581" t="s">
        <v>514</v>
      </c>
      <c r="F1581" t="s">
        <v>515</v>
      </c>
      <c r="G1581">
        <v>209</v>
      </c>
      <c r="H1581">
        <v>1</v>
      </c>
      <c r="I1581" t="str">
        <f t="shared" si="73"/>
        <v>CO-BLM-GR5</v>
      </c>
      <c r="J1581" t="s">
        <v>126</v>
      </c>
      <c r="K1581" t="str">
        <f t="shared" si="70"/>
        <v>CO-BLM-GR5-12</v>
      </c>
      <c r="L1581">
        <f>VLOOKUP(K1581,[1]GTTO!O:P,2,FALSE)</f>
        <v>2</v>
      </c>
      <c r="M1581">
        <v>31415.927</v>
      </c>
      <c r="N1581">
        <v>1000000</v>
      </c>
    </row>
    <row r="1582" spans="1:14" x14ac:dyDescent="0.25">
      <c r="A1582" s="1">
        <v>43999</v>
      </c>
      <c r="B1582">
        <v>2020</v>
      </c>
      <c r="C1582" t="s">
        <v>457</v>
      </c>
      <c r="D1582">
        <v>3</v>
      </c>
      <c r="E1582" t="s">
        <v>514</v>
      </c>
      <c r="F1582" t="s">
        <v>515</v>
      </c>
      <c r="G1582">
        <v>154</v>
      </c>
      <c r="H1582">
        <v>1</v>
      </c>
      <c r="I1582" t="str">
        <f t="shared" si="73"/>
        <v>CO-BLM-GR5</v>
      </c>
      <c r="J1582" t="s">
        <v>548</v>
      </c>
      <c r="K1582" t="str">
        <f t="shared" si="70"/>
        <v>CO-BLM-GR5-13</v>
      </c>
      <c r="L1582">
        <f>VLOOKUP(K1582,[1]GTTO!O:P,2,FALSE)</f>
        <v>2</v>
      </c>
      <c r="M1582">
        <v>31415.927</v>
      </c>
      <c r="N1582">
        <v>1000000</v>
      </c>
    </row>
    <row r="1583" spans="1:14" x14ac:dyDescent="0.25">
      <c r="A1583" s="1">
        <v>43999</v>
      </c>
      <c r="B1583">
        <v>2020</v>
      </c>
      <c r="C1583" t="s">
        <v>457</v>
      </c>
      <c r="D1583">
        <v>1</v>
      </c>
      <c r="E1583" t="s">
        <v>514</v>
      </c>
      <c r="F1583" t="s">
        <v>515</v>
      </c>
      <c r="G1583">
        <v>81</v>
      </c>
      <c r="H1583">
        <v>1</v>
      </c>
      <c r="I1583" t="str">
        <f t="shared" si="73"/>
        <v>CO-BLM-GR5</v>
      </c>
      <c r="J1583" t="s">
        <v>549</v>
      </c>
      <c r="K1583" t="str">
        <f t="shared" si="70"/>
        <v>CO-BLM-GR5-14</v>
      </c>
      <c r="L1583">
        <f>VLOOKUP(K1583,[1]GTTO!O:P,2,FALSE)</f>
        <v>2</v>
      </c>
      <c r="M1583">
        <v>31415.927</v>
      </c>
      <c r="N1583">
        <v>1000000</v>
      </c>
    </row>
    <row r="1584" spans="1:14" x14ac:dyDescent="0.25">
      <c r="A1584" s="1">
        <v>43999</v>
      </c>
      <c r="B1584">
        <v>2020</v>
      </c>
      <c r="C1584" t="s">
        <v>457</v>
      </c>
      <c r="D1584">
        <v>1</v>
      </c>
      <c r="E1584" t="s">
        <v>514</v>
      </c>
      <c r="F1584" t="s">
        <v>515</v>
      </c>
      <c r="G1584">
        <v>58</v>
      </c>
      <c r="H1584">
        <v>1</v>
      </c>
      <c r="I1584" t="str">
        <f t="shared" si="73"/>
        <v>CO-BLM-GR5</v>
      </c>
      <c r="J1584" t="s">
        <v>466</v>
      </c>
      <c r="K1584" t="str">
        <f t="shared" si="70"/>
        <v>CO-BLM-GR5-15</v>
      </c>
      <c r="L1584">
        <f>VLOOKUP(K1584,[1]GTTO!O:P,2,FALSE)</f>
        <v>2</v>
      </c>
      <c r="M1584">
        <v>31415.927</v>
      </c>
      <c r="N1584">
        <v>1000000</v>
      </c>
    </row>
    <row r="1585" spans="1:14" x14ac:dyDescent="0.25">
      <c r="A1585" s="1">
        <v>43999</v>
      </c>
      <c r="B1585">
        <v>2020</v>
      </c>
      <c r="C1585" t="s">
        <v>457</v>
      </c>
      <c r="D1585">
        <v>1</v>
      </c>
      <c r="E1585" t="s">
        <v>514</v>
      </c>
      <c r="F1585" t="s">
        <v>515</v>
      </c>
      <c r="G1585">
        <v>134</v>
      </c>
      <c r="H1585">
        <v>1</v>
      </c>
      <c r="I1585" t="str">
        <f t="shared" si="73"/>
        <v>CO-BLM-GR5</v>
      </c>
      <c r="J1585" t="s">
        <v>466</v>
      </c>
      <c r="K1585" t="str">
        <f t="shared" si="70"/>
        <v>CO-BLM-GR5-15</v>
      </c>
      <c r="L1585">
        <f>VLOOKUP(K1585,[1]GTTO!O:P,2,FALSE)</f>
        <v>2</v>
      </c>
      <c r="M1585">
        <v>31415.927</v>
      </c>
      <c r="N1585">
        <v>1000000</v>
      </c>
    </row>
    <row r="1586" spans="1:14" x14ac:dyDescent="0.25">
      <c r="A1586" s="1">
        <v>43999</v>
      </c>
      <c r="B1586">
        <v>2020</v>
      </c>
      <c r="C1586" t="s">
        <v>457</v>
      </c>
      <c r="D1586">
        <v>1</v>
      </c>
      <c r="E1586" t="s">
        <v>514</v>
      </c>
      <c r="F1586" t="s">
        <v>515</v>
      </c>
      <c r="G1586">
        <v>83</v>
      </c>
      <c r="H1586">
        <v>1</v>
      </c>
      <c r="I1586" t="str">
        <f t="shared" si="73"/>
        <v>CO-BLM-GR5</v>
      </c>
      <c r="J1586" t="s">
        <v>466</v>
      </c>
      <c r="K1586" t="str">
        <f t="shared" si="70"/>
        <v>CO-BLM-GR5-15</v>
      </c>
      <c r="L1586">
        <f>VLOOKUP(K1586,[1]GTTO!O:P,2,FALSE)</f>
        <v>2</v>
      </c>
      <c r="M1586">
        <v>31415.927</v>
      </c>
      <c r="N1586">
        <v>1000000</v>
      </c>
    </row>
    <row r="1587" spans="1:14" x14ac:dyDescent="0.25">
      <c r="A1587" s="1">
        <v>43999</v>
      </c>
      <c r="B1587">
        <v>2020</v>
      </c>
      <c r="C1587" t="s">
        <v>457</v>
      </c>
      <c r="D1587">
        <v>3</v>
      </c>
      <c r="E1587" t="s">
        <v>514</v>
      </c>
      <c r="F1587" t="s">
        <v>515</v>
      </c>
      <c r="G1587">
        <v>420</v>
      </c>
      <c r="H1587">
        <v>1</v>
      </c>
      <c r="I1587" t="str">
        <f t="shared" si="73"/>
        <v>CO-BLM-GR5</v>
      </c>
      <c r="J1587" t="s">
        <v>466</v>
      </c>
      <c r="K1587" t="str">
        <f t="shared" si="70"/>
        <v>CO-BLM-GR5-15</v>
      </c>
      <c r="L1587">
        <f>VLOOKUP(K1587,[1]GTTO!O:P,2,FALSE)</f>
        <v>2</v>
      </c>
      <c r="M1587">
        <v>31415.927</v>
      </c>
      <c r="N1587">
        <v>1000000</v>
      </c>
    </row>
    <row r="1588" spans="1:14" x14ac:dyDescent="0.25">
      <c r="A1588" s="1">
        <v>43999</v>
      </c>
      <c r="B1588">
        <v>2020</v>
      </c>
      <c r="C1588" t="s">
        <v>457</v>
      </c>
      <c r="D1588">
        <v>1</v>
      </c>
      <c r="E1588" t="s">
        <v>514</v>
      </c>
      <c r="F1588" t="s">
        <v>515</v>
      </c>
      <c r="G1588">
        <v>119</v>
      </c>
      <c r="H1588">
        <v>1</v>
      </c>
      <c r="I1588" t="str">
        <f t="shared" si="73"/>
        <v>CO-BLM-GR5</v>
      </c>
      <c r="J1588" t="s">
        <v>550</v>
      </c>
      <c r="K1588" t="str">
        <f t="shared" si="70"/>
        <v>CO-BLM-GR5-16</v>
      </c>
      <c r="L1588">
        <f>VLOOKUP(K1588,[1]GTTO!O:P,2,FALSE)</f>
        <v>2</v>
      </c>
      <c r="M1588">
        <v>31415.927</v>
      </c>
      <c r="N1588">
        <v>1000000</v>
      </c>
    </row>
    <row r="1589" spans="1:14" x14ac:dyDescent="0.25">
      <c r="A1589" s="1">
        <v>43999</v>
      </c>
      <c r="B1589">
        <v>2020</v>
      </c>
      <c r="C1589" t="s">
        <v>457</v>
      </c>
      <c r="D1589">
        <v>1</v>
      </c>
      <c r="E1589" t="s">
        <v>514</v>
      </c>
      <c r="F1589" t="s">
        <v>515</v>
      </c>
      <c r="G1589">
        <v>26</v>
      </c>
      <c r="H1589">
        <v>1</v>
      </c>
      <c r="I1589" t="str">
        <f t="shared" si="73"/>
        <v>CO-BLM-GR5</v>
      </c>
      <c r="J1589" t="s">
        <v>550</v>
      </c>
      <c r="K1589" t="str">
        <f t="shared" si="70"/>
        <v>CO-BLM-GR5-16</v>
      </c>
      <c r="L1589">
        <f>VLOOKUP(K1589,[1]GTTO!O:P,2,FALSE)</f>
        <v>2</v>
      </c>
      <c r="M1589">
        <v>31415.927</v>
      </c>
      <c r="N1589">
        <v>1000000</v>
      </c>
    </row>
    <row r="1590" spans="1:14" x14ac:dyDescent="0.25">
      <c r="A1590" s="1">
        <v>43999</v>
      </c>
      <c r="B1590">
        <v>2020</v>
      </c>
      <c r="C1590" t="s">
        <v>457</v>
      </c>
      <c r="D1590">
        <v>1</v>
      </c>
      <c r="E1590" t="s">
        <v>514</v>
      </c>
      <c r="F1590" t="s">
        <v>515</v>
      </c>
      <c r="G1590">
        <v>53</v>
      </c>
      <c r="H1590">
        <v>2</v>
      </c>
      <c r="I1590" t="str">
        <f t="shared" si="73"/>
        <v>CO-BLM-GR5</v>
      </c>
      <c r="J1590" t="s">
        <v>550</v>
      </c>
      <c r="K1590" t="str">
        <f t="shared" si="70"/>
        <v>CO-BLM-GR5-16</v>
      </c>
      <c r="L1590">
        <f>VLOOKUP(K1590,[1]GTTO!O:P,2,FALSE)</f>
        <v>2</v>
      </c>
      <c r="M1590">
        <v>31415.927</v>
      </c>
      <c r="N1590">
        <v>1000000</v>
      </c>
    </row>
    <row r="1591" spans="1:14" x14ac:dyDescent="0.25">
      <c r="A1591" s="1">
        <v>43990</v>
      </c>
      <c r="B1591">
        <v>2020</v>
      </c>
      <c r="C1591" t="s">
        <v>457</v>
      </c>
      <c r="D1591">
        <v>1</v>
      </c>
      <c r="E1591" t="s">
        <v>514</v>
      </c>
      <c r="F1591" t="s">
        <v>515</v>
      </c>
      <c r="G1591">
        <v>82</v>
      </c>
      <c r="H1591">
        <v>1</v>
      </c>
      <c r="I1591" t="str">
        <f t="shared" si="73"/>
        <v>CO-BLM-GR6</v>
      </c>
      <c r="J1591" t="s">
        <v>551</v>
      </c>
      <c r="K1591" t="str">
        <f t="shared" si="70"/>
        <v>CO-BLM-GR6-1</v>
      </c>
      <c r="L1591">
        <f>VLOOKUP(K1591,[1]GTTO!O:P,2,FALSE)</f>
        <v>3</v>
      </c>
      <c r="M1591">
        <v>31415.927</v>
      </c>
      <c r="N1591">
        <v>1000000</v>
      </c>
    </row>
    <row r="1592" spans="1:14" x14ac:dyDescent="0.25">
      <c r="A1592" s="1">
        <v>43990</v>
      </c>
      <c r="B1592">
        <v>2020</v>
      </c>
      <c r="C1592" t="s">
        <v>457</v>
      </c>
      <c r="D1592">
        <v>1</v>
      </c>
      <c r="E1592" t="s">
        <v>514</v>
      </c>
      <c r="F1592" t="s">
        <v>515</v>
      </c>
      <c r="G1592">
        <v>67</v>
      </c>
      <c r="H1592">
        <v>1</v>
      </c>
      <c r="I1592" t="str">
        <f t="shared" si="73"/>
        <v>CO-BLM-GR6</v>
      </c>
      <c r="J1592" t="s">
        <v>551</v>
      </c>
      <c r="K1592" t="str">
        <f t="shared" si="70"/>
        <v>CO-BLM-GR6-1</v>
      </c>
      <c r="L1592">
        <f>VLOOKUP(K1592,[1]GTTO!O:P,2,FALSE)</f>
        <v>3</v>
      </c>
      <c r="M1592">
        <v>31415.927</v>
      </c>
      <c r="N1592">
        <v>1000000</v>
      </c>
    </row>
    <row r="1593" spans="1:14" x14ac:dyDescent="0.25">
      <c r="A1593" s="1">
        <v>43990</v>
      </c>
      <c r="B1593">
        <v>2020</v>
      </c>
      <c r="C1593" t="s">
        <v>457</v>
      </c>
      <c r="D1593">
        <v>5</v>
      </c>
      <c r="E1593" t="s">
        <v>514</v>
      </c>
      <c r="F1593" t="s">
        <v>515</v>
      </c>
      <c r="G1593">
        <v>31</v>
      </c>
      <c r="H1593">
        <v>1</v>
      </c>
      <c r="I1593" t="str">
        <f t="shared" si="73"/>
        <v>CO-BLM-GR6</v>
      </c>
      <c r="J1593" t="s">
        <v>551</v>
      </c>
      <c r="K1593" t="str">
        <f t="shared" si="70"/>
        <v>CO-BLM-GR6-1</v>
      </c>
      <c r="L1593">
        <f>VLOOKUP(K1593,[1]GTTO!O:P,2,FALSE)</f>
        <v>3</v>
      </c>
      <c r="M1593">
        <v>31415.927</v>
      </c>
      <c r="N1593">
        <v>1000000</v>
      </c>
    </row>
    <row r="1594" spans="1:14" x14ac:dyDescent="0.25">
      <c r="A1594" s="1">
        <v>43990</v>
      </c>
      <c r="B1594">
        <v>2020</v>
      </c>
      <c r="C1594" t="s">
        <v>457</v>
      </c>
      <c r="D1594">
        <v>1</v>
      </c>
      <c r="E1594" t="s">
        <v>514</v>
      </c>
      <c r="F1594" t="s">
        <v>515</v>
      </c>
      <c r="G1594">
        <v>139</v>
      </c>
      <c r="H1594">
        <v>1</v>
      </c>
      <c r="I1594" t="str">
        <f t="shared" si="73"/>
        <v>CO-BLM-GR6</v>
      </c>
      <c r="J1594" t="s">
        <v>127</v>
      </c>
      <c r="K1594" t="str">
        <f t="shared" si="70"/>
        <v>CO-BLM-GR6-2</v>
      </c>
      <c r="L1594">
        <f>VLOOKUP(K1594,[1]GTTO!O:P,2,FALSE)</f>
        <v>3</v>
      </c>
      <c r="M1594">
        <v>31415.927</v>
      </c>
      <c r="N1594">
        <v>1000000</v>
      </c>
    </row>
    <row r="1595" spans="1:14" x14ac:dyDescent="0.25">
      <c r="A1595" s="1">
        <v>43990</v>
      </c>
      <c r="B1595">
        <v>2020</v>
      </c>
      <c r="C1595" t="s">
        <v>457</v>
      </c>
      <c r="D1595">
        <v>1</v>
      </c>
      <c r="E1595" t="s">
        <v>514</v>
      </c>
      <c r="F1595" t="s">
        <v>515</v>
      </c>
      <c r="G1595">
        <v>73</v>
      </c>
      <c r="H1595">
        <v>1</v>
      </c>
      <c r="I1595" t="str">
        <f t="shared" si="73"/>
        <v>CO-BLM-GR6</v>
      </c>
      <c r="J1595" t="s">
        <v>127</v>
      </c>
      <c r="K1595" t="str">
        <f t="shared" si="70"/>
        <v>CO-BLM-GR6-2</v>
      </c>
      <c r="L1595">
        <f>VLOOKUP(K1595,[1]GTTO!O:P,2,FALSE)</f>
        <v>3</v>
      </c>
      <c r="M1595">
        <v>31415.927</v>
      </c>
      <c r="N1595">
        <v>1000000</v>
      </c>
    </row>
    <row r="1596" spans="1:14" x14ac:dyDescent="0.25">
      <c r="A1596" s="1">
        <v>43990</v>
      </c>
      <c r="B1596">
        <v>2020</v>
      </c>
      <c r="C1596" t="s">
        <v>457</v>
      </c>
      <c r="D1596">
        <v>3</v>
      </c>
      <c r="E1596" t="s">
        <v>514</v>
      </c>
      <c r="F1596" t="s">
        <v>515</v>
      </c>
      <c r="G1596">
        <v>184</v>
      </c>
      <c r="H1596">
        <v>1</v>
      </c>
      <c r="I1596" t="str">
        <f t="shared" si="73"/>
        <v>CO-BLM-GR6</v>
      </c>
      <c r="J1596" t="s">
        <v>553</v>
      </c>
      <c r="K1596" t="str">
        <f t="shared" si="70"/>
        <v>CO-BLM-GR6-3</v>
      </c>
      <c r="L1596">
        <f>VLOOKUP(K1596,[1]GTTO!O:P,2,FALSE)</f>
        <v>2</v>
      </c>
      <c r="M1596">
        <v>31415.927</v>
      </c>
      <c r="N1596">
        <v>1000000</v>
      </c>
    </row>
    <row r="1597" spans="1:14" x14ac:dyDescent="0.25">
      <c r="A1597" s="1">
        <v>43990</v>
      </c>
      <c r="B1597">
        <v>2020</v>
      </c>
      <c r="C1597" t="s">
        <v>457</v>
      </c>
      <c r="D1597">
        <v>5</v>
      </c>
      <c r="E1597" t="s">
        <v>514</v>
      </c>
      <c r="F1597" t="s">
        <v>515</v>
      </c>
      <c r="G1597">
        <v>62</v>
      </c>
      <c r="H1597">
        <v>1</v>
      </c>
      <c r="I1597" t="str">
        <f t="shared" si="73"/>
        <v>CO-BLM-GR6</v>
      </c>
      <c r="J1597" t="s">
        <v>553</v>
      </c>
      <c r="K1597" t="str">
        <f t="shared" si="70"/>
        <v>CO-BLM-GR6-3</v>
      </c>
      <c r="L1597">
        <f>VLOOKUP(K1597,[1]GTTO!O:P,2,FALSE)</f>
        <v>2</v>
      </c>
      <c r="M1597">
        <v>31415.927</v>
      </c>
      <c r="N1597">
        <v>1000000</v>
      </c>
    </row>
    <row r="1598" spans="1:14" x14ac:dyDescent="0.25">
      <c r="A1598" s="1">
        <v>43990</v>
      </c>
      <c r="B1598">
        <v>2020</v>
      </c>
      <c r="C1598" t="s">
        <v>457</v>
      </c>
      <c r="D1598">
        <v>1</v>
      </c>
      <c r="E1598" t="s">
        <v>514</v>
      </c>
      <c r="F1598" t="s">
        <v>515</v>
      </c>
      <c r="G1598">
        <v>114</v>
      </c>
      <c r="H1598">
        <v>1</v>
      </c>
      <c r="I1598" t="str">
        <f t="shared" si="73"/>
        <v>CO-BLM-GR6</v>
      </c>
      <c r="J1598" t="s">
        <v>554</v>
      </c>
      <c r="K1598" t="str">
        <f t="shared" si="70"/>
        <v>CO-BLM-GR6-4</v>
      </c>
      <c r="L1598">
        <f>VLOOKUP(K1598,[1]GTTO!O:P,2,FALSE)</f>
        <v>3</v>
      </c>
      <c r="M1598">
        <v>31415.927</v>
      </c>
      <c r="N1598">
        <v>1000000</v>
      </c>
    </row>
    <row r="1599" spans="1:14" x14ac:dyDescent="0.25">
      <c r="A1599" s="1">
        <v>43990</v>
      </c>
      <c r="B1599">
        <v>2020</v>
      </c>
      <c r="C1599" t="s">
        <v>457</v>
      </c>
      <c r="D1599">
        <v>1</v>
      </c>
      <c r="E1599" t="s">
        <v>514</v>
      </c>
      <c r="F1599" t="s">
        <v>515</v>
      </c>
      <c r="G1599">
        <v>91</v>
      </c>
      <c r="H1599">
        <v>1</v>
      </c>
      <c r="I1599" t="str">
        <f t="shared" si="73"/>
        <v>CO-BLM-GR6</v>
      </c>
      <c r="J1599" t="s">
        <v>128</v>
      </c>
      <c r="K1599" t="str">
        <f t="shared" si="70"/>
        <v>CO-BLM-GR6-5</v>
      </c>
      <c r="L1599">
        <f>VLOOKUP(K1599,[1]GTTO!O:P,2,FALSE)</f>
        <v>3</v>
      </c>
      <c r="M1599">
        <v>31415.927</v>
      </c>
      <c r="N1599">
        <v>1000000</v>
      </c>
    </row>
    <row r="1600" spans="1:14" x14ac:dyDescent="0.25">
      <c r="A1600" s="1">
        <v>43990</v>
      </c>
      <c r="B1600">
        <v>2020</v>
      </c>
      <c r="C1600" t="s">
        <v>457</v>
      </c>
      <c r="D1600">
        <v>1</v>
      </c>
      <c r="E1600" t="s">
        <v>514</v>
      </c>
      <c r="F1600" t="s">
        <v>515</v>
      </c>
      <c r="G1600">
        <v>233</v>
      </c>
      <c r="H1600">
        <v>1</v>
      </c>
      <c r="I1600" t="str">
        <f t="shared" si="73"/>
        <v>CO-BLM-GR6</v>
      </c>
      <c r="J1600" t="s">
        <v>128</v>
      </c>
      <c r="K1600" t="str">
        <f t="shared" si="70"/>
        <v>CO-BLM-GR6-5</v>
      </c>
      <c r="L1600">
        <f>VLOOKUP(K1600,[1]GTTO!O:P,2,FALSE)</f>
        <v>3</v>
      </c>
      <c r="M1600">
        <v>31415.927</v>
      </c>
      <c r="N1600">
        <v>1000000</v>
      </c>
    </row>
    <row r="1601" spans="1:14" x14ac:dyDescent="0.25">
      <c r="A1601" s="1">
        <v>43990</v>
      </c>
      <c r="B1601">
        <v>2020</v>
      </c>
      <c r="C1601" t="s">
        <v>457</v>
      </c>
      <c r="D1601">
        <v>3</v>
      </c>
      <c r="E1601" t="s">
        <v>514</v>
      </c>
      <c r="F1601" t="s">
        <v>515</v>
      </c>
      <c r="G1601">
        <v>145</v>
      </c>
      <c r="H1601">
        <v>1</v>
      </c>
      <c r="I1601" t="str">
        <f t="shared" si="73"/>
        <v>CO-BLM-GR6</v>
      </c>
      <c r="J1601" t="s">
        <v>128</v>
      </c>
      <c r="K1601" t="str">
        <f t="shared" si="70"/>
        <v>CO-BLM-GR6-5</v>
      </c>
      <c r="L1601">
        <f>VLOOKUP(K1601,[1]GTTO!O:P,2,FALSE)</f>
        <v>3</v>
      </c>
      <c r="M1601">
        <v>31415.927</v>
      </c>
      <c r="N1601">
        <v>1000000</v>
      </c>
    </row>
    <row r="1602" spans="1:14" x14ac:dyDescent="0.25">
      <c r="A1602" s="1">
        <v>43990</v>
      </c>
      <c r="B1602">
        <v>2020</v>
      </c>
      <c r="C1602" t="s">
        <v>457</v>
      </c>
      <c r="D1602">
        <v>2</v>
      </c>
      <c r="E1602" t="s">
        <v>514</v>
      </c>
      <c r="F1602" t="s">
        <v>515</v>
      </c>
      <c r="G1602">
        <v>123</v>
      </c>
      <c r="H1602">
        <v>1</v>
      </c>
      <c r="I1602" t="str">
        <f t="shared" si="73"/>
        <v>CO-BLM-GR6</v>
      </c>
      <c r="J1602" t="s">
        <v>129</v>
      </c>
      <c r="K1602" t="str">
        <f t="shared" si="70"/>
        <v>CO-BLM-GR6-6</v>
      </c>
      <c r="L1602">
        <f>VLOOKUP(K1602,[1]GTTO!O:P,2,FALSE)</f>
        <v>3</v>
      </c>
      <c r="M1602">
        <v>31415.927</v>
      </c>
      <c r="N1602">
        <v>1000000</v>
      </c>
    </row>
    <row r="1603" spans="1:14" x14ac:dyDescent="0.25">
      <c r="A1603" s="1">
        <v>43990</v>
      </c>
      <c r="B1603">
        <v>2020</v>
      </c>
      <c r="C1603" t="s">
        <v>457</v>
      </c>
      <c r="D1603">
        <v>5</v>
      </c>
      <c r="E1603" t="s">
        <v>514</v>
      </c>
      <c r="F1603" t="s">
        <v>515</v>
      </c>
      <c r="G1603">
        <v>98</v>
      </c>
      <c r="H1603">
        <v>1</v>
      </c>
      <c r="I1603" t="str">
        <f t="shared" si="73"/>
        <v>CO-BLM-GR6</v>
      </c>
      <c r="J1603" t="s">
        <v>129</v>
      </c>
      <c r="K1603" t="str">
        <f t="shared" si="70"/>
        <v>CO-BLM-GR6-6</v>
      </c>
      <c r="L1603">
        <f>VLOOKUP(K1603,[1]GTTO!O:P,2,FALSE)</f>
        <v>3</v>
      </c>
      <c r="M1603">
        <v>31415.927</v>
      </c>
      <c r="N1603">
        <v>1000000</v>
      </c>
    </row>
    <row r="1604" spans="1:14" x14ac:dyDescent="0.25">
      <c r="A1604" s="1">
        <v>43990</v>
      </c>
      <c r="B1604">
        <v>2020</v>
      </c>
      <c r="C1604" t="s">
        <v>457</v>
      </c>
      <c r="D1604">
        <v>1</v>
      </c>
      <c r="E1604" t="s">
        <v>514</v>
      </c>
      <c r="F1604" t="s">
        <v>515</v>
      </c>
      <c r="G1604">
        <v>15</v>
      </c>
      <c r="H1604">
        <v>1</v>
      </c>
      <c r="I1604" t="str">
        <f t="shared" si="73"/>
        <v>CO-BLM-GR6</v>
      </c>
      <c r="J1604" t="s">
        <v>130</v>
      </c>
      <c r="K1604" t="str">
        <f t="shared" si="70"/>
        <v>CO-BLM-GR6-8</v>
      </c>
      <c r="L1604">
        <f>VLOOKUP(K1604,[1]GTTO!O:P,2,FALSE)</f>
        <v>3</v>
      </c>
      <c r="M1604">
        <v>31415.927</v>
      </c>
      <c r="N1604">
        <v>1000000</v>
      </c>
    </row>
    <row r="1605" spans="1:14" x14ac:dyDescent="0.25">
      <c r="A1605" s="1">
        <v>43990</v>
      </c>
      <c r="B1605">
        <v>2020</v>
      </c>
      <c r="C1605" t="s">
        <v>457</v>
      </c>
      <c r="D1605">
        <v>1</v>
      </c>
      <c r="E1605" t="s">
        <v>514</v>
      </c>
      <c r="F1605" t="s">
        <v>515</v>
      </c>
      <c r="G1605">
        <v>31</v>
      </c>
      <c r="H1605">
        <v>1</v>
      </c>
      <c r="I1605" t="str">
        <f t="shared" si="73"/>
        <v>CO-BLM-GR6</v>
      </c>
      <c r="J1605" t="s">
        <v>131</v>
      </c>
      <c r="K1605" t="str">
        <f t="shared" si="70"/>
        <v>CO-BLM-GR6-9</v>
      </c>
      <c r="L1605">
        <f>VLOOKUP(K1605,[1]GTTO!O:P,2,FALSE)</f>
        <v>3</v>
      </c>
      <c r="M1605">
        <v>31415.927</v>
      </c>
      <c r="N1605">
        <v>1000000</v>
      </c>
    </row>
    <row r="1606" spans="1:14" x14ac:dyDescent="0.25">
      <c r="A1606" s="1">
        <v>43990</v>
      </c>
      <c r="B1606">
        <v>2020</v>
      </c>
      <c r="C1606" t="s">
        <v>457</v>
      </c>
      <c r="D1606">
        <v>1</v>
      </c>
      <c r="E1606" t="s">
        <v>514</v>
      </c>
      <c r="F1606" t="s">
        <v>515</v>
      </c>
      <c r="G1606">
        <v>36</v>
      </c>
      <c r="H1606">
        <v>1</v>
      </c>
      <c r="I1606" t="str">
        <f t="shared" si="73"/>
        <v>CO-BLM-GR6</v>
      </c>
      <c r="J1606" t="s">
        <v>131</v>
      </c>
      <c r="K1606" t="str">
        <f t="shared" si="70"/>
        <v>CO-BLM-GR6-9</v>
      </c>
      <c r="L1606">
        <f>VLOOKUP(K1606,[1]GTTO!O:P,2,FALSE)</f>
        <v>3</v>
      </c>
      <c r="M1606">
        <v>31415.927</v>
      </c>
      <c r="N1606">
        <v>1000000</v>
      </c>
    </row>
    <row r="1607" spans="1:14" x14ac:dyDescent="0.25">
      <c r="A1607" s="1">
        <v>43990</v>
      </c>
      <c r="B1607">
        <v>2020</v>
      </c>
      <c r="C1607" t="s">
        <v>457</v>
      </c>
      <c r="D1607">
        <v>2</v>
      </c>
      <c r="E1607" t="s">
        <v>514</v>
      </c>
      <c r="F1607" t="s">
        <v>515</v>
      </c>
      <c r="G1607">
        <v>243</v>
      </c>
      <c r="H1607">
        <v>1</v>
      </c>
      <c r="I1607" t="str">
        <f t="shared" si="73"/>
        <v>CO-BLM-GR6</v>
      </c>
      <c r="J1607" t="s">
        <v>131</v>
      </c>
      <c r="K1607" t="str">
        <f t="shared" si="70"/>
        <v>CO-BLM-GR6-9</v>
      </c>
      <c r="L1607">
        <f>VLOOKUP(K1607,[1]GTTO!O:P,2,FALSE)</f>
        <v>3</v>
      </c>
      <c r="M1607">
        <v>31415.927</v>
      </c>
      <c r="N1607">
        <v>1000000</v>
      </c>
    </row>
    <row r="1608" spans="1:14" x14ac:dyDescent="0.25">
      <c r="A1608" s="1">
        <v>43990</v>
      </c>
      <c r="B1608">
        <v>2020</v>
      </c>
      <c r="C1608" t="s">
        <v>457</v>
      </c>
      <c r="D1608">
        <v>1</v>
      </c>
      <c r="E1608" t="s">
        <v>514</v>
      </c>
      <c r="F1608" t="s">
        <v>515</v>
      </c>
      <c r="G1608">
        <v>220</v>
      </c>
      <c r="H1608">
        <v>1</v>
      </c>
      <c r="I1608" t="str">
        <f t="shared" si="73"/>
        <v>CO-BLM-GR6</v>
      </c>
      <c r="J1608" t="s">
        <v>468</v>
      </c>
      <c r="K1608" t="str">
        <f t="shared" si="70"/>
        <v>CO-BLM-GR6-10</v>
      </c>
      <c r="L1608">
        <f>VLOOKUP(K1608,[1]GTTO!O:P,2,FALSE)</f>
        <v>3</v>
      </c>
      <c r="M1608">
        <v>31415.927</v>
      </c>
      <c r="N1608">
        <v>1000000</v>
      </c>
    </row>
    <row r="1609" spans="1:14" x14ac:dyDescent="0.25">
      <c r="A1609" s="1">
        <v>43990</v>
      </c>
      <c r="B1609">
        <v>2020</v>
      </c>
      <c r="C1609" t="s">
        <v>457</v>
      </c>
      <c r="D1609">
        <v>3</v>
      </c>
      <c r="E1609" t="s">
        <v>514</v>
      </c>
      <c r="F1609" t="s">
        <v>515</v>
      </c>
      <c r="G1609">
        <v>184</v>
      </c>
      <c r="H1609">
        <v>1</v>
      </c>
      <c r="I1609" t="str">
        <f t="shared" si="73"/>
        <v>CO-BLM-GR6</v>
      </c>
      <c r="J1609" t="s">
        <v>468</v>
      </c>
      <c r="K1609" t="str">
        <f t="shared" si="70"/>
        <v>CO-BLM-GR6-10</v>
      </c>
      <c r="L1609">
        <f>VLOOKUP(K1609,[1]GTTO!O:P,2,FALSE)</f>
        <v>3</v>
      </c>
      <c r="M1609">
        <v>31415.927</v>
      </c>
      <c r="N1609">
        <v>1000000</v>
      </c>
    </row>
    <row r="1610" spans="1:14" x14ac:dyDescent="0.25">
      <c r="A1610" s="1">
        <v>43990</v>
      </c>
      <c r="B1610">
        <v>2020</v>
      </c>
      <c r="C1610" t="s">
        <v>457</v>
      </c>
      <c r="D1610">
        <v>1</v>
      </c>
      <c r="E1610" t="s">
        <v>514</v>
      </c>
      <c r="F1610" t="s">
        <v>515</v>
      </c>
      <c r="G1610">
        <v>94</v>
      </c>
      <c r="H1610">
        <v>1</v>
      </c>
      <c r="I1610" t="str">
        <f t="shared" si="73"/>
        <v>CO-BLM-GR6</v>
      </c>
      <c r="J1610" t="s">
        <v>386</v>
      </c>
      <c r="K1610" t="str">
        <f t="shared" si="70"/>
        <v>CO-BLM-GR6-11</v>
      </c>
      <c r="L1610">
        <f>VLOOKUP(K1610,[1]GTTO!O:P,2,FALSE)</f>
        <v>3</v>
      </c>
      <c r="M1610">
        <v>31415.927</v>
      </c>
      <c r="N1610">
        <v>1000000</v>
      </c>
    </row>
    <row r="1611" spans="1:14" x14ac:dyDescent="0.25">
      <c r="A1611" s="1">
        <v>43990</v>
      </c>
      <c r="B1611">
        <v>2020</v>
      </c>
      <c r="C1611" t="s">
        <v>457</v>
      </c>
      <c r="D1611">
        <v>6</v>
      </c>
      <c r="E1611" t="s">
        <v>514</v>
      </c>
      <c r="F1611" t="s">
        <v>515</v>
      </c>
      <c r="G1611">
        <v>72</v>
      </c>
      <c r="H1611">
        <v>1</v>
      </c>
      <c r="I1611" t="str">
        <f t="shared" si="73"/>
        <v>CO-BLM-GR6</v>
      </c>
      <c r="J1611" t="s">
        <v>386</v>
      </c>
      <c r="K1611" t="str">
        <f t="shared" si="70"/>
        <v>CO-BLM-GR6-11</v>
      </c>
      <c r="L1611">
        <f>VLOOKUP(K1611,[1]GTTO!O:P,2,FALSE)</f>
        <v>3</v>
      </c>
      <c r="M1611">
        <v>31415.927</v>
      </c>
      <c r="N1611">
        <v>1000000</v>
      </c>
    </row>
    <row r="1612" spans="1:14" x14ac:dyDescent="0.25">
      <c r="A1612" s="1">
        <v>43990</v>
      </c>
      <c r="B1612">
        <v>2020</v>
      </c>
      <c r="C1612" t="s">
        <v>457</v>
      </c>
      <c r="D1612">
        <v>1</v>
      </c>
      <c r="E1612" t="s">
        <v>514</v>
      </c>
      <c r="F1612" t="s">
        <v>515</v>
      </c>
      <c r="G1612">
        <v>194</v>
      </c>
      <c r="H1612">
        <v>1</v>
      </c>
      <c r="I1612" t="str">
        <f t="shared" si="73"/>
        <v>CO-BLM-GR6</v>
      </c>
      <c r="J1612" t="s">
        <v>133</v>
      </c>
      <c r="K1612" t="str">
        <f t="shared" si="70"/>
        <v>CO-BLM-GR6-13</v>
      </c>
      <c r="L1612">
        <f>VLOOKUP(K1612,[1]GTTO!O:P,2,FALSE)</f>
        <v>3</v>
      </c>
      <c r="M1612">
        <v>31415.927</v>
      </c>
      <c r="N1612">
        <v>1000000</v>
      </c>
    </row>
    <row r="1613" spans="1:14" x14ac:dyDescent="0.25">
      <c r="A1613" s="1">
        <v>43990</v>
      </c>
      <c r="B1613">
        <v>2020</v>
      </c>
      <c r="C1613" t="s">
        <v>457</v>
      </c>
      <c r="D1613">
        <v>1</v>
      </c>
      <c r="E1613" t="s">
        <v>514</v>
      </c>
      <c r="F1613" t="s">
        <v>515</v>
      </c>
      <c r="G1613">
        <v>234</v>
      </c>
      <c r="H1613">
        <v>1</v>
      </c>
      <c r="I1613" t="str">
        <f t="shared" si="73"/>
        <v>CO-BLM-GR6</v>
      </c>
      <c r="J1613" t="s">
        <v>133</v>
      </c>
      <c r="K1613" t="str">
        <f t="shared" si="70"/>
        <v>CO-BLM-GR6-13</v>
      </c>
      <c r="L1613">
        <f>VLOOKUP(K1613,[1]GTTO!O:P,2,FALSE)</f>
        <v>3</v>
      </c>
      <c r="M1613">
        <v>31415.927</v>
      </c>
      <c r="N1613">
        <v>1000000</v>
      </c>
    </row>
    <row r="1614" spans="1:14" x14ac:dyDescent="0.25">
      <c r="A1614" s="1">
        <v>43990</v>
      </c>
      <c r="B1614">
        <v>2020</v>
      </c>
      <c r="C1614" t="s">
        <v>457</v>
      </c>
      <c r="D1614">
        <v>1</v>
      </c>
      <c r="E1614" t="s">
        <v>514</v>
      </c>
      <c r="F1614" t="s">
        <v>515</v>
      </c>
      <c r="G1614">
        <v>121</v>
      </c>
      <c r="H1614">
        <v>1</v>
      </c>
      <c r="I1614" t="str">
        <f t="shared" si="73"/>
        <v>CO-BLM-GR6</v>
      </c>
      <c r="J1614" t="s">
        <v>134</v>
      </c>
      <c r="K1614" t="str">
        <f t="shared" si="70"/>
        <v>CO-BLM-GR6-14</v>
      </c>
      <c r="L1614">
        <f>VLOOKUP(K1614,[1]GTTO!O:P,2,FALSE)</f>
        <v>3</v>
      </c>
      <c r="M1614">
        <v>31415.927</v>
      </c>
      <c r="N1614">
        <v>1000000</v>
      </c>
    </row>
    <row r="1615" spans="1:14" x14ac:dyDescent="0.25">
      <c r="A1615" s="1">
        <v>43990</v>
      </c>
      <c r="B1615">
        <v>2020</v>
      </c>
      <c r="C1615" t="s">
        <v>457</v>
      </c>
      <c r="D1615">
        <v>1</v>
      </c>
      <c r="E1615" t="s">
        <v>514</v>
      </c>
      <c r="F1615" t="s">
        <v>515</v>
      </c>
      <c r="G1615">
        <v>37</v>
      </c>
      <c r="H1615">
        <v>1</v>
      </c>
      <c r="I1615" t="str">
        <f t="shared" si="73"/>
        <v>CO-BLM-GR6</v>
      </c>
      <c r="J1615" t="s">
        <v>134</v>
      </c>
      <c r="K1615" t="str">
        <f t="shared" si="70"/>
        <v>CO-BLM-GR6-14</v>
      </c>
      <c r="L1615">
        <f>VLOOKUP(K1615,[1]GTTO!O:P,2,FALSE)</f>
        <v>3</v>
      </c>
      <c r="M1615">
        <v>31415.927</v>
      </c>
      <c r="N1615">
        <v>1000000</v>
      </c>
    </row>
    <row r="1616" spans="1:14" x14ac:dyDescent="0.25">
      <c r="A1616" s="1">
        <v>43990</v>
      </c>
      <c r="B1616">
        <v>2020</v>
      </c>
      <c r="C1616" t="s">
        <v>457</v>
      </c>
      <c r="D1616">
        <v>2</v>
      </c>
      <c r="E1616" t="s">
        <v>514</v>
      </c>
      <c r="F1616" t="s">
        <v>515</v>
      </c>
      <c r="G1616">
        <v>156</v>
      </c>
      <c r="H1616">
        <v>1</v>
      </c>
      <c r="I1616" t="str">
        <f t="shared" si="73"/>
        <v>CO-BLM-GR6</v>
      </c>
      <c r="J1616" t="s">
        <v>134</v>
      </c>
      <c r="K1616" t="str">
        <f t="shared" ref="K1616:K1679" si="74">LEFT(J1616, 13)</f>
        <v>CO-BLM-GR6-14</v>
      </c>
      <c r="L1616">
        <f>VLOOKUP(K1616,[1]GTTO!O:P,2,FALSE)</f>
        <v>3</v>
      </c>
      <c r="M1616">
        <v>31415.927</v>
      </c>
      <c r="N1616">
        <v>1000000</v>
      </c>
    </row>
    <row r="1617" spans="1:14" x14ac:dyDescent="0.25">
      <c r="A1617" s="1">
        <v>43990</v>
      </c>
      <c r="B1617">
        <v>2020</v>
      </c>
      <c r="C1617" t="s">
        <v>457</v>
      </c>
      <c r="D1617">
        <v>1</v>
      </c>
      <c r="E1617" t="s">
        <v>514</v>
      </c>
      <c r="F1617" t="s">
        <v>515</v>
      </c>
      <c r="G1617">
        <v>54</v>
      </c>
      <c r="H1617">
        <v>1</v>
      </c>
      <c r="I1617" t="str">
        <f t="shared" si="73"/>
        <v>CO-BLM-GR6</v>
      </c>
      <c r="J1617" t="s">
        <v>135</v>
      </c>
      <c r="K1617" t="str">
        <f t="shared" si="74"/>
        <v>CO-BLM-GR6-15</v>
      </c>
      <c r="L1617">
        <f>VLOOKUP(K1617,[1]GTTO!O:P,2,FALSE)</f>
        <v>3</v>
      </c>
      <c r="M1617">
        <v>31415.927</v>
      </c>
      <c r="N1617">
        <v>1000000</v>
      </c>
    </row>
    <row r="1618" spans="1:14" x14ac:dyDescent="0.25">
      <c r="A1618" s="1">
        <v>43990</v>
      </c>
      <c r="B1618">
        <v>2020</v>
      </c>
      <c r="C1618" t="s">
        <v>457</v>
      </c>
      <c r="D1618">
        <v>1</v>
      </c>
      <c r="E1618" t="s">
        <v>514</v>
      </c>
      <c r="F1618" t="s">
        <v>515</v>
      </c>
      <c r="G1618">
        <v>149</v>
      </c>
      <c r="H1618">
        <v>1</v>
      </c>
      <c r="I1618" t="str">
        <f t="shared" si="73"/>
        <v>CO-BLM-GR6</v>
      </c>
      <c r="J1618" t="s">
        <v>136</v>
      </c>
      <c r="K1618" t="str">
        <f t="shared" si="74"/>
        <v>CO-BLM-GR6-16</v>
      </c>
      <c r="L1618">
        <f>VLOOKUP(K1618,[1]GTTO!O:P,2,FALSE)</f>
        <v>3</v>
      </c>
      <c r="M1618">
        <v>31415.927</v>
      </c>
      <c r="N1618">
        <v>1000000</v>
      </c>
    </row>
    <row r="1619" spans="1:14" x14ac:dyDescent="0.25">
      <c r="A1619" s="1">
        <v>43980</v>
      </c>
      <c r="B1619">
        <v>2020</v>
      </c>
      <c r="C1619" t="s">
        <v>457</v>
      </c>
      <c r="D1619">
        <v>1</v>
      </c>
      <c r="E1619" t="s">
        <v>514</v>
      </c>
      <c r="F1619" t="s">
        <v>515</v>
      </c>
      <c r="G1619">
        <v>40</v>
      </c>
      <c r="H1619">
        <v>1</v>
      </c>
      <c r="I1619" t="str">
        <f t="shared" si="73"/>
        <v>CO-BLM-GR7</v>
      </c>
      <c r="J1619" t="s">
        <v>555</v>
      </c>
      <c r="K1619" t="str">
        <f t="shared" si="74"/>
        <v>CO-BLM-GR7-1</v>
      </c>
      <c r="L1619">
        <f>VLOOKUP(K1619,[1]GTTO!O:P,2,FALSE)</f>
        <v>4</v>
      </c>
      <c r="M1619">
        <v>31415.927</v>
      </c>
      <c r="N1619">
        <v>1000000</v>
      </c>
    </row>
    <row r="1620" spans="1:14" x14ac:dyDescent="0.25">
      <c r="A1620" s="1">
        <v>43980</v>
      </c>
      <c r="B1620">
        <v>2020</v>
      </c>
      <c r="C1620" t="s">
        <v>457</v>
      </c>
      <c r="D1620">
        <v>1</v>
      </c>
      <c r="E1620" t="s">
        <v>514</v>
      </c>
      <c r="F1620" t="s">
        <v>515</v>
      </c>
      <c r="G1620">
        <v>23</v>
      </c>
      <c r="H1620">
        <v>1</v>
      </c>
      <c r="I1620" t="str">
        <f t="shared" si="73"/>
        <v>CO-BLM-GR7</v>
      </c>
      <c r="J1620" t="s">
        <v>555</v>
      </c>
      <c r="K1620" t="str">
        <f t="shared" si="74"/>
        <v>CO-BLM-GR7-1</v>
      </c>
      <c r="L1620">
        <f>VLOOKUP(K1620,[1]GTTO!O:P,2,FALSE)</f>
        <v>4</v>
      </c>
      <c r="M1620">
        <v>31415.927</v>
      </c>
      <c r="N1620">
        <v>1000000</v>
      </c>
    </row>
    <row r="1621" spans="1:14" x14ac:dyDescent="0.25">
      <c r="A1621" s="1">
        <v>43980</v>
      </c>
      <c r="B1621">
        <v>2020</v>
      </c>
      <c r="C1621" t="s">
        <v>457</v>
      </c>
      <c r="D1621">
        <v>5</v>
      </c>
      <c r="E1621" t="s">
        <v>514</v>
      </c>
      <c r="F1621" t="s">
        <v>515</v>
      </c>
      <c r="G1621">
        <v>54</v>
      </c>
      <c r="H1621">
        <v>1</v>
      </c>
      <c r="I1621" t="str">
        <f t="shared" si="73"/>
        <v>CO-BLM-GR7</v>
      </c>
      <c r="J1621" t="s">
        <v>555</v>
      </c>
      <c r="K1621" t="str">
        <f t="shared" si="74"/>
        <v>CO-BLM-GR7-1</v>
      </c>
      <c r="L1621">
        <f>VLOOKUP(K1621,[1]GTTO!O:P,2,FALSE)</f>
        <v>4</v>
      </c>
      <c r="M1621">
        <v>31415.927</v>
      </c>
      <c r="N1621">
        <v>1000000</v>
      </c>
    </row>
    <row r="1622" spans="1:14" x14ac:dyDescent="0.25">
      <c r="A1622" s="1">
        <v>43980</v>
      </c>
      <c r="B1622">
        <v>2020</v>
      </c>
      <c r="C1622" t="s">
        <v>457</v>
      </c>
      <c r="D1622">
        <v>1</v>
      </c>
      <c r="E1622" t="s">
        <v>514</v>
      </c>
      <c r="F1622" t="s">
        <v>515</v>
      </c>
      <c r="G1622">
        <v>86</v>
      </c>
      <c r="H1622">
        <v>1</v>
      </c>
      <c r="I1622" t="str">
        <f t="shared" si="73"/>
        <v>CO-BLM-GR7</v>
      </c>
      <c r="J1622" t="s">
        <v>387</v>
      </c>
      <c r="K1622" t="str">
        <f t="shared" si="74"/>
        <v>CO-BLM-GR7-2</v>
      </c>
      <c r="L1622">
        <f>VLOOKUP(K1622,[1]GTTO!O:P,2,FALSE)</f>
        <v>4</v>
      </c>
      <c r="M1622">
        <v>31415.927</v>
      </c>
      <c r="N1622">
        <v>1000000</v>
      </c>
    </row>
    <row r="1623" spans="1:14" x14ac:dyDescent="0.25">
      <c r="A1623" s="1">
        <v>43980</v>
      </c>
      <c r="B1623">
        <v>2020</v>
      </c>
      <c r="C1623" t="s">
        <v>457</v>
      </c>
      <c r="D1623">
        <v>2</v>
      </c>
      <c r="E1623" t="s">
        <v>514</v>
      </c>
      <c r="F1623" t="s">
        <v>515</v>
      </c>
      <c r="G1623">
        <v>52</v>
      </c>
      <c r="H1623">
        <v>1</v>
      </c>
      <c r="I1623" t="str">
        <f t="shared" si="73"/>
        <v>CO-BLM-GR7</v>
      </c>
      <c r="J1623" t="s">
        <v>387</v>
      </c>
      <c r="K1623" t="str">
        <f t="shared" si="74"/>
        <v>CO-BLM-GR7-2</v>
      </c>
      <c r="L1623">
        <f>VLOOKUP(K1623,[1]GTTO!O:P,2,FALSE)</f>
        <v>4</v>
      </c>
      <c r="M1623">
        <v>31415.927</v>
      </c>
      <c r="N1623">
        <v>1000000</v>
      </c>
    </row>
    <row r="1624" spans="1:14" x14ac:dyDescent="0.25">
      <c r="A1624" s="1">
        <v>43980</v>
      </c>
      <c r="B1624">
        <v>2020</v>
      </c>
      <c r="C1624" t="s">
        <v>457</v>
      </c>
      <c r="D1624">
        <v>1</v>
      </c>
      <c r="E1624" t="s">
        <v>514</v>
      </c>
      <c r="F1624" t="s">
        <v>515</v>
      </c>
      <c r="G1624">
        <v>76</v>
      </c>
      <c r="H1624">
        <v>1</v>
      </c>
      <c r="I1624" t="str">
        <f t="shared" si="73"/>
        <v>CO-BLM-GR7</v>
      </c>
      <c r="J1624" t="s">
        <v>556</v>
      </c>
      <c r="K1624" t="str">
        <f t="shared" si="74"/>
        <v>CO-BLM-GR7-3</v>
      </c>
      <c r="L1624">
        <f>VLOOKUP(K1624,[1]GTTO!O:P,2,FALSE)</f>
        <v>3</v>
      </c>
      <c r="M1624">
        <v>31415.927</v>
      </c>
      <c r="N1624">
        <v>1000000</v>
      </c>
    </row>
    <row r="1625" spans="1:14" x14ac:dyDescent="0.25">
      <c r="A1625" s="1">
        <v>43980</v>
      </c>
      <c r="B1625">
        <v>2020</v>
      </c>
      <c r="C1625" t="s">
        <v>457</v>
      </c>
      <c r="D1625">
        <v>4</v>
      </c>
      <c r="E1625" t="s">
        <v>514</v>
      </c>
      <c r="F1625" t="s">
        <v>515</v>
      </c>
      <c r="G1625">
        <v>53</v>
      </c>
      <c r="H1625">
        <v>1</v>
      </c>
      <c r="I1625" t="str">
        <f t="shared" si="73"/>
        <v>CO-BLM-GR7</v>
      </c>
      <c r="J1625" t="s">
        <v>556</v>
      </c>
      <c r="K1625" t="str">
        <f t="shared" si="74"/>
        <v>CO-BLM-GR7-3</v>
      </c>
      <c r="L1625">
        <f>VLOOKUP(K1625,[1]GTTO!O:P,2,FALSE)</f>
        <v>3</v>
      </c>
      <c r="M1625">
        <v>31415.927</v>
      </c>
      <c r="N1625">
        <v>1000000</v>
      </c>
    </row>
    <row r="1626" spans="1:14" x14ac:dyDescent="0.25">
      <c r="A1626" s="1">
        <v>43980</v>
      </c>
      <c r="B1626">
        <v>2020</v>
      </c>
      <c r="C1626" t="s">
        <v>457</v>
      </c>
      <c r="D1626">
        <v>4</v>
      </c>
      <c r="E1626" t="s">
        <v>514</v>
      </c>
      <c r="F1626" t="s">
        <v>515</v>
      </c>
      <c r="G1626">
        <v>46</v>
      </c>
      <c r="H1626">
        <v>1</v>
      </c>
      <c r="I1626" t="str">
        <f t="shared" si="73"/>
        <v>CO-BLM-GR7</v>
      </c>
      <c r="J1626" t="s">
        <v>556</v>
      </c>
      <c r="K1626" t="str">
        <f t="shared" si="74"/>
        <v>CO-BLM-GR7-3</v>
      </c>
      <c r="L1626">
        <f>VLOOKUP(K1626,[1]GTTO!O:P,2,FALSE)</f>
        <v>3</v>
      </c>
      <c r="M1626">
        <v>31415.927</v>
      </c>
      <c r="N1626">
        <v>1000000</v>
      </c>
    </row>
    <row r="1627" spans="1:14" x14ac:dyDescent="0.25">
      <c r="A1627" s="1">
        <v>43980</v>
      </c>
      <c r="B1627">
        <v>2020</v>
      </c>
      <c r="C1627" t="s">
        <v>457</v>
      </c>
      <c r="D1627">
        <v>1</v>
      </c>
      <c r="E1627" t="s">
        <v>514</v>
      </c>
      <c r="F1627" t="s">
        <v>515</v>
      </c>
      <c r="G1627">
        <v>56</v>
      </c>
      <c r="H1627">
        <v>1</v>
      </c>
      <c r="I1627" t="str">
        <f t="shared" si="73"/>
        <v>CO-BLM-GR7</v>
      </c>
      <c r="J1627" t="s">
        <v>388</v>
      </c>
      <c r="K1627" t="str">
        <f t="shared" si="74"/>
        <v>CO-BLM-GR7-4</v>
      </c>
      <c r="L1627">
        <f>VLOOKUP(K1627,[1]GTTO!O:P,2,FALSE)</f>
        <v>4</v>
      </c>
      <c r="M1627">
        <v>31415.927</v>
      </c>
      <c r="N1627">
        <v>1000000</v>
      </c>
    </row>
    <row r="1628" spans="1:14" x14ac:dyDescent="0.25">
      <c r="A1628" s="1">
        <v>43980</v>
      </c>
      <c r="B1628">
        <v>2020</v>
      </c>
      <c r="C1628" t="s">
        <v>457</v>
      </c>
      <c r="D1628">
        <v>2</v>
      </c>
      <c r="E1628" t="s">
        <v>514</v>
      </c>
      <c r="F1628" t="s">
        <v>515</v>
      </c>
      <c r="G1628">
        <v>220</v>
      </c>
      <c r="H1628">
        <v>1</v>
      </c>
      <c r="I1628" t="str">
        <f t="shared" si="73"/>
        <v>CO-BLM-GR7</v>
      </c>
      <c r="J1628" t="s">
        <v>388</v>
      </c>
      <c r="K1628" t="str">
        <f t="shared" si="74"/>
        <v>CO-BLM-GR7-4</v>
      </c>
      <c r="L1628">
        <f>VLOOKUP(K1628,[1]GTTO!O:P,2,FALSE)</f>
        <v>4</v>
      </c>
      <c r="M1628">
        <v>31415.927</v>
      </c>
      <c r="N1628">
        <v>1000000</v>
      </c>
    </row>
    <row r="1629" spans="1:14" x14ac:dyDescent="0.25">
      <c r="A1629" s="1">
        <v>43980</v>
      </c>
      <c r="B1629">
        <v>2020</v>
      </c>
      <c r="C1629" t="s">
        <v>457</v>
      </c>
      <c r="D1629">
        <v>1</v>
      </c>
      <c r="E1629" t="s">
        <v>514</v>
      </c>
      <c r="F1629" t="s">
        <v>515</v>
      </c>
      <c r="G1629">
        <v>17</v>
      </c>
      <c r="H1629">
        <v>1</v>
      </c>
      <c r="I1629" t="str">
        <f t="shared" ref="I1629:I1692" si="75">LEFT(J1629, 10)</f>
        <v>CO-BLM-GR7</v>
      </c>
      <c r="J1629" t="s">
        <v>469</v>
      </c>
      <c r="K1629" t="str">
        <f t="shared" si="74"/>
        <v>CO-BLM-GR7-5</v>
      </c>
      <c r="L1629">
        <f>VLOOKUP(K1629,[1]GTTO!O:P,2,FALSE)</f>
        <v>4</v>
      </c>
      <c r="M1629">
        <v>31415.927</v>
      </c>
      <c r="N1629">
        <v>1000000</v>
      </c>
    </row>
    <row r="1630" spans="1:14" x14ac:dyDescent="0.25">
      <c r="A1630" s="1">
        <v>43980</v>
      </c>
      <c r="B1630">
        <v>2020</v>
      </c>
      <c r="C1630" t="s">
        <v>457</v>
      </c>
      <c r="D1630">
        <v>2</v>
      </c>
      <c r="E1630" t="s">
        <v>514</v>
      </c>
      <c r="F1630" t="s">
        <v>515</v>
      </c>
      <c r="G1630">
        <v>32</v>
      </c>
      <c r="H1630">
        <v>1</v>
      </c>
      <c r="I1630" t="str">
        <f t="shared" si="75"/>
        <v>CO-BLM-GR7</v>
      </c>
      <c r="J1630" t="s">
        <v>469</v>
      </c>
      <c r="K1630" t="str">
        <f t="shared" si="74"/>
        <v>CO-BLM-GR7-5</v>
      </c>
      <c r="L1630">
        <f>VLOOKUP(K1630,[1]GTTO!O:P,2,FALSE)</f>
        <v>4</v>
      </c>
      <c r="M1630">
        <v>31415.927</v>
      </c>
      <c r="N1630">
        <v>1000000</v>
      </c>
    </row>
    <row r="1631" spans="1:14" x14ac:dyDescent="0.25">
      <c r="A1631" s="1">
        <v>43980</v>
      </c>
      <c r="B1631">
        <v>2020</v>
      </c>
      <c r="C1631" t="s">
        <v>457</v>
      </c>
      <c r="D1631">
        <v>3</v>
      </c>
      <c r="E1631" t="s">
        <v>514</v>
      </c>
      <c r="F1631" t="s">
        <v>515</v>
      </c>
      <c r="G1631">
        <v>47</v>
      </c>
      <c r="H1631">
        <v>1</v>
      </c>
      <c r="I1631" t="str">
        <f t="shared" si="75"/>
        <v>CO-BLM-GR7</v>
      </c>
      <c r="J1631" t="s">
        <v>469</v>
      </c>
      <c r="K1631" t="str">
        <f t="shared" si="74"/>
        <v>CO-BLM-GR7-5</v>
      </c>
      <c r="L1631">
        <f>VLOOKUP(K1631,[1]GTTO!O:P,2,FALSE)</f>
        <v>4</v>
      </c>
      <c r="M1631">
        <v>31415.927</v>
      </c>
      <c r="N1631">
        <v>1000000</v>
      </c>
    </row>
    <row r="1632" spans="1:14" x14ac:dyDescent="0.25">
      <c r="A1632" s="1">
        <v>43980</v>
      </c>
      <c r="B1632">
        <v>2020</v>
      </c>
      <c r="C1632" t="s">
        <v>457</v>
      </c>
      <c r="D1632">
        <v>1</v>
      </c>
      <c r="E1632" t="s">
        <v>514</v>
      </c>
      <c r="F1632" t="s">
        <v>515</v>
      </c>
      <c r="G1632">
        <v>146</v>
      </c>
      <c r="H1632">
        <v>1</v>
      </c>
      <c r="I1632" t="str">
        <f t="shared" si="75"/>
        <v>CO-BLM-GR7</v>
      </c>
      <c r="J1632" t="s">
        <v>470</v>
      </c>
      <c r="K1632" t="str">
        <f t="shared" si="74"/>
        <v>CO-BLM-GR7-6</v>
      </c>
      <c r="L1632">
        <f>VLOOKUP(K1632,[1]GTTO!O:P,2,FALSE)</f>
        <v>3</v>
      </c>
      <c r="M1632">
        <v>31415.927</v>
      </c>
      <c r="N1632">
        <v>1000000</v>
      </c>
    </row>
    <row r="1633" spans="1:14" x14ac:dyDescent="0.25">
      <c r="A1633" s="1">
        <v>43980</v>
      </c>
      <c r="B1633">
        <v>2020</v>
      </c>
      <c r="C1633" t="s">
        <v>457</v>
      </c>
      <c r="D1633">
        <v>2</v>
      </c>
      <c r="E1633" t="s">
        <v>514</v>
      </c>
      <c r="F1633" t="s">
        <v>515</v>
      </c>
      <c r="G1633">
        <v>238</v>
      </c>
      <c r="H1633">
        <v>1</v>
      </c>
      <c r="I1633" t="str">
        <f t="shared" si="75"/>
        <v>CO-BLM-GR7</v>
      </c>
      <c r="J1633" t="s">
        <v>470</v>
      </c>
      <c r="K1633" t="str">
        <f t="shared" si="74"/>
        <v>CO-BLM-GR7-6</v>
      </c>
      <c r="L1633">
        <f>VLOOKUP(K1633,[1]GTTO!O:P,2,FALSE)</f>
        <v>3</v>
      </c>
      <c r="M1633">
        <v>31415.927</v>
      </c>
      <c r="N1633">
        <v>1000000</v>
      </c>
    </row>
    <row r="1634" spans="1:14" x14ac:dyDescent="0.25">
      <c r="A1634" s="1">
        <v>43980</v>
      </c>
      <c r="B1634">
        <v>2020</v>
      </c>
      <c r="C1634" t="s">
        <v>457</v>
      </c>
      <c r="D1634">
        <v>2</v>
      </c>
      <c r="E1634" t="s">
        <v>514</v>
      </c>
      <c r="F1634" t="s">
        <v>515</v>
      </c>
      <c r="G1634">
        <v>174</v>
      </c>
      <c r="H1634">
        <v>1</v>
      </c>
      <c r="I1634" t="str">
        <f t="shared" si="75"/>
        <v>CO-BLM-GR7</v>
      </c>
      <c r="J1634" t="s">
        <v>470</v>
      </c>
      <c r="K1634" t="str">
        <f t="shared" si="74"/>
        <v>CO-BLM-GR7-6</v>
      </c>
      <c r="L1634">
        <f>VLOOKUP(K1634,[1]GTTO!O:P,2,FALSE)</f>
        <v>3</v>
      </c>
      <c r="M1634">
        <v>31415.927</v>
      </c>
      <c r="N1634">
        <v>1000000</v>
      </c>
    </row>
    <row r="1635" spans="1:14" x14ac:dyDescent="0.25">
      <c r="A1635" s="1">
        <v>43980</v>
      </c>
      <c r="B1635">
        <v>2020</v>
      </c>
      <c r="C1635" t="s">
        <v>457</v>
      </c>
      <c r="D1635">
        <v>1</v>
      </c>
      <c r="E1635" t="s">
        <v>514</v>
      </c>
      <c r="F1635" t="s">
        <v>515</v>
      </c>
      <c r="G1635">
        <v>290</v>
      </c>
      <c r="H1635">
        <v>1</v>
      </c>
      <c r="I1635" t="str">
        <f t="shared" si="75"/>
        <v>CO-BLM-GR7</v>
      </c>
      <c r="J1635" t="s">
        <v>557</v>
      </c>
      <c r="K1635" t="str">
        <f t="shared" si="74"/>
        <v>CO-BLM-GR7-7</v>
      </c>
      <c r="L1635">
        <f>VLOOKUP(K1635,[1]GTTO!O:P,2,FALSE)</f>
        <v>3</v>
      </c>
      <c r="M1635">
        <v>31415.927</v>
      </c>
      <c r="N1635">
        <v>1000000</v>
      </c>
    </row>
    <row r="1636" spans="1:14" x14ac:dyDescent="0.25">
      <c r="A1636" s="1">
        <v>43980</v>
      </c>
      <c r="B1636">
        <v>2020</v>
      </c>
      <c r="C1636" t="s">
        <v>457</v>
      </c>
      <c r="D1636">
        <v>3</v>
      </c>
      <c r="E1636" t="s">
        <v>514</v>
      </c>
      <c r="F1636" t="s">
        <v>515</v>
      </c>
      <c r="G1636">
        <v>233</v>
      </c>
      <c r="H1636">
        <v>1</v>
      </c>
      <c r="I1636" t="str">
        <f t="shared" si="75"/>
        <v>CO-BLM-GR7</v>
      </c>
      <c r="J1636" t="s">
        <v>557</v>
      </c>
      <c r="K1636" t="str">
        <f t="shared" si="74"/>
        <v>CO-BLM-GR7-7</v>
      </c>
      <c r="L1636">
        <f>VLOOKUP(K1636,[1]GTTO!O:P,2,FALSE)</f>
        <v>3</v>
      </c>
      <c r="M1636">
        <v>31415.927</v>
      </c>
      <c r="N1636">
        <v>1000000</v>
      </c>
    </row>
    <row r="1637" spans="1:14" x14ac:dyDescent="0.25">
      <c r="A1637" s="1">
        <v>43980</v>
      </c>
      <c r="B1637">
        <v>2020</v>
      </c>
      <c r="C1637" t="s">
        <v>457</v>
      </c>
      <c r="D1637">
        <v>1</v>
      </c>
      <c r="E1637" t="s">
        <v>514</v>
      </c>
      <c r="F1637" t="s">
        <v>515</v>
      </c>
      <c r="G1637">
        <v>159</v>
      </c>
      <c r="H1637">
        <v>1</v>
      </c>
      <c r="I1637" t="str">
        <f t="shared" si="75"/>
        <v>CO-BLM-GR7</v>
      </c>
      <c r="J1637" t="s">
        <v>389</v>
      </c>
      <c r="K1637" t="str">
        <f t="shared" si="74"/>
        <v>CO-BLM-GR7-8</v>
      </c>
      <c r="L1637">
        <f>VLOOKUP(K1637,[1]GTTO!O:P,2,FALSE)</f>
        <v>3</v>
      </c>
      <c r="M1637">
        <v>31415.927</v>
      </c>
      <c r="N1637">
        <v>1000000</v>
      </c>
    </row>
    <row r="1638" spans="1:14" x14ac:dyDescent="0.25">
      <c r="A1638" s="1">
        <v>43980</v>
      </c>
      <c r="B1638">
        <v>2020</v>
      </c>
      <c r="C1638" t="s">
        <v>457</v>
      </c>
      <c r="D1638">
        <v>2</v>
      </c>
      <c r="E1638" t="s">
        <v>514</v>
      </c>
      <c r="F1638" t="s">
        <v>515</v>
      </c>
      <c r="G1638">
        <v>63</v>
      </c>
      <c r="H1638">
        <v>1</v>
      </c>
      <c r="I1638" t="str">
        <f t="shared" si="75"/>
        <v>CO-BLM-GR7</v>
      </c>
      <c r="J1638" t="s">
        <v>389</v>
      </c>
      <c r="K1638" t="str">
        <f t="shared" si="74"/>
        <v>CO-BLM-GR7-8</v>
      </c>
      <c r="L1638">
        <f>VLOOKUP(K1638,[1]GTTO!O:P,2,FALSE)</f>
        <v>3</v>
      </c>
      <c r="M1638">
        <v>31415.927</v>
      </c>
      <c r="N1638">
        <v>1000000</v>
      </c>
    </row>
    <row r="1639" spans="1:14" x14ac:dyDescent="0.25">
      <c r="A1639" s="1">
        <v>43980</v>
      </c>
      <c r="B1639">
        <v>2020</v>
      </c>
      <c r="C1639" t="s">
        <v>457</v>
      </c>
      <c r="D1639">
        <v>4</v>
      </c>
      <c r="E1639" t="s">
        <v>514</v>
      </c>
      <c r="F1639" t="s">
        <v>515</v>
      </c>
      <c r="G1639">
        <v>20</v>
      </c>
      <c r="H1639">
        <v>2</v>
      </c>
      <c r="I1639" t="str">
        <f t="shared" si="75"/>
        <v>CO-BLM-GR7</v>
      </c>
      <c r="J1639" t="s">
        <v>389</v>
      </c>
      <c r="K1639" t="str">
        <f t="shared" si="74"/>
        <v>CO-BLM-GR7-8</v>
      </c>
      <c r="L1639">
        <f>VLOOKUP(K1639,[1]GTTO!O:P,2,FALSE)</f>
        <v>3</v>
      </c>
      <c r="M1639">
        <v>31415.927</v>
      </c>
      <c r="N1639">
        <v>1000000</v>
      </c>
    </row>
    <row r="1640" spans="1:14" x14ac:dyDescent="0.25">
      <c r="A1640" s="1">
        <v>43980</v>
      </c>
      <c r="B1640">
        <v>2020</v>
      </c>
      <c r="C1640" t="s">
        <v>457</v>
      </c>
      <c r="D1640">
        <v>1</v>
      </c>
      <c r="E1640" t="s">
        <v>514</v>
      </c>
      <c r="F1640" t="s">
        <v>515</v>
      </c>
      <c r="G1640">
        <v>67</v>
      </c>
      <c r="H1640">
        <v>1</v>
      </c>
      <c r="I1640" t="str">
        <f t="shared" si="75"/>
        <v>CO-BLM-GR7</v>
      </c>
      <c r="J1640" t="s">
        <v>390</v>
      </c>
      <c r="K1640" t="str">
        <f t="shared" si="74"/>
        <v>CO-BLM-GR7-9</v>
      </c>
      <c r="L1640">
        <f>VLOOKUP(K1640,[1]GTTO!O:P,2,FALSE)</f>
        <v>4</v>
      </c>
      <c r="M1640">
        <v>31415.927</v>
      </c>
      <c r="N1640">
        <v>1000000</v>
      </c>
    </row>
    <row r="1641" spans="1:14" x14ac:dyDescent="0.25">
      <c r="A1641" s="1">
        <v>43980</v>
      </c>
      <c r="B1641">
        <v>2020</v>
      </c>
      <c r="C1641" t="s">
        <v>457</v>
      </c>
      <c r="D1641">
        <v>1</v>
      </c>
      <c r="E1641" t="s">
        <v>514</v>
      </c>
      <c r="F1641" t="s">
        <v>515</v>
      </c>
      <c r="G1641">
        <v>94</v>
      </c>
      <c r="H1641">
        <v>1</v>
      </c>
      <c r="I1641" t="str">
        <f t="shared" si="75"/>
        <v>CO-BLM-GR7</v>
      </c>
      <c r="J1641" t="s">
        <v>390</v>
      </c>
      <c r="K1641" t="str">
        <f t="shared" si="74"/>
        <v>CO-BLM-GR7-9</v>
      </c>
      <c r="L1641">
        <f>VLOOKUP(K1641,[1]GTTO!O:P,2,FALSE)</f>
        <v>4</v>
      </c>
      <c r="M1641">
        <v>31415.927</v>
      </c>
      <c r="N1641">
        <v>1000000</v>
      </c>
    </row>
    <row r="1642" spans="1:14" x14ac:dyDescent="0.25">
      <c r="A1642" s="1">
        <v>43980</v>
      </c>
      <c r="B1642">
        <v>2020</v>
      </c>
      <c r="C1642" t="s">
        <v>457</v>
      </c>
      <c r="D1642">
        <v>1</v>
      </c>
      <c r="E1642" t="s">
        <v>514</v>
      </c>
      <c r="F1642" t="s">
        <v>515</v>
      </c>
      <c r="G1642">
        <v>175</v>
      </c>
      <c r="H1642">
        <v>1</v>
      </c>
      <c r="I1642" t="str">
        <f t="shared" si="75"/>
        <v>CO-BLM-GR7</v>
      </c>
      <c r="J1642" t="s">
        <v>391</v>
      </c>
      <c r="K1642" t="str">
        <f t="shared" si="74"/>
        <v>CO-BLM-GR7-10</v>
      </c>
      <c r="L1642">
        <f>VLOOKUP(K1642,[1]GTTO!O:P,2,FALSE)</f>
        <v>4</v>
      </c>
      <c r="M1642">
        <v>31415.927</v>
      </c>
      <c r="N1642">
        <v>1000000</v>
      </c>
    </row>
    <row r="1643" spans="1:14" x14ac:dyDescent="0.25">
      <c r="A1643" s="1">
        <v>43980</v>
      </c>
      <c r="B1643">
        <v>2020</v>
      </c>
      <c r="C1643" t="s">
        <v>457</v>
      </c>
      <c r="D1643">
        <v>1</v>
      </c>
      <c r="E1643" t="s">
        <v>514</v>
      </c>
      <c r="F1643" t="s">
        <v>515</v>
      </c>
      <c r="G1643">
        <v>151</v>
      </c>
      <c r="H1643">
        <v>1</v>
      </c>
      <c r="I1643" t="str">
        <f t="shared" si="75"/>
        <v>CO-BLM-GR7</v>
      </c>
      <c r="J1643" t="s">
        <v>391</v>
      </c>
      <c r="K1643" t="str">
        <f t="shared" si="74"/>
        <v>CO-BLM-GR7-10</v>
      </c>
      <c r="L1643">
        <f>VLOOKUP(K1643,[1]GTTO!O:P,2,FALSE)</f>
        <v>4</v>
      </c>
      <c r="M1643">
        <v>31415.927</v>
      </c>
      <c r="N1643">
        <v>1000000</v>
      </c>
    </row>
    <row r="1644" spans="1:14" x14ac:dyDescent="0.25">
      <c r="A1644" s="1">
        <v>43980</v>
      </c>
      <c r="B1644">
        <v>2020</v>
      </c>
      <c r="C1644" t="s">
        <v>457</v>
      </c>
      <c r="D1644">
        <v>2</v>
      </c>
      <c r="E1644" t="s">
        <v>514</v>
      </c>
      <c r="F1644" t="s">
        <v>515</v>
      </c>
      <c r="G1644">
        <v>49</v>
      </c>
      <c r="H1644">
        <v>1</v>
      </c>
      <c r="I1644" t="str">
        <f t="shared" si="75"/>
        <v>CO-BLM-GR7</v>
      </c>
      <c r="J1644" t="s">
        <v>391</v>
      </c>
      <c r="K1644" t="str">
        <f t="shared" si="74"/>
        <v>CO-BLM-GR7-10</v>
      </c>
      <c r="L1644">
        <f>VLOOKUP(K1644,[1]GTTO!O:P,2,FALSE)</f>
        <v>4</v>
      </c>
      <c r="M1644">
        <v>31415.927</v>
      </c>
      <c r="N1644">
        <v>1000000</v>
      </c>
    </row>
    <row r="1645" spans="1:14" x14ac:dyDescent="0.25">
      <c r="A1645" s="1">
        <v>43980</v>
      </c>
      <c r="B1645">
        <v>2020</v>
      </c>
      <c r="C1645" t="s">
        <v>457</v>
      </c>
      <c r="D1645">
        <v>1</v>
      </c>
      <c r="E1645" t="s">
        <v>514</v>
      </c>
      <c r="F1645" t="s">
        <v>515</v>
      </c>
      <c r="G1645">
        <v>91</v>
      </c>
      <c r="H1645">
        <v>1</v>
      </c>
      <c r="I1645" t="str">
        <f t="shared" si="75"/>
        <v>CO-BLM-GR7</v>
      </c>
      <c r="J1645" t="s">
        <v>558</v>
      </c>
      <c r="K1645" t="str">
        <f t="shared" si="74"/>
        <v>CO-BLM-GR7-11</v>
      </c>
      <c r="L1645">
        <f>VLOOKUP(K1645,[1]GTTO!O:P,2,FALSE)</f>
        <v>4</v>
      </c>
      <c r="M1645">
        <v>31415.927</v>
      </c>
      <c r="N1645">
        <v>1000000</v>
      </c>
    </row>
    <row r="1646" spans="1:14" x14ac:dyDescent="0.25">
      <c r="A1646" s="1">
        <v>43980</v>
      </c>
      <c r="B1646">
        <v>2020</v>
      </c>
      <c r="C1646" t="s">
        <v>457</v>
      </c>
      <c r="D1646">
        <v>2</v>
      </c>
      <c r="E1646" t="s">
        <v>514</v>
      </c>
      <c r="F1646" t="s">
        <v>515</v>
      </c>
      <c r="G1646">
        <v>120</v>
      </c>
      <c r="H1646">
        <v>1</v>
      </c>
      <c r="I1646" t="str">
        <f t="shared" si="75"/>
        <v>CO-BLM-GR7</v>
      </c>
      <c r="J1646" t="s">
        <v>558</v>
      </c>
      <c r="K1646" t="str">
        <f t="shared" si="74"/>
        <v>CO-BLM-GR7-11</v>
      </c>
      <c r="L1646">
        <f>VLOOKUP(K1646,[1]GTTO!O:P,2,FALSE)</f>
        <v>4</v>
      </c>
      <c r="M1646">
        <v>31415.927</v>
      </c>
      <c r="N1646">
        <v>1000000</v>
      </c>
    </row>
    <row r="1647" spans="1:14" x14ac:dyDescent="0.25">
      <c r="A1647" s="1">
        <v>43980</v>
      </c>
      <c r="B1647">
        <v>2020</v>
      </c>
      <c r="C1647" t="s">
        <v>457</v>
      </c>
      <c r="D1647">
        <v>2</v>
      </c>
      <c r="E1647" t="s">
        <v>514</v>
      </c>
      <c r="F1647" t="s">
        <v>515</v>
      </c>
      <c r="G1647">
        <v>23</v>
      </c>
      <c r="H1647">
        <v>1</v>
      </c>
      <c r="I1647" t="str">
        <f t="shared" si="75"/>
        <v>CO-BLM-GR7</v>
      </c>
      <c r="J1647" t="s">
        <v>558</v>
      </c>
      <c r="K1647" t="str">
        <f t="shared" si="74"/>
        <v>CO-BLM-GR7-11</v>
      </c>
      <c r="L1647">
        <f>VLOOKUP(K1647,[1]GTTO!O:P,2,FALSE)</f>
        <v>4</v>
      </c>
      <c r="M1647">
        <v>31415.927</v>
      </c>
      <c r="N1647">
        <v>1000000</v>
      </c>
    </row>
    <row r="1648" spans="1:14" x14ac:dyDescent="0.25">
      <c r="A1648" s="1">
        <v>43980</v>
      </c>
      <c r="B1648">
        <v>2020</v>
      </c>
      <c r="C1648" t="s">
        <v>457</v>
      </c>
      <c r="D1648">
        <v>1</v>
      </c>
      <c r="E1648" t="s">
        <v>514</v>
      </c>
      <c r="F1648" t="s">
        <v>515</v>
      </c>
      <c r="G1648">
        <v>27</v>
      </c>
      <c r="H1648">
        <v>1</v>
      </c>
      <c r="I1648" t="str">
        <f t="shared" si="75"/>
        <v>CO-BLM-GR7</v>
      </c>
      <c r="J1648" t="s">
        <v>559</v>
      </c>
      <c r="K1648" t="str">
        <f t="shared" si="74"/>
        <v>CO-BLM-GR7-12</v>
      </c>
      <c r="L1648">
        <f>VLOOKUP(K1648,[1]GTTO!O:P,2,FALSE)</f>
        <v>4</v>
      </c>
      <c r="M1648">
        <v>31415.927</v>
      </c>
      <c r="N1648">
        <v>1000000</v>
      </c>
    </row>
    <row r="1649" spans="1:14" x14ac:dyDescent="0.25">
      <c r="A1649" s="1">
        <v>43980</v>
      </c>
      <c r="B1649">
        <v>2020</v>
      </c>
      <c r="C1649" t="s">
        <v>457</v>
      </c>
      <c r="D1649">
        <v>2</v>
      </c>
      <c r="E1649" t="s">
        <v>514</v>
      </c>
      <c r="F1649" t="s">
        <v>515</v>
      </c>
      <c r="G1649">
        <v>220</v>
      </c>
      <c r="H1649">
        <v>1</v>
      </c>
      <c r="I1649" t="str">
        <f t="shared" si="75"/>
        <v>CO-BLM-GR7</v>
      </c>
      <c r="J1649" t="s">
        <v>559</v>
      </c>
      <c r="K1649" t="str">
        <f t="shared" si="74"/>
        <v>CO-BLM-GR7-12</v>
      </c>
      <c r="L1649">
        <f>VLOOKUP(K1649,[1]GTTO!O:P,2,FALSE)</f>
        <v>4</v>
      </c>
      <c r="M1649">
        <v>31415.927</v>
      </c>
      <c r="N1649">
        <v>1000000</v>
      </c>
    </row>
    <row r="1650" spans="1:14" x14ac:dyDescent="0.25">
      <c r="A1650" s="1">
        <v>43980</v>
      </c>
      <c r="B1650">
        <v>2020</v>
      </c>
      <c r="C1650" t="s">
        <v>457</v>
      </c>
      <c r="D1650">
        <v>6</v>
      </c>
      <c r="E1650" t="s">
        <v>514</v>
      </c>
      <c r="F1650" t="s">
        <v>515</v>
      </c>
      <c r="G1650">
        <v>280</v>
      </c>
      <c r="H1650">
        <v>1</v>
      </c>
      <c r="I1650" t="str">
        <f t="shared" si="75"/>
        <v>CO-BLM-GR7</v>
      </c>
      <c r="J1650" t="s">
        <v>472</v>
      </c>
      <c r="K1650" t="str">
        <f t="shared" si="74"/>
        <v>CO-BLM-GR7-14</v>
      </c>
      <c r="L1650">
        <f>VLOOKUP(K1650,[1]GTTO!O:P,2,FALSE)</f>
        <v>3</v>
      </c>
      <c r="M1650">
        <v>31415.927</v>
      </c>
      <c r="N1650">
        <v>1000000</v>
      </c>
    </row>
    <row r="1651" spans="1:14" x14ac:dyDescent="0.25">
      <c r="A1651" s="1">
        <v>43980</v>
      </c>
      <c r="B1651">
        <v>2020</v>
      </c>
      <c r="C1651" t="s">
        <v>457</v>
      </c>
      <c r="D1651">
        <v>2</v>
      </c>
      <c r="E1651" t="s">
        <v>514</v>
      </c>
      <c r="F1651" t="s">
        <v>515</v>
      </c>
      <c r="G1651">
        <v>92</v>
      </c>
      <c r="H1651">
        <v>1</v>
      </c>
      <c r="I1651" t="str">
        <f t="shared" si="75"/>
        <v>CO-BLM-GR7</v>
      </c>
      <c r="J1651" t="s">
        <v>392</v>
      </c>
      <c r="K1651" t="str">
        <f t="shared" si="74"/>
        <v>CO-BLM-GR7-15</v>
      </c>
      <c r="L1651">
        <f>VLOOKUP(K1651,[1]GTTO!O:P,2,FALSE)</f>
        <v>4</v>
      </c>
      <c r="M1651">
        <v>31415.927</v>
      </c>
      <c r="N1651">
        <v>1000000</v>
      </c>
    </row>
    <row r="1652" spans="1:14" x14ac:dyDescent="0.25">
      <c r="A1652" s="1">
        <v>43980</v>
      </c>
      <c r="B1652">
        <v>2020</v>
      </c>
      <c r="C1652" t="s">
        <v>457</v>
      </c>
      <c r="D1652">
        <v>2</v>
      </c>
      <c r="E1652" t="s">
        <v>514</v>
      </c>
      <c r="F1652" t="s">
        <v>515</v>
      </c>
      <c r="G1652">
        <v>66</v>
      </c>
      <c r="H1652">
        <v>1</v>
      </c>
      <c r="I1652" t="str">
        <f t="shared" si="75"/>
        <v>CO-BLM-GR7</v>
      </c>
      <c r="J1652" t="s">
        <v>392</v>
      </c>
      <c r="K1652" t="str">
        <f t="shared" si="74"/>
        <v>CO-BLM-GR7-15</v>
      </c>
      <c r="L1652">
        <f>VLOOKUP(K1652,[1]GTTO!O:P,2,FALSE)</f>
        <v>4</v>
      </c>
      <c r="M1652">
        <v>31415.927</v>
      </c>
      <c r="N1652">
        <v>1000000</v>
      </c>
    </row>
    <row r="1653" spans="1:14" x14ac:dyDescent="0.25">
      <c r="A1653" s="1">
        <v>43980</v>
      </c>
      <c r="B1653">
        <v>2020</v>
      </c>
      <c r="C1653" t="s">
        <v>457</v>
      </c>
      <c r="D1653">
        <v>4</v>
      </c>
      <c r="E1653" t="s">
        <v>514</v>
      </c>
      <c r="F1653" t="s">
        <v>515</v>
      </c>
      <c r="G1653">
        <v>136</v>
      </c>
      <c r="H1653">
        <v>1</v>
      </c>
      <c r="I1653" t="str">
        <f t="shared" si="75"/>
        <v>CO-BLM-GR7</v>
      </c>
      <c r="J1653" t="s">
        <v>392</v>
      </c>
      <c r="K1653" t="str">
        <f t="shared" si="74"/>
        <v>CO-BLM-GR7-15</v>
      </c>
      <c r="L1653">
        <f>VLOOKUP(K1653,[1]GTTO!O:P,2,FALSE)</f>
        <v>4</v>
      </c>
      <c r="M1653">
        <v>31415.927</v>
      </c>
      <c r="N1653">
        <v>1000000</v>
      </c>
    </row>
    <row r="1654" spans="1:14" x14ac:dyDescent="0.25">
      <c r="A1654" s="1">
        <v>43980</v>
      </c>
      <c r="B1654">
        <v>2020</v>
      </c>
      <c r="C1654" t="s">
        <v>457</v>
      </c>
      <c r="D1654">
        <v>1</v>
      </c>
      <c r="E1654" t="s">
        <v>514</v>
      </c>
      <c r="F1654" t="s">
        <v>515</v>
      </c>
      <c r="G1654">
        <v>35</v>
      </c>
      <c r="H1654">
        <v>1</v>
      </c>
      <c r="I1654" t="str">
        <f t="shared" si="75"/>
        <v>CO-BLM-GR7</v>
      </c>
      <c r="J1654" t="s">
        <v>393</v>
      </c>
      <c r="K1654" t="str">
        <f t="shared" si="74"/>
        <v>CO-BLM-GR7-16</v>
      </c>
      <c r="L1654">
        <f>VLOOKUP(K1654,[1]GTTO!O:P,2,FALSE)</f>
        <v>4</v>
      </c>
      <c r="M1654">
        <v>31415.927</v>
      </c>
      <c r="N1654">
        <v>1000000</v>
      </c>
    </row>
    <row r="1655" spans="1:14" x14ac:dyDescent="0.25">
      <c r="A1655" s="1">
        <v>43980</v>
      </c>
      <c r="B1655">
        <v>2020</v>
      </c>
      <c r="C1655" t="s">
        <v>457</v>
      </c>
      <c r="D1655">
        <v>3</v>
      </c>
      <c r="E1655" t="s">
        <v>514</v>
      </c>
      <c r="F1655" t="s">
        <v>515</v>
      </c>
      <c r="G1655">
        <v>16</v>
      </c>
      <c r="H1655">
        <v>1</v>
      </c>
      <c r="I1655" t="str">
        <f t="shared" si="75"/>
        <v>CO-BLM-GR7</v>
      </c>
      <c r="J1655" t="s">
        <v>393</v>
      </c>
      <c r="K1655" t="str">
        <f t="shared" si="74"/>
        <v>CO-BLM-GR7-16</v>
      </c>
      <c r="L1655">
        <f>VLOOKUP(K1655,[1]GTTO!O:P,2,FALSE)</f>
        <v>4</v>
      </c>
      <c r="M1655">
        <v>31415.927</v>
      </c>
      <c r="N1655">
        <v>1000000</v>
      </c>
    </row>
    <row r="1656" spans="1:14" x14ac:dyDescent="0.25">
      <c r="A1656" s="1">
        <v>43997</v>
      </c>
      <c r="B1656">
        <v>2020</v>
      </c>
      <c r="C1656" t="s">
        <v>457</v>
      </c>
      <c r="D1656">
        <v>1</v>
      </c>
      <c r="E1656" t="s">
        <v>514</v>
      </c>
      <c r="F1656" t="s">
        <v>515</v>
      </c>
      <c r="G1656">
        <v>42</v>
      </c>
      <c r="H1656">
        <v>1</v>
      </c>
      <c r="I1656" t="str">
        <f t="shared" si="75"/>
        <v>CO-BLM-GR8</v>
      </c>
      <c r="J1656" t="s">
        <v>473</v>
      </c>
      <c r="K1656" t="str">
        <f t="shared" si="74"/>
        <v>CO-BLM-GR8-1</v>
      </c>
      <c r="L1656">
        <f>VLOOKUP(K1656,[1]GTTO!O:P,2,FALSE)</f>
        <v>4</v>
      </c>
      <c r="M1656">
        <v>31415.927</v>
      </c>
      <c r="N1656">
        <v>1000000</v>
      </c>
    </row>
    <row r="1657" spans="1:14" x14ac:dyDescent="0.25">
      <c r="A1657" s="1">
        <v>43997</v>
      </c>
      <c r="B1657">
        <v>2020</v>
      </c>
      <c r="C1657" t="s">
        <v>457</v>
      </c>
      <c r="D1657">
        <v>1</v>
      </c>
      <c r="E1657" t="s">
        <v>514</v>
      </c>
      <c r="F1657" t="s">
        <v>515</v>
      </c>
      <c r="G1657">
        <v>96</v>
      </c>
      <c r="H1657">
        <v>1</v>
      </c>
      <c r="I1657" t="str">
        <f t="shared" si="75"/>
        <v>CO-BLM-GR8</v>
      </c>
      <c r="J1657" t="s">
        <v>394</v>
      </c>
      <c r="K1657" t="str">
        <f t="shared" si="74"/>
        <v>CO-BLM-GR8-2</v>
      </c>
      <c r="L1657">
        <f>VLOOKUP(K1657,[1]GTTO!O:P,2,FALSE)</f>
        <v>4</v>
      </c>
      <c r="M1657">
        <v>31415.927</v>
      </c>
      <c r="N1657">
        <v>1000000</v>
      </c>
    </row>
    <row r="1658" spans="1:14" x14ac:dyDescent="0.25">
      <c r="A1658" s="1">
        <v>43997</v>
      </c>
      <c r="B1658">
        <v>2020</v>
      </c>
      <c r="C1658" t="s">
        <v>457</v>
      </c>
      <c r="D1658">
        <v>2</v>
      </c>
      <c r="E1658" t="s">
        <v>514</v>
      </c>
      <c r="F1658" t="s">
        <v>515</v>
      </c>
      <c r="G1658">
        <v>48</v>
      </c>
      <c r="H1658">
        <v>1</v>
      </c>
      <c r="I1658" t="str">
        <f t="shared" si="75"/>
        <v>CO-BLM-GR8</v>
      </c>
      <c r="J1658" t="s">
        <v>395</v>
      </c>
      <c r="K1658" t="str">
        <f t="shared" si="74"/>
        <v>CO-BLM-GR8-3</v>
      </c>
      <c r="L1658">
        <f>VLOOKUP(K1658,[1]GTTO!O:P,2,FALSE)</f>
        <v>4</v>
      </c>
      <c r="M1658">
        <v>31415.927</v>
      </c>
      <c r="N1658">
        <v>1000000</v>
      </c>
    </row>
    <row r="1659" spans="1:14" x14ac:dyDescent="0.25">
      <c r="A1659" s="1">
        <v>43997</v>
      </c>
      <c r="B1659">
        <v>2020</v>
      </c>
      <c r="C1659" t="s">
        <v>457</v>
      </c>
      <c r="D1659">
        <v>5</v>
      </c>
      <c r="E1659" t="s">
        <v>514</v>
      </c>
      <c r="F1659" t="s">
        <v>515</v>
      </c>
      <c r="G1659">
        <v>33</v>
      </c>
      <c r="H1659">
        <v>1</v>
      </c>
      <c r="I1659" t="str">
        <f t="shared" si="75"/>
        <v>CO-BLM-GR8</v>
      </c>
      <c r="J1659" t="s">
        <v>395</v>
      </c>
      <c r="K1659" t="str">
        <f t="shared" si="74"/>
        <v>CO-BLM-GR8-3</v>
      </c>
      <c r="L1659">
        <f>VLOOKUP(K1659,[1]GTTO!O:P,2,FALSE)</f>
        <v>4</v>
      </c>
      <c r="M1659">
        <v>31415.927</v>
      </c>
      <c r="N1659">
        <v>1000000</v>
      </c>
    </row>
    <row r="1660" spans="1:14" x14ac:dyDescent="0.25">
      <c r="A1660" s="1">
        <v>43997</v>
      </c>
      <c r="B1660">
        <v>2020</v>
      </c>
      <c r="C1660" t="s">
        <v>457</v>
      </c>
      <c r="D1660">
        <v>1</v>
      </c>
      <c r="E1660" t="s">
        <v>514</v>
      </c>
      <c r="F1660" t="s">
        <v>515</v>
      </c>
      <c r="G1660">
        <v>136</v>
      </c>
      <c r="H1660">
        <v>1</v>
      </c>
      <c r="I1660" t="str">
        <f t="shared" si="75"/>
        <v>CO-BLM-GR8</v>
      </c>
      <c r="J1660" t="s">
        <v>474</v>
      </c>
      <c r="K1660" t="str">
        <f t="shared" si="74"/>
        <v>CO-BLM-GR8-4</v>
      </c>
      <c r="L1660">
        <f>VLOOKUP(K1660,[1]GTTO!O:P,2,FALSE)</f>
        <v>4</v>
      </c>
      <c r="M1660">
        <v>31415.927</v>
      </c>
      <c r="N1660">
        <v>1000000</v>
      </c>
    </row>
    <row r="1661" spans="1:14" x14ac:dyDescent="0.25">
      <c r="A1661" s="1">
        <v>43997</v>
      </c>
      <c r="B1661">
        <v>2020</v>
      </c>
      <c r="C1661" t="s">
        <v>457</v>
      </c>
      <c r="D1661">
        <v>1</v>
      </c>
      <c r="E1661" t="s">
        <v>514</v>
      </c>
      <c r="F1661" t="s">
        <v>515</v>
      </c>
      <c r="G1661">
        <v>98</v>
      </c>
      <c r="H1661">
        <v>1</v>
      </c>
      <c r="I1661" t="str">
        <f t="shared" si="75"/>
        <v>CO-BLM-GR8</v>
      </c>
      <c r="J1661" t="s">
        <v>474</v>
      </c>
      <c r="K1661" t="str">
        <f t="shared" si="74"/>
        <v>CO-BLM-GR8-4</v>
      </c>
      <c r="L1661">
        <f>VLOOKUP(K1661,[1]GTTO!O:P,2,FALSE)</f>
        <v>4</v>
      </c>
      <c r="M1661">
        <v>31415.927</v>
      </c>
      <c r="N1661">
        <v>1000000</v>
      </c>
    </row>
    <row r="1662" spans="1:14" x14ac:dyDescent="0.25">
      <c r="A1662" s="1">
        <v>43997</v>
      </c>
      <c r="B1662">
        <v>2020</v>
      </c>
      <c r="C1662" t="s">
        <v>457</v>
      </c>
      <c r="D1662">
        <v>1</v>
      </c>
      <c r="E1662" t="s">
        <v>514</v>
      </c>
      <c r="F1662" t="s">
        <v>515</v>
      </c>
      <c r="G1662">
        <v>116</v>
      </c>
      <c r="H1662">
        <v>1</v>
      </c>
      <c r="I1662" t="str">
        <f t="shared" si="75"/>
        <v>CO-BLM-GR8</v>
      </c>
      <c r="J1662" t="s">
        <v>475</v>
      </c>
      <c r="K1662" t="str">
        <f t="shared" si="74"/>
        <v>CO-BLM-GR8-5</v>
      </c>
      <c r="L1662">
        <f>VLOOKUP(K1662,[1]GTTO!O:P,2,FALSE)</f>
        <v>4</v>
      </c>
      <c r="M1662">
        <v>31415.927</v>
      </c>
      <c r="N1662">
        <v>1000000</v>
      </c>
    </row>
    <row r="1663" spans="1:14" x14ac:dyDescent="0.25">
      <c r="A1663" s="1">
        <v>43997</v>
      </c>
      <c r="B1663">
        <v>2020</v>
      </c>
      <c r="C1663" t="s">
        <v>457</v>
      </c>
      <c r="D1663">
        <v>6</v>
      </c>
      <c r="E1663" t="s">
        <v>514</v>
      </c>
      <c r="F1663" t="s">
        <v>515</v>
      </c>
      <c r="G1663">
        <v>139</v>
      </c>
      <c r="H1663">
        <v>1</v>
      </c>
      <c r="I1663" t="str">
        <f t="shared" si="75"/>
        <v>CO-BLM-GR8</v>
      </c>
      <c r="J1663" t="s">
        <v>475</v>
      </c>
      <c r="K1663" t="str">
        <f t="shared" si="74"/>
        <v>CO-BLM-GR8-5</v>
      </c>
      <c r="L1663">
        <f>VLOOKUP(K1663,[1]GTTO!O:P,2,FALSE)</f>
        <v>4</v>
      </c>
      <c r="M1663">
        <v>31415.927</v>
      </c>
      <c r="N1663">
        <v>1000000</v>
      </c>
    </row>
    <row r="1664" spans="1:14" x14ac:dyDescent="0.25">
      <c r="A1664" s="1">
        <v>43997</v>
      </c>
      <c r="B1664">
        <v>2020</v>
      </c>
      <c r="C1664" t="s">
        <v>457</v>
      </c>
      <c r="D1664">
        <v>2</v>
      </c>
      <c r="E1664" t="s">
        <v>514</v>
      </c>
      <c r="F1664" t="s">
        <v>515</v>
      </c>
      <c r="G1664">
        <v>359</v>
      </c>
      <c r="H1664">
        <v>1</v>
      </c>
      <c r="I1664" t="str">
        <f t="shared" si="75"/>
        <v>CO-BLM-GR8</v>
      </c>
      <c r="J1664" t="s">
        <v>396</v>
      </c>
      <c r="K1664" t="str">
        <f t="shared" si="74"/>
        <v>CO-BLM-GR8-6</v>
      </c>
      <c r="L1664">
        <f>VLOOKUP(K1664,[1]GTTO!O:P,2,FALSE)</f>
        <v>3</v>
      </c>
      <c r="M1664">
        <v>31415.927</v>
      </c>
      <c r="N1664">
        <v>1000000</v>
      </c>
    </row>
    <row r="1665" spans="1:14" x14ac:dyDescent="0.25">
      <c r="A1665" s="1">
        <v>43997</v>
      </c>
      <c r="B1665">
        <v>2020</v>
      </c>
      <c r="C1665" t="s">
        <v>457</v>
      </c>
      <c r="D1665">
        <v>2</v>
      </c>
      <c r="E1665" t="s">
        <v>514</v>
      </c>
      <c r="F1665" t="s">
        <v>515</v>
      </c>
      <c r="G1665">
        <v>214</v>
      </c>
      <c r="H1665">
        <v>1</v>
      </c>
      <c r="I1665" t="str">
        <f t="shared" si="75"/>
        <v>CO-BLM-GR8</v>
      </c>
      <c r="J1665" t="s">
        <v>396</v>
      </c>
      <c r="K1665" t="str">
        <f t="shared" si="74"/>
        <v>CO-BLM-GR8-6</v>
      </c>
      <c r="L1665">
        <f>VLOOKUP(K1665,[1]GTTO!O:P,2,FALSE)</f>
        <v>3</v>
      </c>
      <c r="M1665">
        <v>31415.927</v>
      </c>
      <c r="N1665">
        <v>1000000</v>
      </c>
    </row>
    <row r="1666" spans="1:14" x14ac:dyDescent="0.25">
      <c r="A1666" s="1">
        <v>43997</v>
      </c>
      <c r="B1666">
        <v>2020</v>
      </c>
      <c r="C1666" t="s">
        <v>457</v>
      </c>
      <c r="D1666">
        <v>3</v>
      </c>
      <c r="E1666" t="s">
        <v>514</v>
      </c>
      <c r="F1666" t="s">
        <v>515</v>
      </c>
      <c r="G1666">
        <v>111</v>
      </c>
      <c r="H1666">
        <v>1</v>
      </c>
      <c r="I1666" t="str">
        <f t="shared" si="75"/>
        <v>CO-BLM-GR8</v>
      </c>
      <c r="J1666" t="s">
        <v>397</v>
      </c>
      <c r="K1666" t="str">
        <f t="shared" si="74"/>
        <v>CO-BLM-GR8-7</v>
      </c>
      <c r="L1666">
        <f>VLOOKUP(K1666,[1]GTTO!O:P,2,FALSE)</f>
        <v>3</v>
      </c>
      <c r="M1666">
        <v>31415.927</v>
      </c>
      <c r="N1666">
        <v>1000000</v>
      </c>
    </row>
    <row r="1667" spans="1:14" x14ac:dyDescent="0.25">
      <c r="A1667" s="1">
        <v>43997</v>
      </c>
      <c r="B1667">
        <v>2020</v>
      </c>
      <c r="C1667" t="s">
        <v>457</v>
      </c>
      <c r="D1667">
        <v>1</v>
      </c>
      <c r="E1667" t="s">
        <v>514</v>
      </c>
      <c r="F1667" t="s">
        <v>515</v>
      </c>
      <c r="G1667">
        <v>43</v>
      </c>
      <c r="H1667">
        <v>1</v>
      </c>
      <c r="I1667" t="str">
        <f t="shared" si="75"/>
        <v>CO-BLM-GR8</v>
      </c>
      <c r="J1667" t="s">
        <v>398</v>
      </c>
      <c r="K1667" t="str">
        <f t="shared" si="74"/>
        <v>CO-BLM-GR8-8</v>
      </c>
      <c r="L1667">
        <f>VLOOKUP(K1667,[1]GTTO!O:P,2,FALSE)</f>
        <v>3</v>
      </c>
      <c r="M1667">
        <v>31415.927</v>
      </c>
      <c r="N1667">
        <v>1000000</v>
      </c>
    </row>
    <row r="1668" spans="1:14" x14ac:dyDescent="0.25">
      <c r="A1668" s="1">
        <v>43997</v>
      </c>
      <c r="B1668">
        <v>2020</v>
      </c>
      <c r="C1668" t="s">
        <v>457</v>
      </c>
      <c r="D1668">
        <v>1</v>
      </c>
      <c r="E1668" t="s">
        <v>514</v>
      </c>
      <c r="F1668" t="s">
        <v>515</v>
      </c>
      <c r="G1668">
        <v>64</v>
      </c>
      <c r="H1668">
        <v>1</v>
      </c>
      <c r="I1668" t="str">
        <f t="shared" si="75"/>
        <v>CO-BLM-GR8</v>
      </c>
      <c r="J1668" t="s">
        <v>398</v>
      </c>
      <c r="K1668" t="str">
        <f t="shared" si="74"/>
        <v>CO-BLM-GR8-8</v>
      </c>
      <c r="L1668">
        <f>VLOOKUP(K1668,[1]GTTO!O:P,2,FALSE)</f>
        <v>3</v>
      </c>
      <c r="M1668">
        <v>31415.927</v>
      </c>
      <c r="N1668">
        <v>1000000</v>
      </c>
    </row>
    <row r="1669" spans="1:14" x14ac:dyDescent="0.25">
      <c r="A1669" s="1">
        <v>43997</v>
      </c>
      <c r="B1669">
        <v>2020</v>
      </c>
      <c r="C1669" t="s">
        <v>457</v>
      </c>
      <c r="D1669">
        <v>6</v>
      </c>
      <c r="E1669" t="s">
        <v>514</v>
      </c>
      <c r="F1669" t="s">
        <v>515</v>
      </c>
      <c r="G1669">
        <v>47</v>
      </c>
      <c r="H1669">
        <v>1</v>
      </c>
      <c r="I1669" t="str">
        <f t="shared" si="75"/>
        <v>CO-BLM-GR8</v>
      </c>
      <c r="J1669" t="s">
        <v>398</v>
      </c>
      <c r="K1669" t="str">
        <f t="shared" si="74"/>
        <v>CO-BLM-GR8-8</v>
      </c>
      <c r="L1669">
        <f>VLOOKUP(K1669,[1]GTTO!O:P,2,FALSE)</f>
        <v>3</v>
      </c>
      <c r="M1669">
        <v>31415.927</v>
      </c>
      <c r="N1669">
        <v>1000000</v>
      </c>
    </row>
    <row r="1670" spans="1:14" x14ac:dyDescent="0.25">
      <c r="A1670" s="1">
        <v>43997</v>
      </c>
      <c r="B1670">
        <v>2020</v>
      </c>
      <c r="C1670" t="s">
        <v>457</v>
      </c>
      <c r="D1670">
        <v>3</v>
      </c>
      <c r="E1670" t="s">
        <v>514</v>
      </c>
      <c r="F1670" t="s">
        <v>515</v>
      </c>
      <c r="G1670">
        <v>89</v>
      </c>
      <c r="H1670">
        <v>1</v>
      </c>
      <c r="I1670" t="str">
        <f t="shared" si="75"/>
        <v>CO-BLM-GR8</v>
      </c>
      <c r="J1670" t="s">
        <v>476</v>
      </c>
      <c r="K1670" t="str">
        <f t="shared" si="74"/>
        <v>CO-BLM-GR8-9</v>
      </c>
      <c r="L1670">
        <f>VLOOKUP(K1670,[1]GTTO!O:P,2,FALSE)</f>
        <v>4</v>
      </c>
      <c r="M1670">
        <v>31415.927</v>
      </c>
      <c r="N1670">
        <v>1000000</v>
      </c>
    </row>
    <row r="1671" spans="1:14" x14ac:dyDescent="0.25">
      <c r="A1671" s="1">
        <v>43997</v>
      </c>
      <c r="B1671">
        <v>2020</v>
      </c>
      <c r="C1671" t="s">
        <v>457</v>
      </c>
      <c r="D1671">
        <v>1</v>
      </c>
      <c r="E1671" t="s">
        <v>514</v>
      </c>
      <c r="F1671" t="s">
        <v>515</v>
      </c>
      <c r="G1671">
        <v>134</v>
      </c>
      <c r="H1671">
        <v>1</v>
      </c>
      <c r="I1671" t="str">
        <f t="shared" si="75"/>
        <v>CO-BLM-GR8</v>
      </c>
      <c r="J1671" t="s">
        <v>399</v>
      </c>
      <c r="K1671" t="str">
        <f t="shared" si="74"/>
        <v>CO-BLM-GR8-10</v>
      </c>
      <c r="L1671">
        <f>VLOOKUP(K1671,[1]GTTO!O:P,2,FALSE)</f>
        <v>3</v>
      </c>
      <c r="M1671">
        <v>31415.927</v>
      </c>
      <c r="N1671">
        <v>1000000</v>
      </c>
    </row>
    <row r="1672" spans="1:14" x14ac:dyDescent="0.25">
      <c r="A1672" s="1">
        <v>43997</v>
      </c>
      <c r="B1672">
        <v>2020</v>
      </c>
      <c r="C1672" t="s">
        <v>457</v>
      </c>
      <c r="D1672">
        <v>6</v>
      </c>
      <c r="E1672" t="s">
        <v>514</v>
      </c>
      <c r="F1672" t="s">
        <v>515</v>
      </c>
      <c r="G1672">
        <v>85</v>
      </c>
      <c r="H1672">
        <v>1</v>
      </c>
      <c r="I1672" t="str">
        <f t="shared" si="75"/>
        <v>CO-BLM-GR8</v>
      </c>
      <c r="J1672" t="s">
        <v>399</v>
      </c>
      <c r="K1672" t="str">
        <f t="shared" si="74"/>
        <v>CO-BLM-GR8-10</v>
      </c>
      <c r="L1672">
        <f>VLOOKUP(K1672,[1]GTTO!O:P,2,FALSE)</f>
        <v>3</v>
      </c>
      <c r="M1672">
        <v>31415.927</v>
      </c>
      <c r="N1672">
        <v>1000000</v>
      </c>
    </row>
    <row r="1673" spans="1:14" x14ac:dyDescent="0.25">
      <c r="A1673" s="1">
        <v>43997</v>
      </c>
      <c r="B1673">
        <v>2020</v>
      </c>
      <c r="C1673" t="s">
        <v>457</v>
      </c>
      <c r="D1673">
        <v>1</v>
      </c>
      <c r="E1673" t="s">
        <v>514</v>
      </c>
      <c r="F1673" t="s">
        <v>515</v>
      </c>
      <c r="G1673">
        <v>44</v>
      </c>
      <c r="H1673">
        <v>1</v>
      </c>
      <c r="I1673" t="str">
        <f t="shared" si="75"/>
        <v>CO-BLM-GR8</v>
      </c>
      <c r="J1673" t="s">
        <v>477</v>
      </c>
      <c r="K1673" t="str">
        <f t="shared" si="74"/>
        <v>CO-BLM-GR8-11</v>
      </c>
      <c r="L1673">
        <f>VLOOKUP(K1673,[1]GTTO!O:P,2,FALSE)</f>
        <v>3</v>
      </c>
      <c r="M1673">
        <v>31415.927</v>
      </c>
      <c r="N1673">
        <v>1000000</v>
      </c>
    </row>
    <row r="1674" spans="1:14" x14ac:dyDescent="0.25">
      <c r="A1674" s="1">
        <v>43997</v>
      </c>
      <c r="B1674">
        <v>2020</v>
      </c>
      <c r="C1674" t="s">
        <v>457</v>
      </c>
      <c r="D1674">
        <v>1</v>
      </c>
      <c r="E1674" t="s">
        <v>514</v>
      </c>
      <c r="F1674" t="s">
        <v>515</v>
      </c>
      <c r="G1674">
        <v>191</v>
      </c>
      <c r="H1674">
        <v>1</v>
      </c>
      <c r="I1674" t="str">
        <f t="shared" si="75"/>
        <v>CO-BLM-GR8</v>
      </c>
      <c r="J1674" t="s">
        <v>400</v>
      </c>
      <c r="K1674" t="str">
        <f t="shared" si="74"/>
        <v>CO-BLM-GR8-12</v>
      </c>
      <c r="L1674">
        <f>VLOOKUP(K1674,[1]GTTO!O:P,2,FALSE)</f>
        <v>3</v>
      </c>
      <c r="M1674">
        <v>31415.927</v>
      </c>
      <c r="N1674">
        <v>1000000</v>
      </c>
    </row>
    <row r="1675" spans="1:14" x14ac:dyDescent="0.25">
      <c r="A1675" s="1">
        <v>43997</v>
      </c>
      <c r="B1675">
        <v>2020</v>
      </c>
      <c r="C1675" t="s">
        <v>457</v>
      </c>
      <c r="D1675">
        <v>2</v>
      </c>
      <c r="E1675" t="s">
        <v>514</v>
      </c>
      <c r="F1675" t="s">
        <v>515</v>
      </c>
      <c r="G1675">
        <v>53</v>
      </c>
      <c r="H1675">
        <v>1</v>
      </c>
      <c r="I1675" t="str">
        <f t="shared" si="75"/>
        <v>CO-BLM-GR8</v>
      </c>
      <c r="J1675" t="s">
        <v>400</v>
      </c>
      <c r="K1675" t="str">
        <f t="shared" si="74"/>
        <v>CO-BLM-GR8-12</v>
      </c>
      <c r="L1675">
        <f>VLOOKUP(K1675,[1]GTTO!O:P,2,FALSE)</f>
        <v>3</v>
      </c>
      <c r="M1675">
        <v>31415.927</v>
      </c>
      <c r="N1675">
        <v>1000000</v>
      </c>
    </row>
    <row r="1676" spans="1:14" x14ac:dyDescent="0.25">
      <c r="A1676" s="1">
        <v>43997</v>
      </c>
      <c r="B1676">
        <v>2020</v>
      </c>
      <c r="C1676" t="s">
        <v>457</v>
      </c>
      <c r="D1676">
        <v>1</v>
      </c>
      <c r="E1676" t="s">
        <v>514</v>
      </c>
      <c r="F1676" t="s">
        <v>515</v>
      </c>
      <c r="G1676">
        <v>68</v>
      </c>
      <c r="H1676">
        <v>1</v>
      </c>
      <c r="I1676" t="str">
        <f t="shared" si="75"/>
        <v>CO-BLM-GR8</v>
      </c>
      <c r="J1676" t="s">
        <v>401</v>
      </c>
      <c r="K1676" t="str">
        <f t="shared" si="74"/>
        <v>CO-BLM-GR8-13</v>
      </c>
      <c r="L1676">
        <f>VLOOKUP(K1676,[1]GTTO!O:P,2,FALSE)</f>
        <v>3</v>
      </c>
      <c r="M1676">
        <v>31415.927</v>
      </c>
      <c r="N1676">
        <v>1000000</v>
      </c>
    </row>
    <row r="1677" spans="1:14" x14ac:dyDescent="0.25">
      <c r="A1677" s="1">
        <v>43997</v>
      </c>
      <c r="B1677">
        <v>2020</v>
      </c>
      <c r="C1677" t="s">
        <v>457</v>
      </c>
      <c r="D1677">
        <v>2</v>
      </c>
      <c r="E1677" t="s">
        <v>514</v>
      </c>
      <c r="F1677" t="s">
        <v>515</v>
      </c>
      <c r="G1677">
        <v>94</v>
      </c>
      <c r="H1677">
        <v>1</v>
      </c>
      <c r="I1677" t="str">
        <f t="shared" si="75"/>
        <v>CO-BLM-GR8</v>
      </c>
      <c r="J1677" t="s">
        <v>401</v>
      </c>
      <c r="K1677" t="str">
        <f t="shared" si="74"/>
        <v>CO-BLM-GR8-13</v>
      </c>
      <c r="L1677">
        <f>VLOOKUP(K1677,[1]GTTO!O:P,2,FALSE)</f>
        <v>3</v>
      </c>
      <c r="M1677">
        <v>31415.927</v>
      </c>
      <c r="N1677">
        <v>1000000</v>
      </c>
    </row>
    <row r="1678" spans="1:14" x14ac:dyDescent="0.25">
      <c r="A1678" s="1">
        <v>43997</v>
      </c>
      <c r="B1678">
        <v>2020</v>
      </c>
      <c r="C1678" t="s">
        <v>457</v>
      </c>
      <c r="D1678">
        <v>2</v>
      </c>
      <c r="E1678" t="s">
        <v>514</v>
      </c>
      <c r="F1678" t="s">
        <v>515</v>
      </c>
      <c r="G1678">
        <v>119</v>
      </c>
      <c r="H1678">
        <v>1</v>
      </c>
      <c r="I1678" t="str">
        <f t="shared" si="75"/>
        <v>CO-BLM-GR8</v>
      </c>
      <c r="J1678" t="s">
        <v>401</v>
      </c>
      <c r="K1678" t="str">
        <f t="shared" si="74"/>
        <v>CO-BLM-GR8-13</v>
      </c>
      <c r="L1678">
        <f>VLOOKUP(K1678,[1]GTTO!O:P,2,FALSE)</f>
        <v>3</v>
      </c>
      <c r="M1678">
        <v>31415.927</v>
      </c>
      <c r="N1678">
        <v>1000000</v>
      </c>
    </row>
    <row r="1679" spans="1:14" x14ac:dyDescent="0.25">
      <c r="A1679" s="1">
        <v>43997</v>
      </c>
      <c r="B1679">
        <v>2020</v>
      </c>
      <c r="C1679" t="s">
        <v>457</v>
      </c>
      <c r="D1679">
        <v>4</v>
      </c>
      <c r="E1679" t="s">
        <v>514</v>
      </c>
      <c r="F1679" t="s">
        <v>515</v>
      </c>
      <c r="G1679">
        <v>184</v>
      </c>
      <c r="H1679">
        <v>1</v>
      </c>
      <c r="I1679" t="str">
        <f t="shared" si="75"/>
        <v>CO-BLM-GR8</v>
      </c>
      <c r="J1679" t="s">
        <v>401</v>
      </c>
      <c r="K1679" t="str">
        <f t="shared" si="74"/>
        <v>CO-BLM-GR8-13</v>
      </c>
      <c r="L1679">
        <f>VLOOKUP(K1679,[1]GTTO!O:P,2,FALSE)</f>
        <v>3</v>
      </c>
      <c r="M1679">
        <v>31415.927</v>
      </c>
      <c r="N1679">
        <v>1000000</v>
      </c>
    </row>
    <row r="1680" spans="1:14" x14ac:dyDescent="0.25">
      <c r="A1680" s="1">
        <v>43997</v>
      </c>
      <c r="B1680">
        <v>2020</v>
      </c>
      <c r="C1680" t="s">
        <v>457</v>
      </c>
      <c r="D1680">
        <v>5</v>
      </c>
      <c r="E1680" t="s">
        <v>514</v>
      </c>
      <c r="F1680" t="s">
        <v>515</v>
      </c>
      <c r="G1680">
        <v>76</v>
      </c>
      <c r="H1680">
        <v>1</v>
      </c>
      <c r="I1680" t="str">
        <f t="shared" si="75"/>
        <v>CO-BLM-GR8</v>
      </c>
      <c r="J1680" t="s">
        <v>478</v>
      </c>
      <c r="K1680" t="str">
        <f t="shared" ref="K1680:K1736" si="76">LEFT(J1680, 13)</f>
        <v>CO-BLM-GR8-14</v>
      </c>
      <c r="L1680">
        <f>VLOOKUP(K1680,[1]GTTO!O:P,2,FALSE)</f>
        <v>4</v>
      </c>
      <c r="M1680">
        <v>31415.927</v>
      </c>
      <c r="N1680">
        <v>1000000</v>
      </c>
    </row>
    <row r="1681" spans="1:14" x14ac:dyDescent="0.25">
      <c r="A1681" s="1">
        <v>43997</v>
      </c>
      <c r="B1681">
        <v>2020</v>
      </c>
      <c r="C1681" t="s">
        <v>457</v>
      </c>
      <c r="D1681">
        <v>1</v>
      </c>
      <c r="E1681" t="s">
        <v>514</v>
      </c>
      <c r="F1681" t="s">
        <v>515</v>
      </c>
      <c r="G1681">
        <v>90</v>
      </c>
      <c r="H1681">
        <v>1</v>
      </c>
      <c r="I1681" t="str">
        <f t="shared" si="75"/>
        <v>CO-BLM-GR8</v>
      </c>
      <c r="J1681" t="s">
        <v>402</v>
      </c>
      <c r="K1681" t="str">
        <f t="shared" si="76"/>
        <v>CO-BLM-GR8-15</v>
      </c>
      <c r="L1681">
        <f>VLOOKUP(K1681,[1]GTTO!O:P,2,FALSE)</f>
        <v>4</v>
      </c>
      <c r="M1681">
        <v>31415.927</v>
      </c>
      <c r="N1681">
        <v>1000000</v>
      </c>
    </row>
    <row r="1682" spans="1:14" x14ac:dyDescent="0.25">
      <c r="A1682" s="1">
        <v>43997</v>
      </c>
      <c r="B1682">
        <v>2020</v>
      </c>
      <c r="C1682" t="s">
        <v>457</v>
      </c>
      <c r="D1682">
        <v>1</v>
      </c>
      <c r="E1682" t="s">
        <v>514</v>
      </c>
      <c r="F1682" t="s">
        <v>515</v>
      </c>
      <c r="G1682">
        <v>92</v>
      </c>
      <c r="H1682">
        <v>1</v>
      </c>
      <c r="I1682" t="str">
        <f t="shared" si="75"/>
        <v>CO-BLM-GR8</v>
      </c>
      <c r="J1682" t="s">
        <v>402</v>
      </c>
      <c r="K1682" t="str">
        <f t="shared" si="76"/>
        <v>CO-BLM-GR8-15</v>
      </c>
      <c r="L1682">
        <f>VLOOKUP(K1682,[1]GTTO!O:P,2,FALSE)</f>
        <v>4</v>
      </c>
      <c r="M1682">
        <v>31415.927</v>
      </c>
      <c r="N1682">
        <v>1000000</v>
      </c>
    </row>
    <row r="1683" spans="1:14" x14ac:dyDescent="0.25">
      <c r="A1683" s="1">
        <v>43997</v>
      </c>
      <c r="B1683">
        <v>2020</v>
      </c>
      <c r="C1683" t="s">
        <v>457</v>
      </c>
      <c r="D1683">
        <v>5</v>
      </c>
      <c r="E1683" t="s">
        <v>514</v>
      </c>
      <c r="F1683" t="s">
        <v>515</v>
      </c>
      <c r="G1683">
        <v>90</v>
      </c>
      <c r="H1683">
        <v>1</v>
      </c>
      <c r="I1683" t="str">
        <f t="shared" si="75"/>
        <v>CO-BLM-GR8</v>
      </c>
      <c r="J1683" t="s">
        <v>402</v>
      </c>
      <c r="K1683" t="str">
        <f t="shared" si="76"/>
        <v>CO-BLM-GR8-15</v>
      </c>
      <c r="L1683">
        <f>VLOOKUP(K1683,[1]GTTO!O:P,2,FALSE)</f>
        <v>4</v>
      </c>
      <c r="M1683">
        <v>31415.927</v>
      </c>
      <c r="N1683">
        <v>1000000</v>
      </c>
    </row>
    <row r="1684" spans="1:14" x14ac:dyDescent="0.25">
      <c r="A1684" s="1">
        <v>43997</v>
      </c>
      <c r="B1684">
        <v>2020</v>
      </c>
      <c r="C1684" t="s">
        <v>457</v>
      </c>
      <c r="D1684">
        <v>1</v>
      </c>
      <c r="E1684" t="s">
        <v>514</v>
      </c>
      <c r="F1684" t="s">
        <v>515</v>
      </c>
      <c r="G1684">
        <v>17</v>
      </c>
      <c r="H1684">
        <v>1</v>
      </c>
      <c r="I1684" t="str">
        <f t="shared" si="75"/>
        <v>CO-BLM-GR8</v>
      </c>
      <c r="J1684" t="s">
        <v>479</v>
      </c>
      <c r="K1684" t="str">
        <f t="shared" si="76"/>
        <v>CO-BLM-GR8-16</v>
      </c>
      <c r="L1684">
        <f>VLOOKUP(K1684,[1]GTTO!O:P,2,FALSE)</f>
        <v>4</v>
      </c>
      <c r="M1684">
        <v>31415.927</v>
      </c>
      <c r="N1684">
        <v>1000000</v>
      </c>
    </row>
    <row r="1685" spans="1:14" x14ac:dyDescent="0.25">
      <c r="A1685" s="1">
        <v>43997</v>
      </c>
      <c r="B1685">
        <v>2020</v>
      </c>
      <c r="C1685" t="s">
        <v>457</v>
      </c>
      <c r="D1685">
        <v>2</v>
      </c>
      <c r="E1685" t="s">
        <v>514</v>
      </c>
      <c r="F1685" t="s">
        <v>515</v>
      </c>
      <c r="G1685">
        <v>109</v>
      </c>
      <c r="H1685">
        <v>1</v>
      </c>
      <c r="I1685" t="str">
        <f t="shared" si="75"/>
        <v>CO-BLM-GR8</v>
      </c>
      <c r="J1685" t="s">
        <v>479</v>
      </c>
      <c r="K1685" t="str">
        <f t="shared" si="76"/>
        <v>CO-BLM-GR8-16</v>
      </c>
      <c r="L1685">
        <f>VLOOKUP(K1685,[1]GTTO!O:P,2,FALSE)</f>
        <v>4</v>
      </c>
      <c r="M1685">
        <v>31415.927</v>
      </c>
      <c r="N1685">
        <v>1000000</v>
      </c>
    </row>
    <row r="1686" spans="1:14" x14ac:dyDescent="0.25">
      <c r="A1686" s="1">
        <v>43997</v>
      </c>
      <c r="B1686">
        <v>2020</v>
      </c>
      <c r="C1686" t="s">
        <v>457</v>
      </c>
      <c r="D1686">
        <v>2</v>
      </c>
      <c r="E1686" t="s">
        <v>514</v>
      </c>
      <c r="F1686" t="s">
        <v>515</v>
      </c>
      <c r="G1686">
        <v>308</v>
      </c>
      <c r="H1686">
        <v>1</v>
      </c>
      <c r="I1686" t="str">
        <f t="shared" si="75"/>
        <v>CO-BLM-GR8</v>
      </c>
      <c r="J1686" t="s">
        <v>479</v>
      </c>
      <c r="K1686" t="str">
        <f t="shared" si="76"/>
        <v>CO-BLM-GR8-16</v>
      </c>
      <c r="L1686">
        <f>VLOOKUP(K1686,[1]GTTO!O:P,2,FALSE)</f>
        <v>4</v>
      </c>
      <c r="M1686">
        <v>31415.927</v>
      </c>
      <c r="N1686">
        <v>1000000</v>
      </c>
    </row>
    <row r="1687" spans="1:14" x14ac:dyDescent="0.25">
      <c r="A1687" s="1">
        <v>43997</v>
      </c>
      <c r="B1687">
        <v>2020</v>
      </c>
      <c r="C1687" t="s">
        <v>457</v>
      </c>
      <c r="D1687">
        <v>4</v>
      </c>
      <c r="E1687" t="s">
        <v>514</v>
      </c>
      <c r="F1687" t="s">
        <v>515</v>
      </c>
      <c r="G1687">
        <v>302</v>
      </c>
      <c r="H1687">
        <v>1</v>
      </c>
      <c r="I1687" t="str">
        <f t="shared" si="75"/>
        <v>CO-BLM-GR8</v>
      </c>
      <c r="J1687" t="s">
        <v>479</v>
      </c>
      <c r="K1687" t="str">
        <f t="shared" si="76"/>
        <v>CO-BLM-GR8-16</v>
      </c>
      <c r="L1687">
        <f>VLOOKUP(K1687,[1]GTTO!O:P,2,FALSE)</f>
        <v>4</v>
      </c>
      <c r="M1687">
        <v>31415.927</v>
      </c>
      <c r="N1687">
        <v>1000000</v>
      </c>
    </row>
    <row r="1688" spans="1:14" x14ac:dyDescent="0.25">
      <c r="A1688" s="1">
        <v>43997</v>
      </c>
      <c r="B1688">
        <v>2020</v>
      </c>
      <c r="C1688" t="s">
        <v>457</v>
      </c>
      <c r="D1688">
        <v>6</v>
      </c>
      <c r="E1688" t="s">
        <v>514</v>
      </c>
      <c r="F1688" t="s">
        <v>515</v>
      </c>
      <c r="G1688">
        <v>24</v>
      </c>
      <c r="H1688">
        <v>1</v>
      </c>
      <c r="I1688" t="str">
        <f t="shared" si="75"/>
        <v>CO-BLM-GR8</v>
      </c>
      <c r="J1688" t="s">
        <v>479</v>
      </c>
      <c r="K1688" t="str">
        <f t="shared" si="76"/>
        <v>CO-BLM-GR8-16</v>
      </c>
      <c r="L1688">
        <f>VLOOKUP(K1688,[1]GTTO!O:P,2,FALSE)</f>
        <v>4</v>
      </c>
      <c r="M1688">
        <v>31415.927</v>
      </c>
      <c r="N1688">
        <v>1000000</v>
      </c>
    </row>
    <row r="1689" spans="1:14" x14ac:dyDescent="0.25">
      <c r="A1689" s="1">
        <v>43984</v>
      </c>
      <c r="B1689">
        <v>2020</v>
      </c>
      <c r="C1689" t="s">
        <v>457</v>
      </c>
      <c r="D1689">
        <v>2</v>
      </c>
      <c r="E1689" t="s">
        <v>514</v>
      </c>
      <c r="F1689" t="s">
        <v>515</v>
      </c>
      <c r="G1689">
        <v>115</v>
      </c>
      <c r="H1689">
        <v>1</v>
      </c>
      <c r="I1689" t="str">
        <f t="shared" si="75"/>
        <v>CO-BLM-GU1</v>
      </c>
      <c r="J1689" t="s">
        <v>560</v>
      </c>
      <c r="K1689" t="str">
        <f t="shared" si="76"/>
        <v>CO-BLM-GU1-1</v>
      </c>
      <c r="L1689">
        <f>VLOOKUP(K1689,[1]GTTO!O:P,2,FALSE)</f>
        <v>2</v>
      </c>
      <c r="M1689">
        <v>31415.927</v>
      </c>
      <c r="N1689">
        <v>1000000</v>
      </c>
    </row>
    <row r="1690" spans="1:14" x14ac:dyDescent="0.25">
      <c r="A1690" s="1">
        <v>43984</v>
      </c>
      <c r="B1690">
        <v>2020</v>
      </c>
      <c r="C1690" t="s">
        <v>457</v>
      </c>
      <c r="D1690">
        <v>2</v>
      </c>
      <c r="E1690" t="s">
        <v>514</v>
      </c>
      <c r="F1690" t="s">
        <v>515</v>
      </c>
      <c r="G1690">
        <v>56</v>
      </c>
      <c r="H1690">
        <v>1</v>
      </c>
      <c r="I1690" t="str">
        <f t="shared" si="75"/>
        <v>CO-BLM-GU1</v>
      </c>
      <c r="J1690" t="s">
        <v>560</v>
      </c>
      <c r="K1690" t="str">
        <f t="shared" si="76"/>
        <v>CO-BLM-GU1-1</v>
      </c>
      <c r="L1690">
        <f>VLOOKUP(K1690,[1]GTTO!O:P,2,FALSE)</f>
        <v>2</v>
      </c>
      <c r="M1690">
        <v>31415.927</v>
      </c>
      <c r="N1690">
        <v>1000000</v>
      </c>
    </row>
    <row r="1691" spans="1:14" x14ac:dyDescent="0.25">
      <c r="A1691" s="1">
        <v>43984</v>
      </c>
      <c r="B1691">
        <v>2020</v>
      </c>
      <c r="C1691" t="s">
        <v>457</v>
      </c>
      <c r="D1691">
        <v>2</v>
      </c>
      <c r="E1691" t="s">
        <v>514</v>
      </c>
      <c r="F1691" t="s">
        <v>515</v>
      </c>
      <c r="G1691">
        <v>33</v>
      </c>
      <c r="H1691">
        <v>1</v>
      </c>
      <c r="I1691" t="str">
        <f t="shared" si="75"/>
        <v>CO-BLM-GU1</v>
      </c>
      <c r="J1691" t="s">
        <v>182</v>
      </c>
      <c r="K1691" t="str">
        <f t="shared" si="76"/>
        <v>CO-BLM-GU1-2</v>
      </c>
      <c r="L1691">
        <f>VLOOKUP(K1691,[1]GTTO!O:P,2,FALSE)</f>
        <v>3</v>
      </c>
      <c r="M1691">
        <v>31415.927</v>
      </c>
      <c r="N1691">
        <v>1000000</v>
      </c>
    </row>
    <row r="1692" spans="1:14" x14ac:dyDescent="0.25">
      <c r="A1692" s="1">
        <v>43984</v>
      </c>
      <c r="B1692">
        <v>2020</v>
      </c>
      <c r="C1692" t="s">
        <v>457</v>
      </c>
      <c r="D1692">
        <v>2</v>
      </c>
      <c r="E1692" t="s">
        <v>514</v>
      </c>
      <c r="F1692" t="s">
        <v>515</v>
      </c>
      <c r="G1692">
        <v>26</v>
      </c>
      <c r="H1692">
        <v>1</v>
      </c>
      <c r="I1692" t="str">
        <f t="shared" si="75"/>
        <v>CO-BLM-GU1</v>
      </c>
      <c r="J1692" t="s">
        <v>182</v>
      </c>
      <c r="K1692" t="str">
        <f t="shared" si="76"/>
        <v>CO-BLM-GU1-2</v>
      </c>
      <c r="L1692">
        <f>VLOOKUP(K1692,[1]GTTO!O:P,2,FALSE)</f>
        <v>3</v>
      </c>
      <c r="M1692">
        <v>31415.927</v>
      </c>
      <c r="N1692">
        <v>1000000</v>
      </c>
    </row>
    <row r="1693" spans="1:14" x14ac:dyDescent="0.25">
      <c r="A1693" s="1">
        <v>43984</v>
      </c>
      <c r="B1693">
        <v>2020</v>
      </c>
      <c r="C1693" t="s">
        <v>457</v>
      </c>
      <c r="D1693">
        <v>3</v>
      </c>
      <c r="E1693" t="s">
        <v>514</v>
      </c>
      <c r="F1693" t="s">
        <v>515</v>
      </c>
      <c r="G1693">
        <v>75</v>
      </c>
      <c r="H1693">
        <v>1</v>
      </c>
      <c r="I1693" t="str">
        <f t="shared" ref="I1693:I1719" si="77">LEFT(J1693, 10)</f>
        <v>CO-BLM-GU1</v>
      </c>
      <c r="J1693" t="s">
        <v>183</v>
      </c>
      <c r="K1693" t="str">
        <f t="shared" si="76"/>
        <v>CO-BLM-GU1-3</v>
      </c>
      <c r="L1693">
        <f>VLOOKUP(K1693,[1]GTTO!O:P,2,FALSE)</f>
        <v>3</v>
      </c>
      <c r="M1693">
        <v>31415.927</v>
      </c>
      <c r="N1693">
        <v>1000000</v>
      </c>
    </row>
    <row r="1694" spans="1:14" x14ac:dyDescent="0.25">
      <c r="A1694" s="1">
        <v>43984</v>
      </c>
      <c r="B1694">
        <v>2020</v>
      </c>
      <c r="C1694" t="s">
        <v>457</v>
      </c>
      <c r="D1694">
        <v>3</v>
      </c>
      <c r="E1694" t="s">
        <v>514</v>
      </c>
      <c r="F1694" t="s">
        <v>515</v>
      </c>
      <c r="G1694">
        <v>114</v>
      </c>
      <c r="H1694">
        <v>1</v>
      </c>
      <c r="I1694" t="str">
        <f t="shared" si="77"/>
        <v>CO-BLM-GU1</v>
      </c>
      <c r="J1694" t="s">
        <v>561</v>
      </c>
      <c r="K1694" t="str">
        <f t="shared" si="76"/>
        <v>CO-BLM-GU1-4</v>
      </c>
      <c r="L1694">
        <f>VLOOKUP(K1694,[1]GTTO!O:P,2,FALSE)</f>
        <v>3</v>
      </c>
      <c r="M1694">
        <v>31415.927</v>
      </c>
      <c r="N1694">
        <v>1000000</v>
      </c>
    </row>
    <row r="1695" spans="1:14" x14ac:dyDescent="0.25">
      <c r="A1695" s="1">
        <v>43984</v>
      </c>
      <c r="B1695">
        <v>2020</v>
      </c>
      <c r="C1695" t="s">
        <v>457</v>
      </c>
      <c r="D1695">
        <v>5</v>
      </c>
      <c r="E1695" t="s">
        <v>514</v>
      </c>
      <c r="F1695" t="s">
        <v>515</v>
      </c>
      <c r="G1695">
        <v>140</v>
      </c>
      <c r="H1695">
        <v>1</v>
      </c>
      <c r="I1695" t="str">
        <f t="shared" si="77"/>
        <v>CO-BLM-GU1</v>
      </c>
      <c r="J1695" t="s">
        <v>561</v>
      </c>
      <c r="K1695" t="str">
        <f t="shared" si="76"/>
        <v>CO-BLM-GU1-4</v>
      </c>
      <c r="L1695">
        <f>VLOOKUP(K1695,[1]GTTO!O:P,2,FALSE)</f>
        <v>3</v>
      </c>
      <c r="M1695">
        <v>31415.927</v>
      </c>
      <c r="N1695">
        <v>1000000</v>
      </c>
    </row>
    <row r="1696" spans="1:14" x14ac:dyDescent="0.25">
      <c r="A1696" s="1">
        <v>43984</v>
      </c>
      <c r="B1696">
        <v>2020</v>
      </c>
      <c r="C1696" t="s">
        <v>457</v>
      </c>
      <c r="D1696">
        <v>1</v>
      </c>
      <c r="E1696" t="s">
        <v>514</v>
      </c>
      <c r="F1696" t="s">
        <v>515</v>
      </c>
      <c r="G1696">
        <v>144</v>
      </c>
      <c r="H1696">
        <v>1</v>
      </c>
      <c r="I1696" t="str">
        <f t="shared" si="77"/>
        <v>CO-BLM-GU1</v>
      </c>
      <c r="J1696" t="s">
        <v>562</v>
      </c>
      <c r="K1696" t="str">
        <f t="shared" si="76"/>
        <v>CO-BLM-GU1-5</v>
      </c>
      <c r="L1696">
        <f>VLOOKUP(K1696,[1]GTTO!O:P,2,FALSE)</f>
        <v>3</v>
      </c>
      <c r="M1696">
        <v>31415.927</v>
      </c>
      <c r="N1696">
        <v>1000000</v>
      </c>
    </row>
    <row r="1697" spans="1:14" x14ac:dyDescent="0.25">
      <c r="A1697" s="1">
        <v>43984</v>
      </c>
      <c r="B1697">
        <v>2020</v>
      </c>
      <c r="C1697" t="s">
        <v>457</v>
      </c>
      <c r="D1697">
        <v>1</v>
      </c>
      <c r="E1697" t="s">
        <v>514</v>
      </c>
      <c r="F1697" t="s">
        <v>515</v>
      </c>
      <c r="G1697">
        <v>262</v>
      </c>
      <c r="H1697">
        <v>1</v>
      </c>
      <c r="I1697" t="str">
        <f t="shared" si="77"/>
        <v>CO-BLM-GU1</v>
      </c>
      <c r="J1697" t="s">
        <v>562</v>
      </c>
      <c r="K1697" t="str">
        <f t="shared" si="76"/>
        <v>CO-BLM-GU1-5</v>
      </c>
      <c r="L1697">
        <f>VLOOKUP(K1697,[1]GTTO!O:P,2,FALSE)</f>
        <v>3</v>
      </c>
      <c r="M1697">
        <v>31415.927</v>
      </c>
      <c r="N1697">
        <v>1000000</v>
      </c>
    </row>
    <row r="1698" spans="1:14" x14ac:dyDescent="0.25">
      <c r="A1698" s="1">
        <v>43984</v>
      </c>
      <c r="B1698">
        <v>2020</v>
      </c>
      <c r="C1698" t="s">
        <v>457</v>
      </c>
      <c r="D1698">
        <v>1</v>
      </c>
      <c r="E1698" t="s">
        <v>514</v>
      </c>
      <c r="F1698" t="s">
        <v>515</v>
      </c>
      <c r="G1698">
        <v>121</v>
      </c>
      <c r="H1698">
        <v>1</v>
      </c>
      <c r="I1698" t="str">
        <f t="shared" si="77"/>
        <v>CO-BLM-GU1</v>
      </c>
      <c r="J1698" t="s">
        <v>563</v>
      </c>
      <c r="K1698" t="str">
        <f t="shared" si="76"/>
        <v>CO-BLM-GU1-6</v>
      </c>
      <c r="L1698">
        <f>VLOOKUP(K1698,[1]GTTO!O:P,2,FALSE)</f>
        <v>2</v>
      </c>
      <c r="M1698">
        <v>31415.927</v>
      </c>
      <c r="N1698">
        <v>1000000</v>
      </c>
    </row>
    <row r="1699" spans="1:14" x14ac:dyDescent="0.25">
      <c r="A1699" s="1">
        <v>43984</v>
      </c>
      <c r="B1699">
        <v>2020</v>
      </c>
      <c r="C1699" t="s">
        <v>457</v>
      </c>
      <c r="D1699">
        <v>1</v>
      </c>
      <c r="E1699" t="s">
        <v>514</v>
      </c>
      <c r="F1699" t="s">
        <v>515</v>
      </c>
      <c r="G1699">
        <v>139</v>
      </c>
      <c r="H1699">
        <v>1</v>
      </c>
      <c r="I1699" t="str">
        <f t="shared" si="77"/>
        <v>CO-BLM-GU1</v>
      </c>
      <c r="J1699" t="s">
        <v>403</v>
      </c>
      <c r="K1699" t="str">
        <f t="shared" si="76"/>
        <v>CO-BLM-GU1-7</v>
      </c>
      <c r="L1699">
        <f>VLOOKUP(K1699,[1]GTTO!O:P,2,FALSE)</f>
        <v>3</v>
      </c>
      <c r="M1699">
        <v>31415.927</v>
      </c>
      <c r="N1699">
        <v>1000000</v>
      </c>
    </row>
    <row r="1700" spans="1:14" x14ac:dyDescent="0.25">
      <c r="A1700" s="1">
        <v>43984</v>
      </c>
      <c r="B1700">
        <v>2020</v>
      </c>
      <c r="C1700" t="s">
        <v>457</v>
      </c>
      <c r="D1700">
        <v>6</v>
      </c>
      <c r="E1700" t="s">
        <v>514</v>
      </c>
      <c r="F1700" t="s">
        <v>515</v>
      </c>
      <c r="G1700">
        <v>8</v>
      </c>
      <c r="H1700">
        <v>1</v>
      </c>
      <c r="I1700" t="str">
        <f t="shared" si="77"/>
        <v>CO-BLM-GU1</v>
      </c>
      <c r="J1700" t="s">
        <v>403</v>
      </c>
      <c r="K1700" t="str">
        <f t="shared" si="76"/>
        <v>CO-BLM-GU1-7</v>
      </c>
      <c r="L1700">
        <f>VLOOKUP(K1700,[1]GTTO!O:P,2,FALSE)</f>
        <v>3</v>
      </c>
      <c r="M1700">
        <v>31415.927</v>
      </c>
      <c r="N1700">
        <v>1000000</v>
      </c>
    </row>
    <row r="1701" spans="1:14" x14ac:dyDescent="0.25">
      <c r="A1701" s="1">
        <v>43984</v>
      </c>
      <c r="B1701">
        <v>2020</v>
      </c>
      <c r="C1701" t="s">
        <v>457</v>
      </c>
      <c r="D1701">
        <v>4</v>
      </c>
      <c r="E1701" t="s">
        <v>514</v>
      </c>
      <c r="F1701" t="s">
        <v>515</v>
      </c>
      <c r="G1701">
        <v>79</v>
      </c>
      <c r="H1701">
        <v>1</v>
      </c>
      <c r="I1701" t="str">
        <f t="shared" si="77"/>
        <v>CO-BLM-GU1</v>
      </c>
      <c r="J1701" t="s">
        <v>404</v>
      </c>
      <c r="K1701" t="str">
        <f t="shared" si="76"/>
        <v>CO-BLM-GU1-8</v>
      </c>
      <c r="L1701">
        <f>VLOOKUP(K1701,[1]GTTO!O:P,2,FALSE)</f>
        <v>3</v>
      </c>
      <c r="M1701">
        <v>31415.927</v>
      </c>
      <c r="N1701">
        <v>1000000</v>
      </c>
    </row>
    <row r="1702" spans="1:14" x14ac:dyDescent="0.25">
      <c r="A1702" s="1">
        <v>43984</v>
      </c>
      <c r="B1702">
        <v>2020</v>
      </c>
      <c r="C1702" t="s">
        <v>457</v>
      </c>
      <c r="D1702">
        <v>1</v>
      </c>
      <c r="E1702" t="s">
        <v>514</v>
      </c>
      <c r="F1702" t="s">
        <v>515</v>
      </c>
      <c r="G1702">
        <v>159</v>
      </c>
      <c r="H1702">
        <v>1</v>
      </c>
      <c r="I1702" t="str">
        <f t="shared" si="77"/>
        <v>CO-BLM-GU1</v>
      </c>
      <c r="J1702" t="s">
        <v>564</v>
      </c>
      <c r="K1702" t="str">
        <f t="shared" si="76"/>
        <v>CO-BLM-GU1-9</v>
      </c>
      <c r="L1702">
        <f>VLOOKUP(K1702,[1]GTTO!O:P,2,FALSE)</f>
        <v>3</v>
      </c>
      <c r="M1702">
        <v>31415.927</v>
      </c>
      <c r="N1702">
        <v>1000000</v>
      </c>
    </row>
    <row r="1703" spans="1:14" x14ac:dyDescent="0.25">
      <c r="A1703" s="1">
        <v>43984</v>
      </c>
      <c r="B1703">
        <v>2020</v>
      </c>
      <c r="C1703" t="s">
        <v>457</v>
      </c>
      <c r="D1703">
        <v>1</v>
      </c>
      <c r="E1703" t="s">
        <v>514</v>
      </c>
      <c r="F1703" t="s">
        <v>515</v>
      </c>
      <c r="G1703">
        <v>52</v>
      </c>
      <c r="H1703">
        <v>1</v>
      </c>
      <c r="I1703" t="str">
        <f t="shared" si="77"/>
        <v>CO-BLM-GU1</v>
      </c>
      <c r="J1703" t="s">
        <v>564</v>
      </c>
      <c r="K1703" t="str">
        <f t="shared" si="76"/>
        <v>CO-BLM-GU1-9</v>
      </c>
      <c r="L1703">
        <f>VLOOKUP(K1703,[1]GTTO!O:P,2,FALSE)</f>
        <v>3</v>
      </c>
      <c r="M1703">
        <v>31415.927</v>
      </c>
      <c r="N1703">
        <v>1000000</v>
      </c>
    </row>
    <row r="1704" spans="1:14" x14ac:dyDescent="0.25">
      <c r="A1704" s="1">
        <v>43984</v>
      </c>
      <c r="B1704">
        <v>2020</v>
      </c>
      <c r="C1704" t="s">
        <v>457</v>
      </c>
      <c r="D1704">
        <v>2</v>
      </c>
      <c r="E1704" t="s">
        <v>514</v>
      </c>
      <c r="F1704" t="s">
        <v>515</v>
      </c>
      <c r="G1704">
        <v>644</v>
      </c>
      <c r="H1704">
        <v>1</v>
      </c>
      <c r="I1704" t="str">
        <f t="shared" si="77"/>
        <v>CO-BLM-GU1</v>
      </c>
      <c r="J1704" t="s">
        <v>564</v>
      </c>
      <c r="K1704" t="str">
        <f t="shared" si="76"/>
        <v>CO-BLM-GU1-9</v>
      </c>
      <c r="L1704">
        <f>VLOOKUP(K1704,[1]GTTO!O:P,2,FALSE)</f>
        <v>3</v>
      </c>
      <c r="M1704">
        <v>31415.927</v>
      </c>
      <c r="N1704">
        <v>1000000</v>
      </c>
    </row>
    <row r="1705" spans="1:14" x14ac:dyDescent="0.25">
      <c r="A1705" s="1">
        <v>43984</v>
      </c>
      <c r="B1705">
        <v>2020</v>
      </c>
      <c r="C1705" t="s">
        <v>457</v>
      </c>
      <c r="D1705">
        <v>3</v>
      </c>
      <c r="E1705" t="s">
        <v>514</v>
      </c>
      <c r="F1705" t="s">
        <v>515</v>
      </c>
      <c r="G1705">
        <v>134</v>
      </c>
      <c r="H1705">
        <v>1</v>
      </c>
      <c r="I1705" t="str">
        <f t="shared" si="77"/>
        <v>CO-BLM-GU1</v>
      </c>
      <c r="J1705" t="s">
        <v>564</v>
      </c>
      <c r="K1705" t="str">
        <f t="shared" si="76"/>
        <v>CO-BLM-GU1-9</v>
      </c>
      <c r="L1705">
        <f>VLOOKUP(K1705,[1]GTTO!O:P,2,FALSE)</f>
        <v>3</v>
      </c>
      <c r="M1705">
        <v>31415.927</v>
      </c>
      <c r="N1705">
        <v>1000000</v>
      </c>
    </row>
    <row r="1706" spans="1:14" x14ac:dyDescent="0.25">
      <c r="A1706" s="1">
        <v>43984</v>
      </c>
      <c r="B1706">
        <v>2020</v>
      </c>
      <c r="C1706" t="s">
        <v>457</v>
      </c>
      <c r="D1706">
        <v>1</v>
      </c>
      <c r="E1706" t="s">
        <v>514</v>
      </c>
      <c r="F1706" t="s">
        <v>515</v>
      </c>
      <c r="G1706">
        <v>110</v>
      </c>
      <c r="H1706">
        <v>1</v>
      </c>
      <c r="I1706" t="str">
        <f t="shared" si="77"/>
        <v>CO-BLM-GU1</v>
      </c>
      <c r="J1706" t="s">
        <v>565</v>
      </c>
      <c r="K1706" t="str">
        <f t="shared" si="76"/>
        <v>CO-BLM-GU1-10</v>
      </c>
      <c r="L1706">
        <f>VLOOKUP(K1706,[1]GTTO!O:P,2,FALSE)</f>
        <v>3</v>
      </c>
      <c r="M1706">
        <v>31415.927</v>
      </c>
      <c r="N1706">
        <v>1000000</v>
      </c>
    </row>
    <row r="1707" spans="1:14" x14ac:dyDescent="0.25">
      <c r="A1707" s="1">
        <v>43984</v>
      </c>
      <c r="B1707">
        <v>2020</v>
      </c>
      <c r="C1707" t="s">
        <v>457</v>
      </c>
      <c r="D1707">
        <v>2</v>
      </c>
      <c r="E1707" t="s">
        <v>514</v>
      </c>
      <c r="F1707" t="s">
        <v>515</v>
      </c>
      <c r="G1707">
        <v>75</v>
      </c>
      <c r="H1707">
        <v>1</v>
      </c>
      <c r="I1707" t="str">
        <f t="shared" si="77"/>
        <v>CO-BLM-GU1</v>
      </c>
      <c r="J1707" t="s">
        <v>565</v>
      </c>
      <c r="K1707" t="str">
        <f t="shared" si="76"/>
        <v>CO-BLM-GU1-10</v>
      </c>
      <c r="L1707">
        <f>VLOOKUP(K1707,[1]GTTO!O:P,2,FALSE)</f>
        <v>3</v>
      </c>
      <c r="M1707">
        <v>31415.927</v>
      </c>
      <c r="N1707">
        <v>1000000</v>
      </c>
    </row>
    <row r="1708" spans="1:14" x14ac:dyDescent="0.25">
      <c r="A1708" s="1">
        <v>43984</v>
      </c>
      <c r="B1708">
        <v>2020</v>
      </c>
      <c r="C1708" t="s">
        <v>457</v>
      </c>
      <c r="D1708">
        <v>1</v>
      </c>
      <c r="E1708" t="s">
        <v>514</v>
      </c>
      <c r="F1708" t="s">
        <v>515</v>
      </c>
      <c r="G1708">
        <v>41</v>
      </c>
      <c r="H1708">
        <v>1</v>
      </c>
      <c r="I1708" t="str">
        <f t="shared" si="77"/>
        <v>CO-BLM-GU1</v>
      </c>
      <c r="J1708" t="s">
        <v>480</v>
      </c>
      <c r="K1708" t="str">
        <f t="shared" si="76"/>
        <v>CO-BLM-GU1-11</v>
      </c>
      <c r="L1708">
        <f>VLOOKUP(K1708,[1]GTTO!O:P,2,FALSE)</f>
        <v>3</v>
      </c>
      <c r="M1708">
        <v>31415.927</v>
      </c>
      <c r="N1708">
        <v>1000000</v>
      </c>
    </row>
    <row r="1709" spans="1:14" x14ac:dyDescent="0.25">
      <c r="A1709" s="1">
        <v>43984</v>
      </c>
      <c r="B1709">
        <v>2020</v>
      </c>
      <c r="C1709" t="s">
        <v>457</v>
      </c>
      <c r="D1709">
        <v>2</v>
      </c>
      <c r="E1709" t="s">
        <v>514</v>
      </c>
      <c r="F1709" t="s">
        <v>515</v>
      </c>
      <c r="G1709">
        <v>62</v>
      </c>
      <c r="H1709">
        <v>1</v>
      </c>
      <c r="I1709" t="str">
        <f t="shared" si="77"/>
        <v>CO-BLM-GU1</v>
      </c>
      <c r="J1709" t="s">
        <v>480</v>
      </c>
      <c r="K1709" t="str">
        <f t="shared" si="76"/>
        <v>CO-BLM-GU1-11</v>
      </c>
      <c r="L1709">
        <f>VLOOKUP(K1709,[1]GTTO!O:P,2,FALSE)</f>
        <v>3</v>
      </c>
      <c r="M1709">
        <v>31415.927</v>
      </c>
      <c r="N1709">
        <v>1000000</v>
      </c>
    </row>
    <row r="1710" spans="1:14" x14ac:dyDescent="0.25">
      <c r="A1710" s="1">
        <v>43984</v>
      </c>
      <c r="B1710">
        <v>2020</v>
      </c>
      <c r="C1710" t="s">
        <v>457</v>
      </c>
      <c r="D1710">
        <v>3</v>
      </c>
      <c r="E1710" t="s">
        <v>514</v>
      </c>
      <c r="F1710" t="s">
        <v>515</v>
      </c>
      <c r="G1710">
        <v>34</v>
      </c>
      <c r="H1710">
        <v>1</v>
      </c>
      <c r="I1710" t="str">
        <f t="shared" si="77"/>
        <v>CO-BLM-GU1</v>
      </c>
      <c r="J1710" t="s">
        <v>184</v>
      </c>
      <c r="K1710" t="str">
        <f t="shared" si="76"/>
        <v>CO-BLM-GU1-12</v>
      </c>
      <c r="L1710">
        <f>VLOOKUP(K1710,[1]GTTO!O:P,2,FALSE)</f>
        <v>3</v>
      </c>
      <c r="M1710">
        <v>31415.927</v>
      </c>
      <c r="N1710">
        <v>1000000</v>
      </c>
    </row>
    <row r="1711" spans="1:14" x14ac:dyDescent="0.25">
      <c r="A1711" s="1">
        <v>43984</v>
      </c>
      <c r="B1711">
        <v>2020</v>
      </c>
      <c r="C1711" t="s">
        <v>457</v>
      </c>
      <c r="D1711">
        <v>5</v>
      </c>
      <c r="E1711" t="s">
        <v>514</v>
      </c>
      <c r="F1711" t="s">
        <v>515</v>
      </c>
      <c r="G1711">
        <v>171</v>
      </c>
      <c r="H1711">
        <v>1</v>
      </c>
      <c r="I1711" t="str">
        <f t="shared" si="77"/>
        <v>CO-BLM-GU1</v>
      </c>
      <c r="J1711" t="s">
        <v>184</v>
      </c>
      <c r="K1711" t="str">
        <f t="shared" si="76"/>
        <v>CO-BLM-GU1-12</v>
      </c>
      <c r="L1711">
        <f>VLOOKUP(K1711,[1]GTTO!O:P,2,FALSE)</f>
        <v>3</v>
      </c>
      <c r="M1711">
        <v>31415.927</v>
      </c>
      <c r="N1711">
        <v>1000000</v>
      </c>
    </row>
    <row r="1712" spans="1:14" x14ac:dyDescent="0.25">
      <c r="A1712" s="1">
        <v>43984</v>
      </c>
      <c r="B1712">
        <v>2020</v>
      </c>
      <c r="C1712" t="s">
        <v>457</v>
      </c>
      <c r="D1712">
        <v>1</v>
      </c>
      <c r="E1712" t="s">
        <v>514</v>
      </c>
      <c r="F1712" t="s">
        <v>515</v>
      </c>
      <c r="G1712">
        <v>76</v>
      </c>
      <c r="H1712">
        <v>1</v>
      </c>
      <c r="I1712" t="str">
        <f t="shared" si="77"/>
        <v>CO-BLM-GU1</v>
      </c>
      <c r="J1712" t="s">
        <v>566</v>
      </c>
      <c r="K1712" t="str">
        <f t="shared" si="76"/>
        <v>CO-BLM-GU1-13</v>
      </c>
      <c r="L1712">
        <f>VLOOKUP(K1712,[1]GTTO!O:P,2,FALSE)</f>
        <v>2</v>
      </c>
      <c r="M1712">
        <v>31415.927</v>
      </c>
      <c r="N1712">
        <v>1000000</v>
      </c>
    </row>
    <row r="1713" spans="1:14" x14ac:dyDescent="0.25">
      <c r="A1713" s="1">
        <v>43984</v>
      </c>
      <c r="B1713">
        <v>2020</v>
      </c>
      <c r="C1713" t="s">
        <v>457</v>
      </c>
      <c r="D1713">
        <v>1</v>
      </c>
      <c r="E1713" t="s">
        <v>514</v>
      </c>
      <c r="F1713" t="s">
        <v>515</v>
      </c>
      <c r="G1713">
        <v>221</v>
      </c>
      <c r="H1713">
        <v>1</v>
      </c>
      <c r="I1713" t="str">
        <f t="shared" si="77"/>
        <v>CO-BLM-GU1</v>
      </c>
      <c r="J1713" t="s">
        <v>566</v>
      </c>
      <c r="K1713" t="str">
        <f t="shared" si="76"/>
        <v>CO-BLM-GU1-13</v>
      </c>
      <c r="L1713">
        <f>VLOOKUP(K1713,[1]GTTO!O:P,2,FALSE)</f>
        <v>2</v>
      </c>
      <c r="M1713">
        <v>31415.927</v>
      </c>
      <c r="N1713">
        <v>1000000</v>
      </c>
    </row>
    <row r="1714" spans="1:14" x14ac:dyDescent="0.25">
      <c r="A1714" s="1">
        <v>43984</v>
      </c>
      <c r="B1714">
        <v>2020</v>
      </c>
      <c r="C1714" t="s">
        <v>457</v>
      </c>
      <c r="D1714">
        <v>4</v>
      </c>
      <c r="E1714" t="s">
        <v>514</v>
      </c>
      <c r="F1714" t="s">
        <v>515</v>
      </c>
      <c r="G1714">
        <v>63</v>
      </c>
      <c r="H1714">
        <v>1</v>
      </c>
      <c r="I1714" t="str">
        <f t="shared" si="77"/>
        <v>CO-BLM-GU1</v>
      </c>
      <c r="J1714" t="s">
        <v>566</v>
      </c>
      <c r="K1714" t="str">
        <f t="shared" si="76"/>
        <v>CO-BLM-GU1-13</v>
      </c>
      <c r="L1714">
        <f>VLOOKUP(K1714,[1]GTTO!O:P,2,FALSE)</f>
        <v>2</v>
      </c>
      <c r="M1714">
        <v>31415.927</v>
      </c>
      <c r="N1714">
        <v>1000000</v>
      </c>
    </row>
    <row r="1715" spans="1:14" x14ac:dyDescent="0.25">
      <c r="A1715" s="1">
        <v>43984</v>
      </c>
      <c r="B1715">
        <v>2020</v>
      </c>
      <c r="C1715" t="s">
        <v>457</v>
      </c>
      <c r="D1715">
        <v>1</v>
      </c>
      <c r="E1715" t="s">
        <v>514</v>
      </c>
      <c r="F1715" t="s">
        <v>515</v>
      </c>
      <c r="G1715">
        <v>41</v>
      </c>
      <c r="H1715">
        <v>1</v>
      </c>
      <c r="I1715" t="str">
        <f t="shared" si="77"/>
        <v>CO-BLM-GU1</v>
      </c>
      <c r="J1715" t="s">
        <v>567</v>
      </c>
      <c r="K1715" t="str">
        <f t="shared" si="76"/>
        <v>CO-BLM-GU1-14</v>
      </c>
      <c r="L1715">
        <f>VLOOKUP(K1715,[1]GTTO!O:P,2,FALSE)</f>
        <v>2</v>
      </c>
      <c r="M1715">
        <v>31415.927</v>
      </c>
      <c r="N1715">
        <v>1000000</v>
      </c>
    </row>
    <row r="1716" spans="1:14" x14ac:dyDescent="0.25">
      <c r="A1716" s="1">
        <v>43984</v>
      </c>
      <c r="B1716">
        <v>2020</v>
      </c>
      <c r="C1716" t="s">
        <v>457</v>
      </c>
      <c r="D1716">
        <v>3</v>
      </c>
      <c r="E1716" t="s">
        <v>514</v>
      </c>
      <c r="F1716" t="s">
        <v>515</v>
      </c>
      <c r="G1716">
        <v>37</v>
      </c>
      <c r="H1716">
        <v>1</v>
      </c>
      <c r="I1716" t="str">
        <f t="shared" si="77"/>
        <v>CO-BLM-GU1</v>
      </c>
      <c r="J1716" t="s">
        <v>567</v>
      </c>
      <c r="K1716" t="str">
        <f t="shared" si="76"/>
        <v>CO-BLM-GU1-14</v>
      </c>
      <c r="L1716">
        <f>VLOOKUP(K1716,[1]GTTO!O:P,2,FALSE)</f>
        <v>2</v>
      </c>
      <c r="M1716">
        <v>31415.927</v>
      </c>
      <c r="N1716">
        <v>1000000</v>
      </c>
    </row>
    <row r="1717" spans="1:14" x14ac:dyDescent="0.25">
      <c r="A1717" s="1">
        <v>43984</v>
      </c>
      <c r="B1717">
        <v>2020</v>
      </c>
      <c r="C1717" t="s">
        <v>457</v>
      </c>
      <c r="D1717">
        <v>2</v>
      </c>
      <c r="E1717" t="s">
        <v>514</v>
      </c>
      <c r="F1717" t="s">
        <v>515</v>
      </c>
      <c r="G1717">
        <v>131</v>
      </c>
      <c r="H1717">
        <v>1</v>
      </c>
      <c r="I1717" t="str">
        <f t="shared" si="77"/>
        <v>CO-BLM-GU1</v>
      </c>
      <c r="J1717" t="s">
        <v>405</v>
      </c>
      <c r="K1717" t="str">
        <f t="shared" si="76"/>
        <v>CO-BLM-GU1-15</v>
      </c>
      <c r="L1717">
        <f>VLOOKUP(K1717,[1]GTTO!O:P,2,FALSE)</f>
        <v>3</v>
      </c>
      <c r="M1717">
        <v>31415.927</v>
      </c>
      <c r="N1717">
        <v>1000000</v>
      </c>
    </row>
    <row r="1718" spans="1:14" x14ac:dyDescent="0.25">
      <c r="A1718" s="1">
        <v>43984</v>
      </c>
      <c r="B1718">
        <v>2020</v>
      </c>
      <c r="C1718" t="s">
        <v>457</v>
      </c>
      <c r="D1718">
        <v>2</v>
      </c>
      <c r="E1718" t="s">
        <v>514</v>
      </c>
      <c r="F1718" t="s">
        <v>515</v>
      </c>
      <c r="G1718">
        <v>175</v>
      </c>
      <c r="H1718">
        <v>1</v>
      </c>
      <c r="I1718" t="str">
        <f t="shared" si="77"/>
        <v>CO-BLM-GU1</v>
      </c>
      <c r="J1718" t="s">
        <v>185</v>
      </c>
      <c r="K1718" t="str">
        <f t="shared" si="76"/>
        <v>CO-BLM-GU1-16</v>
      </c>
      <c r="L1718">
        <f>VLOOKUP(K1718,[1]GTTO!O:P,2,FALSE)</f>
        <v>2</v>
      </c>
      <c r="M1718">
        <v>31415.927</v>
      </c>
      <c r="N1718">
        <v>1000000</v>
      </c>
    </row>
    <row r="1719" spans="1:14" x14ac:dyDescent="0.25">
      <c r="A1719" s="1">
        <v>43984</v>
      </c>
      <c r="B1719">
        <v>2020</v>
      </c>
      <c r="C1719" t="s">
        <v>457</v>
      </c>
      <c r="D1719">
        <v>3</v>
      </c>
      <c r="E1719" t="s">
        <v>514</v>
      </c>
      <c r="F1719" t="s">
        <v>515</v>
      </c>
      <c r="G1719">
        <v>78</v>
      </c>
      <c r="H1719">
        <v>1</v>
      </c>
      <c r="I1719" t="str">
        <f t="shared" si="77"/>
        <v>CO-BLM-GU1</v>
      </c>
      <c r="J1719" t="s">
        <v>185</v>
      </c>
      <c r="K1719" t="str">
        <f t="shared" si="76"/>
        <v>CO-BLM-GU1-16</v>
      </c>
      <c r="L1719">
        <f>VLOOKUP(K1719,[1]GTTO!O:P,2,FALSE)</f>
        <v>2</v>
      </c>
      <c r="M1719">
        <v>31415.927</v>
      </c>
      <c r="N1719">
        <v>1000000</v>
      </c>
    </row>
    <row r="1720" spans="1:14" x14ac:dyDescent="0.25">
      <c r="A1720" s="1">
        <v>43977</v>
      </c>
      <c r="B1720">
        <v>2020</v>
      </c>
      <c r="C1720" t="s">
        <v>457</v>
      </c>
      <c r="D1720">
        <v>1</v>
      </c>
      <c r="E1720" t="s">
        <v>514</v>
      </c>
      <c r="F1720" t="s">
        <v>515</v>
      </c>
      <c r="G1720">
        <v>119</v>
      </c>
      <c r="H1720">
        <v>1</v>
      </c>
      <c r="I1720" t="str">
        <f t="shared" ref="I1720:I1783" si="78">LEFT(J1720, 11)</f>
        <v>CO-BLM-GU11</v>
      </c>
      <c r="J1720" t="s">
        <v>186</v>
      </c>
      <c r="K1720" t="str">
        <f t="shared" si="76"/>
        <v>CO-BLM-GU11-1</v>
      </c>
      <c r="L1720">
        <f>VLOOKUP(K1720,[1]GTTO!O:P,2,FALSE)</f>
        <v>3</v>
      </c>
      <c r="M1720">
        <v>31415.927</v>
      </c>
      <c r="N1720">
        <v>1000000</v>
      </c>
    </row>
    <row r="1721" spans="1:14" x14ac:dyDescent="0.25">
      <c r="A1721" s="1">
        <v>43977</v>
      </c>
      <c r="B1721">
        <v>2020</v>
      </c>
      <c r="C1721" t="s">
        <v>457</v>
      </c>
      <c r="D1721">
        <v>4</v>
      </c>
      <c r="E1721" t="s">
        <v>514</v>
      </c>
      <c r="F1721" t="s">
        <v>515</v>
      </c>
      <c r="G1721">
        <v>62</v>
      </c>
      <c r="H1721">
        <v>1</v>
      </c>
      <c r="I1721" t="str">
        <f t="shared" si="78"/>
        <v>CO-BLM-GU11</v>
      </c>
      <c r="J1721" t="s">
        <v>186</v>
      </c>
      <c r="K1721" t="str">
        <f t="shared" si="76"/>
        <v>CO-BLM-GU11-1</v>
      </c>
      <c r="L1721">
        <f>VLOOKUP(K1721,[1]GTTO!O:P,2,FALSE)</f>
        <v>3</v>
      </c>
      <c r="M1721">
        <v>31415.927</v>
      </c>
      <c r="N1721">
        <v>1000000</v>
      </c>
    </row>
    <row r="1722" spans="1:14" x14ac:dyDescent="0.25">
      <c r="A1722" s="1">
        <v>43977</v>
      </c>
      <c r="B1722">
        <v>2020</v>
      </c>
      <c r="C1722" t="s">
        <v>457</v>
      </c>
      <c r="D1722">
        <v>1</v>
      </c>
      <c r="E1722" t="s">
        <v>514</v>
      </c>
      <c r="F1722" t="s">
        <v>515</v>
      </c>
      <c r="G1722">
        <v>73</v>
      </c>
      <c r="H1722">
        <v>1</v>
      </c>
      <c r="I1722" t="str">
        <f t="shared" si="78"/>
        <v>CO-BLM-GU11</v>
      </c>
      <c r="J1722" t="s">
        <v>406</v>
      </c>
      <c r="K1722" t="str">
        <f t="shared" si="76"/>
        <v>CO-BLM-GU11-2</v>
      </c>
      <c r="L1722">
        <f>VLOOKUP(K1722,[1]GTTO!O:P,2,FALSE)</f>
        <v>3</v>
      </c>
      <c r="M1722">
        <v>31415.927</v>
      </c>
      <c r="N1722">
        <v>1000000</v>
      </c>
    </row>
    <row r="1723" spans="1:14" x14ac:dyDescent="0.25">
      <c r="A1723" s="1">
        <v>43977</v>
      </c>
      <c r="B1723">
        <v>2020</v>
      </c>
      <c r="C1723" t="s">
        <v>457</v>
      </c>
      <c r="D1723">
        <v>6</v>
      </c>
      <c r="E1723" t="s">
        <v>514</v>
      </c>
      <c r="F1723" t="s">
        <v>515</v>
      </c>
      <c r="G1723">
        <v>27</v>
      </c>
      <c r="H1723">
        <v>1</v>
      </c>
      <c r="I1723" t="str">
        <f t="shared" si="78"/>
        <v>CO-BLM-GU11</v>
      </c>
      <c r="J1723" t="s">
        <v>406</v>
      </c>
      <c r="K1723" t="str">
        <f t="shared" si="76"/>
        <v>CO-BLM-GU11-2</v>
      </c>
      <c r="L1723">
        <f>VLOOKUP(K1723,[1]GTTO!O:P,2,FALSE)</f>
        <v>3</v>
      </c>
      <c r="M1723">
        <v>31415.927</v>
      </c>
      <c r="N1723">
        <v>1000000</v>
      </c>
    </row>
    <row r="1724" spans="1:14" x14ac:dyDescent="0.25">
      <c r="A1724" s="1">
        <v>43977</v>
      </c>
      <c r="B1724">
        <v>2020</v>
      </c>
      <c r="C1724" t="s">
        <v>457</v>
      </c>
      <c r="D1724">
        <v>4</v>
      </c>
      <c r="E1724" t="s">
        <v>514</v>
      </c>
      <c r="F1724" t="s">
        <v>515</v>
      </c>
      <c r="G1724">
        <v>134</v>
      </c>
      <c r="H1724">
        <v>1</v>
      </c>
      <c r="I1724" t="str">
        <f t="shared" si="78"/>
        <v>CO-BLM-GU11</v>
      </c>
      <c r="J1724" t="s">
        <v>187</v>
      </c>
      <c r="K1724" t="str">
        <f t="shared" si="76"/>
        <v>CO-BLM-GU11-3</v>
      </c>
      <c r="L1724">
        <f>VLOOKUP(K1724,[1]GTTO!O:P,2,FALSE)</f>
        <v>3</v>
      </c>
      <c r="M1724">
        <v>31415.927</v>
      </c>
      <c r="N1724">
        <v>1000000</v>
      </c>
    </row>
    <row r="1725" spans="1:14" x14ac:dyDescent="0.25">
      <c r="A1725" s="1">
        <v>43977</v>
      </c>
      <c r="B1725">
        <v>2020</v>
      </c>
      <c r="C1725" t="s">
        <v>457</v>
      </c>
      <c r="D1725">
        <v>5</v>
      </c>
      <c r="E1725" t="s">
        <v>514</v>
      </c>
      <c r="F1725" t="s">
        <v>515</v>
      </c>
      <c r="G1725">
        <v>128</v>
      </c>
      <c r="H1725">
        <v>1</v>
      </c>
      <c r="I1725" t="str">
        <f t="shared" si="78"/>
        <v>CO-BLM-GU11</v>
      </c>
      <c r="J1725" t="s">
        <v>188</v>
      </c>
      <c r="K1725" t="str">
        <f t="shared" si="76"/>
        <v>CO-BLM-GU11-4</v>
      </c>
      <c r="L1725">
        <f>VLOOKUP(K1725,[1]GTTO!O:P,2,FALSE)</f>
        <v>3</v>
      </c>
      <c r="M1725">
        <v>31415.927</v>
      </c>
      <c r="N1725">
        <v>1000000</v>
      </c>
    </row>
    <row r="1726" spans="1:14" x14ac:dyDescent="0.25">
      <c r="A1726" s="1">
        <v>43977</v>
      </c>
      <c r="B1726">
        <v>2020</v>
      </c>
      <c r="C1726" t="s">
        <v>457</v>
      </c>
      <c r="D1726">
        <v>1</v>
      </c>
      <c r="E1726" t="s">
        <v>514</v>
      </c>
      <c r="F1726" t="s">
        <v>515</v>
      </c>
      <c r="G1726">
        <v>232</v>
      </c>
      <c r="H1726">
        <v>1</v>
      </c>
      <c r="I1726" t="str">
        <f t="shared" si="78"/>
        <v>CO-BLM-GU11</v>
      </c>
      <c r="J1726" t="s">
        <v>189</v>
      </c>
      <c r="K1726" t="str">
        <f t="shared" si="76"/>
        <v>CO-BLM-GU11-5</v>
      </c>
      <c r="L1726">
        <f>VLOOKUP(K1726,[1]GTTO!O:P,2,FALSE)</f>
        <v>3</v>
      </c>
      <c r="M1726">
        <v>31415.927</v>
      </c>
      <c r="N1726">
        <v>1000000</v>
      </c>
    </row>
    <row r="1727" spans="1:14" x14ac:dyDescent="0.25">
      <c r="A1727" s="1">
        <v>43977</v>
      </c>
      <c r="B1727">
        <v>2020</v>
      </c>
      <c r="C1727" t="s">
        <v>457</v>
      </c>
      <c r="D1727">
        <v>2</v>
      </c>
      <c r="E1727" t="s">
        <v>514</v>
      </c>
      <c r="F1727" t="s">
        <v>515</v>
      </c>
      <c r="G1727">
        <v>212</v>
      </c>
      <c r="H1727">
        <v>1</v>
      </c>
      <c r="I1727" t="str">
        <f t="shared" si="78"/>
        <v>CO-BLM-GU11</v>
      </c>
      <c r="J1727" t="s">
        <v>189</v>
      </c>
      <c r="K1727" t="str">
        <f t="shared" si="76"/>
        <v>CO-BLM-GU11-5</v>
      </c>
      <c r="L1727">
        <f>VLOOKUP(K1727,[1]GTTO!O:P,2,FALSE)</f>
        <v>3</v>
      </c>
      <c r="M1727">
        <v>31415.927</v>
      </c>
      <c r="N1727">
        <v>1000000</v>
      </c>
    </row>
    <row r="1728" spans="1:14" x14ac:dyDescent="0.25">
      <c r="A1728" s="1">
        <v>43977</v>
      </c>
      <c r="B1728">
        <v>2020</v>
      </c>
      <c r="C1728" t="s">
        <v>457</v>
      </c>
      <c r="D1728">
        <v>4</v>
      </c>
      <c r="E1728" t="s">
        <v>514</v>
      </c>
      <c r="F1728" t="s">
        <v>515</v>
      </c>
      <c r="G1728">
        <v>64</v>
      </c>
      <c r="H1728">
        <v>1</v>
      </c>
      <c r="I1728" t="str">
        <f t="shared" si="78"/>
        <v>CO-BLM-GU11</v>
      </c>
      <c r="J1728" t="s">
        <v>189</v>
      </c>
      <c r="K1728" t="str">
        <f t="shared" si="76"/>
        <v>CO-BLM-GU11-5</v>
      </c>
      <c r="L1728">
        <f>VLOOKUP(K1728,[1]GTTO!O:P,2,FALSE)</f>
        <v>3</v>
      </c>
      <c r="M1728">
        <v>31415.927</v>
      </c>
      <c r="N1728">
        <v>1000000</v>
      </c>
    </row>
    <row r="1729" spans="1:14" x14ac:dyDescent="0.25">
      <c r="A1729" s="1">
        <v>43977</v>
      </c>
      <c r="B1729">
        <v>2020</v>
      </c>
      <c r="C1729" t="s">
        <v>457</v>
      </c>
      <c r="D1729">
        <v>1</v>
      </c>
      <c r="E1729" t="s">
        <v>514</v>
      </c>
      <c r="F1729" t="s">
        <v>515</v>
      </c>
      <c r="G1729">
        <v>163</v>
      </c>
      <c r="H1729">
        <v>1</v>
      </c>
      <c r="I1729" t="str">
        <f t="shared" si="78"/>
        <v>CO-BLM-GU11</v>
      </c>
      <c r="J1729" t="s">
        <v>190</v>
      </c>
      <c r="K1729" t="str">
        <f t="shared" si="76"/>
        <v>CO-BLM-GU11-6</v>
      </c>
      <c r="L1729">
        <f>VLOOKUP(K1729,[1]GTTO!O:P,2,FALSE)</f>
        <v>3</v>
      </c>
      <c r="M1729">
        <v>31415.927</v>
      </c>
      <c r="N1729">
        <v>1000000</v>
      </c>
    </row>
    <row r="1730" spans="1:14" x14ac:dyDescent="0.25">
      <c r="A1730" s="1">
        <v>43977</v>
      </c>
      <c r="B1730">
        <v>2020</v>
      </c>
      <c r="C1730" t="s">
        <v>457</v>
      </c>
      <c r="D1730">
        <v>2</v>
      </c>
      <c r="E1730" t="s">
        <v>514</v>
      </c>
      <c r="F1730" t="s">
        <v>515</v>
      </c>
      <c r="G1730">
        <v>86</v>
      </c>
      <c r="H1730">
        <v>1</v>
      </c>
      <c r="I1730" t="str">
        <f t="shared" si="78"/>
        <v>CO-BLM-GU11</v>
      </c>
      <c r="J1730" t="s">
        <v>190</v>
      </c>
      <c r="K1730" t="str">
        <f t="shared" si="76"/>
        <v>CO-BLM-GU11-6</v>
      </c>
      <c r="L1730">
        <f>VLOOKUP(K1730,[1]GTTO!O:P,2,FALSE)</f>
        <v>3</v>
      </c>
      <c r="M1730">
        <v>31415.927</v>
      </c>
      <c r="N1730">
        <v>1000000</v>
      </c>
    </row>
    <row r="1731" spans="1:14" x14ac:dyDescent="0.25">
      <c r="A1731" s="1">
        <v>43977</v>
      </c>
      <c r="B1731">
        <v>2020</v>
      </c>
      <c r="C1731" t="s">
        <v>457</v>
      </c>
      <c r="D1731">
        <v>2</v>
      </c>
      <c r="E1731" t="s">
        <v>514</v>
      </c>
      <c r="F1731" t="s">
        <v>515</v>
      </c>
      <c r="G1731">
        <v>443</v>
      </c>
      <c r="H1731">
        <v>1</v>
      </c>
      <c r="I1731" t="str">
        <f t="shared" si="78"/>
        <v>CO-BLM-GU11</v>
      </c>
      <c r="J1731" t="s">
        <v>191</v>
      </c>
      <c r="K1731" t="str">
        <f t="shared" si="76"/>
        <v>CO-BLM-GU11-7</v>
      </c>
      <c r="L1731">
        <f>VLOOKUP(K1731,[1]GTTO!O:P,2,FALSE)</f>
        <v>3</v>
      </c>
      <c r="M1731">
        <v>31415.927</v>
      </c>
      <c r="N1731">
        <v>1000000</v>
      </c>
    </row>
    <row r="1732" spans="1:14" x14ac:dyDescent="0.25">
      <c r="A1732" s="1">
        <v>43977</v>
      </c>
      <c r="B1732">
        <v>2020</v>
      </c>
      <c r="C1732" t="s">
        <v>457</v>
      </c>
      <c r="D1732">
        <v>6</v>
      </c>
      <c r="E1732" t="s">
        <v>514</v>
      </c>
      <c r="F1732" t="s">
        <v>515</v>
      </c>
      <c r="G1732">
        <v>184</v>
      </c>
      <c r="H1732">
        <v>1</v>
      </c>
      <c r="I1732" t="str">
        <f t="shared" si="78"/>
        <v>CO-BLM-GU11</v>
      </c>
      <c r="J1732" t="s">
        <v>191</v>
      </c>
      <c r="K1732" t="str">
        <f t="shared" si="76"/>
        <v>CO-BLM-GU11-7</v>
      </c>
      <c r="L1732">
        <f>VLOOKUP(K1732,[1]GTTO!O:P,2,FALSE)</f>
        <v>3</v>
      </c>
      <c r="M1732">
        <v>31415.927</v>
      </c>
      <c r="N1732">
        <v>1000000</v>
      </c>
    </row>
    <row r="1733" spans="1:14" x14ac:dyDescent="0.25">
      <c r="A1733" s="1">
        <v>43977</v>
      </c>
      <c r="B1733">
        <v>2020</v>
      </c>
      <c r="C1733" t="s">
        <v>457</v>
      </c>
      <c r="D1733">
        <v>4</v>
      </c>
      <c r="E1733" t="s">
        <v>514</v>
      </c>
      <c r="F1733" t="s">
        <v>515</v>
      </c>
      <c r="G1733">
        <v>83</v>
      </c>
      <c r="H1733">
        <v>1</v>
      </c>
      <c r="I1733" t="str">
        <f t="shared" si="78"/>
        <v>CO-BLM-GU11</v>
      </c>
      <c r="J1733" t="s">
        <v>192</v>
      </c>
      <c r="K1733" t="str">
        <f t="shared" si="76"/>
        <v>CO-BLM-GU11-8</v>
      </c>
      <c r="L1733">
        <f>VLOOKUP(K1733,[1]GTTO!O:P,2,FALSE)</f>
        <v>3</v>
      </c>
      <c r="M1733">
        <v>31415.927</v>
      </c>
      <c r="N1733">
        <v>1000000</v>
      </c>
    </row>
    <row r="1734" spans="1:14" x14ac:dyDescent="0.25">
      <c r="A1734" s="1">
        <v>43977</v>
      </c>
      <c r="B1734">
        <v>2020</v>
      </c>
      <c r="C1734" t="s">
        <v>457</v>
      </c>
      <c r="D1734">
        <v>1</v>
      </c>
      <c r="E1734" t="s">
        <v>514</v>
      </c>
      <c r="F1734" t="s">
        <v>515</v>
      </c>
      <c r="G1734">
        <v>91</v>
      </c>
      <c r="H1734">
        <v>1</v>
      </c>
      <c r="I1734" t="str">
        <f t="shared" si="78"/>
        <v>CO-BLM-GU11</v>
      </c>
      <c r="J1734" t="s">
        <v>193</v>
      </c>
      <c r="K1734" t="str">
        <f t="shared" si="76"/>
        <v>CO-BLM-GU11-9</v>
      </c>
      <c r="L1734">
        <f>VLOOKUP(K1734,[1]GTTO!O:P,2,FALSE)</f>
        <v>3</v>
      </c>
      <c r="M1734">
        <v>31415.927</v>
      </c>
      <c r="N1734">
        <v>1000000</v>
      </c>
    </row>
    <row r="1735" spans="1:14" x14ac:dyDescent="0.25">
      <c r="A1735" s="1">
        <v>43977</v>
      </c>
      <c r="B1735">
        <v>2020</v>
      </c>
      <c r="C1735" t="s">
        <v>457</v>
      </c>
      <c r="D1735">
        <v>2</v>
      </c>
      <c r="E1735" t="s">
        <v>514</v>
      </c>
      <c r="F1735" t="s">
        <v>515</v>
      </c>
      <c r="G1735">
        <v>52</v>
      </c>
      <c r="H1735">
        <v>1</v>
      </c>
      <c r="I1735" t="str">
        <f t="shared" si="78"/>
        <v>CO-BLM-GU11</v>
      </c>
      <c r="J1735" t="s">
        <v>193</v>
      </c>
      <c r="K1735" t="str">
        <f t="shared" si="76"/>
        <v>CO-BLM-GU11-9</v>
      </c>
      <c r="L1735">
        <f>VLOOKUP(K1735,[1]GTTO!O:P,2,FALSE)</f>
        <v>3</v>
      </c>
      <c r="M1735">
        <v>31415.927</v>
      </c>
      <c r="N1735">
        <v>1000000</v>
      </c>
    </row>
    <row r="1736" spans="1:14" x14ac:dyDescent="0.25">
      <c r="A1736" s="1">
        <v>43977</v>
      </c>
      <c r="B1736">
        <v>2020</v>
      </c>
      <c r="C1736" t="s">
        <v>457</v>
      </c>
      <c r="D1736">
        <v>3</v>
      </c>
      <c r="E1736" t="s">
        <v>514</v>
      </c>
      <c r="F1736" t="s">
        <v>515</v>
      </c>
      <c r="G1736">
        <v>68</v>
      </c>
      <c r="H1736">
        <v>1</v>
      </c>
      <c r="I1736" t="str">
        <f t="shared" si="78"/>
        <v>CO-BLM-GU11</v>
      </c>
      <c r="J1736" t="s">
        <v>193</v>
      </c>
      <c r="K1736" t="str">
        <f t="shared" si="76"/>
        <v>CO-BLM-GU11-9</v>
      </c>
      <c r="L1736">
        <f>VLOOKUP(K1736,[1]GTTO!O:P,2,FALSE)</f>
        <v>3</v>
      </c>
      <c r="M1736">
        <v>31415.927</v>
      </c>
      <c r="N1736">
        <v>1000000</v>
      </c>
    </row>
    <row r="1737" spans="1:14" x14ac:dyDescent="0.25">
      <c r="A1737" s="1">
        <v>43977</v>
      </c>
      <c r="B1737">
        <v>2020</v>
      </c>
      <c r="C1737" t="s">
        <v>457</v>
      </c>
      <c r="D1737">
        <v>2</v>
      </c>
      <c r="E1737" t="s">
        <v>514</v>
      </c>
      <c r="F1737" t="s">
        <v>515</v>
      </c>
      <c r="G1737">
        <v>47</v>
      </c>
      <c r="H1737">
        <v>1</v>
      </c>
      <c r="I1737" t="str">
        <f t="shared" si="78"/>
        <v>CO-BLM-GU11</v>
      </c>
      <c r="J1737" t="s">
        <v>194</v>
      </c>
      <c r="K1737" t="str">
        <f>LEFT(J1737, 14)</f>
        <v>CO-BLM-GU11-10</v>
      </c>
      <c r="L1737">
        <f>VLOOKUP(K1737,[1]GTTO!O:P,2,FALSE)</f>
        <v>3</v>
      </c>
      <c r="M1737">
        <v>31415.927</v>
      </c>
      <c r="N1737">
        <v>1000000</v>
      </c>
    </row>
    <row r="1738" spans="1:14" x14ac:dyDescent="0.25">
      <c r="A1738" s="1">
        <v>43977</v>
      </c>
      <c r="B1738">
        <v>2020</v>
      </c>
      <c r="C1738" t="s">
        <v>457</v>
      </c>
      <c r="D1738">
        <v>2</v>
      </c>
      <c r="E1738" t="s">
        <v>514</v>
      </c>
      <c r="F1738" t="s">
        <v>515</v>
      </c>
      <c r="G1738">
        <v>207</v>
      </c>
      <c r="H1738">
        <v>1</v>
      </c>
      <c r="I1738" t="str">
        <f t="shared" si="78"/>
        <v>CO-BLM-GU11</v>
      </c>
      <c r="J1738" t="s">
        <v>194</v>
      </c>
      <c r="K1738" t="str">
        <f t="shared" ref="K1738:K1750" si="79">LEFT(J1738, 14)</f>
        <v>CO-BLM-GU11-10</v>
      </c>
      <c r="L1738">
        <f>VLOOKUP(K1738,[1]GTTO!O:P,2,FALSE)</f>
        <v>3</v>
      </c>
      <c r="M1738">
        <v>31415.927</v>
      </c>
      <c r="N1738">
        <v>1000000</v>
      </c>
    </row>
    <row r="1739" spans="1:14" x14ac:dyDescent="0.25">
      <c r="A1739" s="1">
        <v>43977</v>
      </c>
      <c r="B1739">
        <v>2020</v>
      </c>
      <c r="C1739" t="s">
        <v>457</v>
      </c>
      <c r="D1739">
        <v>1</v>
      </c>
      <c r="E1739" t="s">
        <v>514</v>
      </c>
      <c r="F1739" t="s">
        <v>515</v>
      </c>
      <c r="G1739">
        <v>73</v>
      </c>
      <c r="H1739">
        <v>1</v>
      </c>
      <c r="I1739" t="str">
        <f t="shared" si="78"/>
        <v>CO-BLM-GU11</v>
      </c>
      <c r="J1739" t="s">
        <v>195</v>
      </c>
      <c r="K1739" t="str">
        <f t="shared" si="79"/>
        <v>CO-BLM-GU11-11</v>
      </c>
      <c r="L1739">
        <f>VLOOKUP(K1739,[1]GTTO!O:P,2,FALSE)</f>
        <v>3</v>
      </c>
      <c r="M1739">
        <v>31415.927</v>
      </c>
      <c r="N1739">
        <v>1000000</v>
      </c>
    </row>
    <row r="1740" spans="1:14" x14ac:dyDescent="0.25">
      <c r="A1740" s="1">
        <v>43977</v>
      </c>
      <c r="B1740">
        <v>2020</v>
      </c>
      <c r="C1740" t="s">
        <v>457</v>
      </c>
      <c r="D1740">
        <v>3</v>
      </c>
      <c r="E1740" t="s">
        <v>514</v>
      </c>
      <c r="F1740" t="s">
        <v>515</v>
      </c>
      <c r="G1740">
        <v>298</v>
      </c>
      <c r="H1740">
        <v>1</v>
      </c>
      <c r="I1740" t="str">
        <f t="shared" si="78"/>
        <v>CO-BLM-GU11</v>
      </c>
      <c r="J1740" t="s">
        <v>195</v>
      </c>
      <c r="K1740" t="str">
        <f t="shared" si="79"/>
        <v>CO-BLM-GU11-11</v>
      </c>
      <c r="L1740">
        <f>VLOOKUP(K1740,[1]GTTO!O:P,2,FALSE)</f>
        <v>3</v>
      </c>
      <c r="M1740">
        <v>31415.927</v>
      </c>
      <c r="N1740">
        <v>1000000</v>
      </c>
    </row>
    <row r="1741" spans="1:14" x14ac:dyDescent="0.25">
      <c r="A1741" s="1">
        <v>43977</v>
      </c>
      <c r="B1741">
        <v>2020</v>
      </c>
      <c r="C1741" t="s">
        <v>457</v>
      </c>
      <c r="D1741">
        <v>1</v>
      </c>
      <c r="E1741" t="s">
        <v>514</v>
      </c>
      <c r="F1741" t="s">
        <v>515</v>
      </c>
      <c r="G1741">
        <v>115</v>
      </c>
      <c r="H1741">
        <v>1</v>
      </c>
      <c r="I1741" t="str">
        <f t="shared" si="78"/>
        <v>CO-BLM-GU11</v>
      </c>
      <c r="J1741" t="s">
        <v>196</v>
      </c>
      <c r="K1741" t="str">
        <f t="shared" si="79"/>
        <v>CO-BLM-GU11-12</v>
      </c>
      <c r="L1741">
        <f>VLOOKUP(K1741,[1]GTTO!O:P,2,FALSE)</f>
        <v>3</v>
      </c>
      <c r="M1741">
        <v>31415.927</v>
      </c>
      <c r="N1741">
        <v>1000000</v>
      </c>
    </row>
    <row r="1742" spans="1:14" x14ac:dyDescent="0.25">
      <c r="A1742" s="1">
        <v>43977</v>
      </c>
      <c r="B1742">
        <v>2020</v>
      </c>
      <c r="C1742" t="s">
        <v>457</v>
      </c>
      <c r="D1742">
        <v>1</v>
      </c>
      <c r="E1742" t="s">
        <v>514</v>
      </c>
      <c r="F1742" t="s">
        <v>515</v>
      </c>
      <c r="G1742">
        <v>169</v>
      </c>
      <c r="H1742">
        <v>1</v>
      </c>
      <c r="I1742" t="str">
        <f t="shared" si="78"/>
        <v>CO-BLM-GU11</v>
      </c>
      <c r="J1742" t="s">
        <v>197</v>
      </c>
      <c r="K1742" t="str">
        <f t="shared" si="79"/>
        <v>CO-BLM-GU11-13</v>
      </c>
      <c r="L1742">
        <f>VLOOKUP(K1742,[1]GTTO!O:P,2,FALSE)</f>
        <v>3</v>
      </c>
      <c r="M1742">
        <v>31415.927</v>
      </c>
      <c r="N1742">
        <v>1000000</v>
      </c>
    </row>
    <row r="1743" spans="1:14" x14ac:dyDescent="0.25">
      <c r="A1743" s="1">
        <v>43977</v>
      </c>
      <c r="B1743">
        <v>2020</v>
      </c>
      <c r="C1743" t="s">
        <v>457</v>
      </c>
      <c r="D1743">
        <v>1</v>
      </c>
      <c r="E1743" t="s">
        <v>514</v>
      </c>
      <c r="F1743" t="s">
        <v>515</v>
      </c>
      <c r="G1743">
        <v>305</v>
      </c>
      <c r="H1743">
        <v>1</v>
      </c>
      <c r="I1743" t="str">
        <f t="shared" si="78"/>
        <v>CO-BLM-GU11</v>
      </c>
      <c r="J1743" t="s">
        <v>197</v>
      </c>
      <c r="K1743" t="str">
        <f t="shared" si="79"/>
        <v>CO-BLM-GU11-13</v>
      </c>
      <c r="L1743">
        <f>VLOOKUP(K1743,[1]GTTO!O:P,2,FALSE)</f>
        <v>3</v>
      </c>
      <c r="M1743">
        <v>31415.927</v>
      </c>
      <c r="N1743">
        <v>1000000</v>
      </c>
    </row>
    <row r="1744" spans="1:14" x14ac:dyDescent="0.25">
      <c r="A1744" s="1">
        <v>43977</v>
      </c>
      <c r="B1744">
        <v>2020</v>
      </c>
      <c r="C1744" t="s">
        <v>457</v>
      </c>
      <c r="D1744">
        <v>4</v>
      </c>
      <c r="E1744" t="s">
        <v>514</v>
      </c>
      <c r="F1744" t="s">
        <v>515</v>
      </c>
      <c r="G1744">
        <v>31</v>
      </c>
      <c r="H1744">
        <v>1</v>
      </c>
      <c r="I1744" t="str">
        <f t="shared" si="78"/>
        <v>CO-BLM-GU11</v>
      </c>
      <c r="J1744" t="s">
        <v>197</v>
      </c>
      <c r="K1744" t="str">
        <f t="shared" si="79"/>
        <v>CO-BLM-GU11-13</v>
      </c>
      <c r="L1744">
        <f>VLOOKUP(K1744,[1]GTTO!O:P,2,FALSE)</f>
        <v>3</v>
      </c>
      <c r="M1744">
        <v>31415.927</v>
      </c>
      <c r="N1744">
        <v>1000000</v>
      </c>
    </row>
    <row r="1745" spans="1:14" x14ac:dyDescent="0.25">
      <c r="A1745" s="1">
        <v>43977</v>
      </c>
      <c r="B1745">
        <v>2020</v>
      </c>
      <c r="C1745" t="s">
        <v>457</v>
      </c>
      <c r="D1745">
        <v>1</v>
      </c>
      <c r="E1745" t="s">
        <v>514</v>
      </c>
      <c r="F1745" t="s">
        <v>515</v>
      </c>
      <c r="G1745">
        <v>104</v>
      </c>
      <c r="H1745">
        <v>1</v>
      </c>
      <c r="I1745" t="str">
        <f t="shared" si="78"/>
        <v>CO-BLM-GU11</v>
      </c>
      <c r="J1745" t="s">
        <v>198</v>
      </c>
      <c r="K1745" t="str">
        <f t="shared" si="79"/>
        <v>CO-BLM-GU11-14</v>
      </c>
      <c r="L1745">
        <f>VLOOKUP(K1745,[1]GTTO!O:P,2,FALSE)</f>
        <v>3</v>
      </c>
      <c r="M1745">
        <v>31415.927</v>
      </c>
      <c r="N1745">
        <v>1000000</v>
      </c>
    </row>
    <row r="1746" spans="1:14" x14ac:dyDescent="0.25">
      <c r="A1746" s="1">
        <v>43977</v>
      </c>
      <c r="B1746">
        <v>2020</v>
      </c>
      <c r="C1746" t="s">
        <v>457</v>
      </c>
      <c r="D1746">
        <v>4</v>
      </c>
      <c r="E1746" t="s">
        <v>514</v>
      </c>
      <c r="F1746" t="s">
        <v>515</v>
      </c>
      <c r="G1746">
        <v>114</v>
      </c>
      <c r="H1746">
        <v>1</v>
      </c>
      <c r="I1746" t="str">
        <f t="shared" si="78"/>
        <v>CO-BLM-GU11</v>
      </c>
      <c r="J1746" t="s">
        <v>198</v>
      </c>
      <c r="K1746" t="str">
        <f t="shared" si="79"/>
        <v>CO-BLM-GU11-14</v>
      </c>
      <c r="L1746">
        <f>VLOOKUP(K1746,[1]GTTO!O:P,2,FALSE)</f>
        <v>3</v>
      </c>
      <c r="M1746">
        <v>31415.927</v>
      </c>
      <c r="N1746">
        <v>1000000</v>
      </c>
    </row>
    <row r="1747" spans="1:14" x14ac:dyDescent="0.25">
      <c r="A1747" s="1">
        <v>43977</v>
      </c>
      <c r="B1747">
        <v>2020</v>
      </c>
      <c r="C1747" t="s">
        <v>457</v>
      </c>
      <c r="D1747">
        <v>1</v>
      </c>
      <c r="E1747" t="s">
        <v>514</v>
      </c>
      <c r="F1747" t="s">
        <v>515</v>
      </c>
      <c r="G1747">
        <v>33</v>
      </c>
      <c r="H1747">
        <v>1</v>
      </c>
      <c r="I1747" t="str">
        <f t="shared" si="78"/>
        <v>CO-BLM-GU11</v>
      </c>
      <c r="J1747" t="s">
        <v>199</v>
      </c>
      <c r="K1747" t="str">
        <f t="shared" si="79"/>
        <v>CO-BLM-GU11-15</v>
      </c>
      <c r="L1747">
        <f>VLOOKUP(K1747,[1]GTTO!O:P,2,FALSE)</f>
        <v>3</v>
      </c>
      <c r="M1747">
        <v>31415.927</v>
      </c>
      <c r="N1747">
        <v>1000000</v>
      </c>
    </row>
    <row r="1748" spans="1:14" x14ac:dyDescent="0.25">
      <c r="A1748" s="1">
        <v>43977</v>
      </c>
      <c r="B1748">
        <v>2020</v>
      </c>
      <c r="C1748" t="s">
        <v>457</v>
      </c>
      <c r="D1748">
        <v>1</v>
      </c>
      <c r="E1748" t="s">
        <v>514</v>
      </c>
      <c r="F1748" t="s">
        <v>515</v>
      </c>
      <c r="G1748">
        <v>41</v>
      </c>
      <c r="H1748">
        <v>1</v>
      </c>
      <c r="I1748" t="str">
        <f t="shared" si="78"/>
        <v>CO-BLM-GU11</v>
      </c>
      <c r="J1748" t="s">
        <v>199</v>
      </c>
      <c r="K1748" t="str">
        <f t="shared" si="79"/>
        <v>CO-BLM-GU11-15</v>
      </c>
      <c r="L1748">
        <f>VLOOKUP(K1748,[1]GTTO!O:P,2,FALSE)</f>
        <v>3</v>
      </c>
      <c r="M1748">
        <v>31415.927</v>
      </c>
      <c r="N1748">
        <v>1000000</v>
      </c>
    </row>
    <row r="1749" spans="1:14" x14ac:dyDescent="0.25">
      <c r="A1749" s="1">
        <v>43977</v>
      </c>
      <c r="B1749">
        <v>2020</v>
      </c>
      <c r="C1749" t="s">
        <v>457</v>
      </c>
      <c r="D1749">
        <v>1</v>
      </c>
      <c r="E1749" t="s">
        <v>514</v>
      </c>
      <c r="F1749" t="s">
        <v>515</v>
      </c>
      <c r="G1749">
        <v>47</v>
      </c>
      <c r="H1749">
        <v>1</v>
      </c>
      <c r="I1749" t="str">
        <f t="shared" si="78"/>
        <v>CO-BLM-GU11</v>
      </c>
      <c r="J1749" t="s">
        <v>200</v>
      </c>
      <c r="K1749" t="str">
        <f t="shared" si="79"/>
        <v>CO-BLM-GU11-16</v>
      </c>
      <c r="L1749">
        <f>VLOOKUP(K1749,[1]GTTO!O:P,2,FALSE)</f>
        <v>3</v>
      </c>
      <c r="M1749">
        <v>31415.927</v>
      </c>
      <c r="N1749">
        <v>1000000</v>
      </c>
    </row>
    <row r="1750" spans="1:14" x14ac:dyDescent="0.25">
      <c r="A1750" s="1">
        <v>43977</v>
      </c>
      <c r="B1750">
        <v>2020</v>
      </c>
      <c r="C1750" t="s">
        <v>457</v>
      </c>
      <c r="D1750">
        <v>1</v>
      </c>
      <c r="E1750" t="s">
        <v>514</v>
      </c>
      <c r="F1750" t="s">
        <v>515</v>
      </c>
      <c r="G1750">
        <v>62</v>
      </c>
      <c r="H1750">
        <v>1</v>
      </c>
      <c r="I1750" t="str">
        <f t="shared" si="78"/>
        <v>CO-BLM-GU11</v>
      </c>
      <c r="J1750" t="s">
        <v>200</v>
      </c>
      <c r="K1750" t="str">
        <f t="shared" si="79"/>
        <v>CO-BLM-GU11-16</v>
      </c>
      <c r="L1750">
        <f>VLOOKUP(K1750,[1]GTTO!O:P,2,FALSE)</f>
        <v>3</v>
      </c>
      <c r="M1750">
        <v>31415.927</v>
      </c>
      <c r="N1750">
        <v>1000000</v>
      </c>
    </row>
    <row r="1751" spans="1:14" x14ac:dyDescent="0.25">
      <c r="A1751" s="1">
        <v>44004</v>
      </c>
      <c r="B1751">
        <v>2020</v>
      </c>
      <c r="C1751" t="s">
        <v>457</v>
      </c>
      <c r="D1751">
        <v>1</v>
      </c>
      <c r="E1751" t="s">
        <v>514</v>
      </c>
      <c r="F1751" t="s">
        <v>515</v>
      </c>
      <c r="G1751">
        <v>105</v>
      </c>
      <c r="H1751">
        <v>1</v>
      </c>
      <c r="I1751" t="str">
        <f t="shared" si="78"/>
        <v>CO-BLM-GU12</v>
      </c>
      <c r="J1751" t="s">
        <v>481</v>
      </c>
      <c r="K1751" t="str">
        <f t="shared" ref="K1751:K1814" si="80">LEFT(J1751, 13)</f>
        <v>CO-BLM-GU12-1</v>
      </c>
      <c r="L1751">
        <f>VLOOKUP(K1751,[1]GTTO!O:P,2,FALSE)</f>
        <v>1</v>
      </c>
      <c r="M1751">
        <v>31415.927</v>
      </c>
      <c r="N1751">
        <v>1000000</v>
      </c>
    </row>
    <row r="1752" spans="1:14" x14ac:dyDescent="0.25">
      <c r="A1752" s="1">
        <v>44004</v>
      </c>
      <c r="B1752">
        <v>2020</v>
      </c>
      <c r="C1752" t="s">
        <v>457</v>
      </c>
      <c r="D1752">
        <v>1</v>
      </c>
      <c r="E1752" t="s">
        <v>514</v>
      </c>
      <c r="F1752" t="s">
        <v>515</v>
      </c>
      <c r="G1752">
        <v>35</v>
      </c>
      <c r="H1752">
        <v>1</v>
      </c>
      <c r="I1752" t="str">
        <f t="shared" si="78"/>
        <v>CO-BLM-GU12</v>
      </c>
      <c r="J1752" t="s">
        <v>481</v>
      </c>
      <c r="K1752" t="str">
        <f t="shared" si="80"/>
        <v>CO-BLM-GU12-1</v>
      </c>
      <c r="L1752">
        <f>VLOOKUP(K1752,[1]GTTO!O:P,2,FALSE)</f>
        <v>1</v>
      </c>
      <c r="M1752">
        <v>31415.927</v>
      </c>
      <c r="N1752">
        <v>1000000</v>
      </c>
    </row>
    <row r="1753" spans="1:14" x14ac:dyDescent="0.25">
      <c r="A1753" s="1">
        <v>44004</v>
      </c>
      <c r="B1753">
        <v>2020</v>
      </c>
      <c r="C1753" t="s">
        <v>457</v>
      </c>
      <c r="D1753">
        <v>1</v>
      </c>
      <c r="E1753" t="s">
        <v>514</v>
      </c>
      <c r="F1753" t="s">
        <v>515</v>
      </c>
      <c r="G1753">
        <v>232</v>
      </c>
      <c r="H1753">
        <v>1</v>
      </c>
      <c r="I1753" t="str">
        <f t="shared" si="78"/>
        <v>CO-BLM-GU12</v>
      </c>
      <c r="J1753" t="s">
        <v>482</v>
      </c>
      <c r="K1753" t="str">
        <f t="shared" si="80"/>
        <v>CO-BLM-GU12-2</v>
      </c>
      <c r="L1753">
        <f>VLOOKUP(K1753,[1]GTTO!O:P,2,FALSE)</f>
        <v>1</v>
      </c>
      <c r="M1753">
        <v>31415.927</v>
      </c>
      <c r="N1753">
        <v>1000000</v>
      </c>
    </row>
    <row r="1754" spans="1:14" x14ac:dyDescent="0.25">
      <c r="A1754" s="1">
        <v>44004</v>
      </c>
      <c r="B1754">
        <v>2020</v>
      </c>
      <c r="C1754" t="s">
        <v>457</v>
      </c>
      <c r="D1754">
        <v>2</v>
      </c>
      <c r="E1754" t="s">
        <v>514</v>
      </c>
      <c r="F1754" t="s">
        <v>515</v>
      </c>
      <c r="G1754">
        <v>375</v>
      </c>
      <c r="H1754">
        <v>1</v>
      </c>
      <c r="I1754" t="str">
        <f t="shared" si="78"/>
        <v>CO-BLM-GU12</v>
      </c>
      <c r="J1754" t="s">
        <v>482</v>
      </c>
      <c r="K1754" t="str">
        <f t="shared" si="80"/>
        <v>CO-BLM-GU12-2</v>
      </c>
      <c r="L1754">
        <f>VLOOKUP(K1754,[1]GTTO!O:P,2,FALSE)</f>
        <v>1</v>
      </c>
      <c r="M1754">
        <v>31415.927</v>
      </c>
      <c r="N1754">
        <v>1000000</v>
      </c>
    </row>
    <row r="1755" spans="1:14" x14ac:dyDescent="0.25">
      <c r="A1755" s="1">
        <v>44004</v>
      </c>
      <c r="B1755">
        <v>2020</v>
      </c>
      <c r="C1755" t="s">
        <v>457</v>
      </c>
      <c r="D1755">
        <v>6</v>
      </c>
      <c r="E1755" t="s">
        <v>514</v>
      </c>
      <c r="F1755" t="s">
        <v>515</v>
      </c>
      <c r="G1755">
        <v>149</v>
      </c>
      <c r="H1755">
        <v>1</v>
      </c>
      <c r="I1755" t="str">
        <f t="shared" si="78"/>
        <v>CO-BLM-GU12</v>
      </c>
      <c r="J1755" t="s">
        <v>482</v>
      </c>
      <c r="K1755" t="str">
        <f t="shared" si="80"/>
        <v>CO-BLM-GU12-2</v>
      </c>
      <c r="L1755">
        <f>VLOOKUP(K1755,[1]GTTO!O:P,2,FALSE)</f>
        <v>1</v>
      </c>
      <c r="M1755">
        <v>31415.927</v>
      </c>
      <c r="N1755">
        <v>1000000</v>
      </c>
    </row>
    <row r="1756" spans="1:14" x14ac:dyDescent="0.25">
      <c r="A1756" s="1">
        <v>44004</v>
      </c>
      <c r="B1756">
        <v>2020</v>
      </c>
      <c r="C1756" t="s">
        <v>457</v>
      </c>
      <c r="D1756">
        <v>1</v>
      </c>
      <c r="E1756" t="s">
        <v>514</v>
      </c>
      <c r="F1756" t="s">
        <v>515</v>
      </c>
      <c r="G1756">
        <v>136</v>
      </c>
      <c r="H1756">
        <v>1</v>
      </c>
      <c r="I1756" t="str">
        <f t="shared" si="78"/>
        <v>CO-BLM-GU12</v>
      </c>
      <c r="J1756" t="s">
        <v>483</v>
      </c>
      <c r="K1756" t="str">
        <f t="shared" si="80"/>
        <v>CO-BLM-GU12-3</v>
      </c>
      <c r="L1756">
        <f>VLOOKUP(K1756,[1]GTTO!O:P,2,FALSE)</f>
        <v>1</v>
      </c>
      <c r="M1756">
        <v>31415.927</v>
      </c>
      <c r="N1756">
        <v>1000000</v>
      </c>
    </row>
    <row r="1757" spans="1:14" x14ac:dyDescent="0.25">
      <c r="A1757" s="1">
        <v>44004</v>
      </c>
      <c r="B1757">
        <v>2020</v>
      </c>
      <c r="C1757" t="s">
        <v>457</v>
      </c>
      <c r="D1757">
        <v>1</v>
      </c>
      <c r="E1757" t="s">
        <v>514</v>
      </c>
      <c r="F1757" t="s">
        <v>515</v>
      </c>
      <c r="G1757">
        <v>306</v>
      </c>
      <c r="H1757">
        <v>1</v>
      </c>
      <c r="I1757" t="str">
        <f t="shared" si="78"/>
        <v>CO-BLM-GU12</v>
      </c>
      <c r="J1757" t="s">
        <v>606</v>
      </c>
      <c r="K1757" t="str">
        <f t="shared" si="80"/>
        <v>CO-BLM-GU12-4</v>
      </c>
      <c r="L1757">
        <f>VLOOKUP(K1757,[1]GTTO!O:P,2,FALSE)</f>
        <v>1</v>
      </c>
      <c r="M1757">
        <v>31415.927</v>
      </c>
      <c r="N1757">
        <v>1000000</v>
      </c>
    </row>
    <row r="1758" spans="1:14" x14ac:dyDescent="0.25">
      <c r="A1758" s="1">
        <v>44004</v>
      </c>
      <c r="B1758">
        <v>2020</v>
      </c>
      <c r="C1758" t="s">
        <v>457</v>
      </c>
      <c r="D1758">
        <v>1</v>
      </c>
      <c r="E1758" t="s">
        <v>514</v>
      </c>
      <c r="F1758" t="s">
        <v>515</v>
      </c>
      <c r="G1758">
        <v>234</v>
      </c>
      <c r="H1758">
        <v>1</v>
      </c>
      <c r="I1758" t="str">
        <f t="shared" si="78"/>
        <v>CO-BLM-GU12</v>
      </c>
      <c r="J1758" t="s">
        <v>606</v>
      </c>
      <c r="K1758" t="str">
        <f t="shared" si="80"/>
        <v>CO-BLM-GU12-4</v>
      </c>
      <c r="L1758">
        <f>VLOOKUP(K1758,[1]GTTO!O:P,2,FALSE)</f>
        <v>1</v>
      </c>
      <c r="M1758">
        <v>31415.927</v>
      </c>
      <c r="N1758">
        <v>1000000</v>
      </c>
    </row>
    <row r="1759" spans="1:14" x14ac:dyDescent="0.25">
      <c r="A1759" s="1">
        <v>44004</v>
      </c>
      <c r="B1759">
        <v>2020</v>
      </c>
      <c r="C1759" t="s">
        <v>457</v>
      </c>
      <c r="D1759">
        <v>1</v>
      </c>
      <c r="E1759" t="s">
        <v>514</v>
      </c>
      <c r="F1759" t="s">
        <v>515</v>
      </c>
      <c r="G1759">
        <v>79</v>
      </c>
      <c r="H1759">
        <v>1</v>
      </c>
      <c r="I1759" t="str">
        <f t="shared" si="78"/>
        <v>CO-BLM-GU12</v>
      </c>
      <c r="J1759" t="s">
        <v>608</v>
      </c>
      <c r="K1759" t="str">
        <f t="shared" si="80"/>
        <v>CO-BLM-GU12-6</v>
      </c>
      <c r="L1759">
        <f>VLOOKUP(K1759,[1]GTTO!O:P,2,FALSE)</f>
        <v>1</v>
      </c>
      <c r="M1759">
        <v>31415.927</v>
      </c>
      <c r="N1759">
        <v>1000000</v>
      </c>
    </row>
    <row r="1760" spans="1:14" x14ac:dyDescent="0.25">
      <c r="A1760" s="1">
        <v>44004</v>
      </c>
      <c r="B1760">
        <v>2020</v>
      </c>
      <c r="C1760" t="s">
        <v>457</v>
      </c>
      <c r="D1760">
        <v>2</v>
      </c>
      <c r="E1760" t="s">
        <v>514</v>
      </c>
      <c r="F1760" t="s">
        <v>515</v>
      </c>
      <c r="G1760">
        <v>180</v>
      </c>
      <c r="H1760">
        <v>1</v>
      </c>
      <c r="I1760" t="str">
        <f t="shared" si="78"/>
        <v>CO-BLM-GU12</v>
      </c>
      <c r="J1760" t="s">
        <v>608</v>
      </c>
      <c r="K1760" t="str">
        <f t="shared" si="80"/>
        <v>CO-BLM-GU12-6</v>
      </c>
      <c r="L1760">
        <f>VLOOKUP(K1760,[1]GTTO!O:P,2,FALSE)</f>
        <v>1</v>
      </c>
      <c r="M1760">
        <v>31415.927</v>
      </c>
      <c r="N1760">
        <v>1000000</v>
      </c>
    </row>
    <row r="1761" spans="1:14" x14ac:dyDescent="0.25">
      <c r="A1761" s="1">
        <v>44004</v>
      </c>
      <c r="B1761">
        <v>2020</v>
      </c>
      <c r="C1761" t="s">
        <v>457</v>
      </c>
      <c r="D1761">
        <v>2</v>
      </c>
      <c r="E1761" t="s">
        <v>514</v>
      </c>
      <c r="F1761" t="s">
        <v>515</v>
      </c>
      <c r="G1761">
        <v>97</v>
      </c>
      <c r="H1761">
        <v>1</v>
      </c>
      <c r="I1761" t="str">
        <f t="shared" si="78"/>
        <v>CO-BLM-GU12</v>
      </c>
      <c r="J1761" t="s">
        <v>608</v>
      </c>
      <c r="K1761" t="str">
        <f t="shared" si="80"/>
        <v>CO-BLM-GU12-6</v>
      </c>
      <c r="L1761">
        <f>VLOOKUP(K1761,[1]GTTO!O:P,2,FALSE)</f>
        <v>1</v>
      </c>
      <c r="M1761">
        <v>31415.927</v>
      </c>
      <c r="N1761">
        <v>1000000</v>
      </c>
    </row>
    <row r="1762" spans="1:14" x14ac:dyDescent="0.25">
      <c r="A1762" s="1">
        <v>44004</v>
      </c>
      <c r="B1762">
        <v>2020</v>
      </c>
      <c r="C1762" t="s">
        <v>457</v>
      </c>
      <c r="D1762">
        <v>2</v>
      </c>
      <c r="E1762" t="s">
        <v>514</v>
      </c>
      <c r="F1762" t="s">
        <v>515</v>
      </c>
      <c r="G1762">
        <v>155</v>
      </c>
      <c r="H1762">
        <v>1</v>
      </c>
      <c r="I1762" t="str">
        <f t="shared" si="78"/>
        <v>CO-BLM-GU12</v>
      </c>
      <c r="J1762" t="s">
        <v>484</v>
      </c>
      <c r="K1762" t="str">
        <f t="shared" si="80"/>
        <v>CO-BLM-GU12-7</v>
      </c>
      <c r="L1762">
        <f>VLOOKUP(K1762,[1]GTTO!O:P,2,FALSE)</f>
        <v>1</v>
      </c>
      <c r="M1762">
        <v>31415.927</v>
      </c>
      <c r="N1762">
        <v>1000000</v>
      </c>
    </row>
    <row r="1763" spans="1:14" x14ac:dyDescent="0.25">
      <c r="A1763" s="1">
        <v>44004</v>
      </c>
      <c r="B1763">
        <v>2020</v>
      </c>
      <c r="C1763" t="s">
        <v>457</v>
      </c>
      <c r="D1763">
        <v>3</v>
      </c>
      <c r="E1763" t="s">
        <v>514</v>
      </c>
      <c r="F1763" t="s">
        <v>515</v>
      </c>
      <c r="G1763">
        <v>265</v>
      </c>
      <c r="H1763">
        <v>1</v>
      </c>
      <c r="I1763" t="str">
        <f t="shared" si="78"/>
        <v>CO-BLM-GU12</v>
      </c>
      <c r="J1763" t="s">
        <v>484</v>
      </c>
      <c r="K1763" t="str">
        <f t="shared" si="80"/>
        <v>CO-BLM-GU12-7</v>
      </c>
      <c r="L1763">
        <f>VLOOKUP(K1763,[1]GTTO!O:P,2,FALSE)</f>
        <v>1</v>
      </c>
      <c r="M1763">
        <v>31415.927</v>
      </c>
      <c r="N1763">
        <v>1000000</v>
      </c>
    </row>
    <row r="1764" spans="1:14" x14ac:dyDescent="0.25">
      <c r="A1764" s="1">
        <v>44004</v>
      </c>
      <c r="B1764">
        <v>2020</v>
      </c>
      <c r="C1764" t="s">
        <v>457</v>
      </c>
      <c r="D1764">
        <v>3</v>
      </c>
      <c r="E1764" t="s">
        <v>514</v>
      </c>
      <c r="F1764" t="s">
        <v>515</v>
      </c>
      <c r="G1764">
        <v>159</v>
      </c>
      <c r="H1764">
        <v>1</v>
      </c>
      <c r="I1764" t="str">
        <f t="shared" si="78"/>
        <v>CO-BLM-GU12</v>
      </c>
      <c r="J1764" t="s">
        <v>484</v>
      </c>
      <c r="K1764" t="str">
        <f t="shared" si="80"/>
        <v>CO-BLM-GU12-7</v>
      </c>
      <c r="L1764">
        <f>VLOOKUP(K1764,[1]GTTO!O:P,2,FALSE)</f>
        <v>1</v>
      </c>
      <c r="M1764">
        <v>31415.927</v>
      </c>
      <c r="N1764">
        <v>1000000</v>
      </c>
    </row>
    <row r="1765" spans="1:14" x14ac:dyDescent="0.25">
      <c r="A1765" s="1">
        <v>44004</v>
      </c>
      <c r="B1765">
        <v>2020</v>
      </c>
      <c r="C1765" t="s">
        <v>457</v>
      </c>
      <c r="D1765">
        <v>1</v>
      </c>
      <c r="E1765" t="s">
        <v>514</v>
      </c>
      <c r="F1765" t="s">
        <v>515</v>
      </c>
      <c r="G1765">
        <v>29</v>
      </c>
      <c r="H1765">
        <v>1</v>
      </c>
      <c r="I1765" t="str">
        <f t="shared" si="78"/>
        <v>CO-BLM-GU12</v>
      </c>
      <c r="J1765" t="s">
        <v>609</v>
      </c>
      <c r="K1765" t="str">
        <f t="shared" si="80"/>
        <v>CO-BLM-GU12-8</v>
      </c>
      <c r="L1765">
        <f>VLOOKUP(K1765,[1]GTTO!O:P,2,FALSE)</f>
        <v>1</v>
      </c>
      <c r="M1765">
        <v>31415.927</v>
      </c>
      <c r="N1765">
        <v>1000000</v>
      </c>
    </row>
    <row r="1766" spans="1:14" x14ac:dyDescent="0.25">
      <c r="A1766" s="1">
        <v>44004</v>
      </c>
      <c r="B1766">
        <v>2020</v>
      </c>
      <c r="C1766" t="s">
        <v>457</v>
      </c>
      <c r="D1766">
        <v>1</v>
      </c>
      <c r="E1766" t="s">
        <v>514</v>
      </c>
      <c r="F1766" t="s">
        <v>515</v>
      </c>
      <c r="G1766">
        <v>160</v>
      </c>
      <c r="H1766">
        <v>1</v>
      </c>
      <c r="I1766" t="str">
        <f t="shared" si="78"/>
        <v>CO-BLM-GU12</v>
      </c>
      <c r="J1766" t="s">
        <v>609</v>
      </c>
      <c r="K1766" t="str">
        <f t="shared" si="80"/>
        <v>CO-BLM-GU12-8</v>
      </c>
      <c r="L1766">
        <f>VLOOKUP(K1766,[1]GTTO!O:P,2,FALSE)</f>
        <v>1</v>
      </c>
      <c r="M1766">
        <v>31415.927</v>
      </c>
      <c r="N1766">
        <v>1000000</v>
      </c>
    </row>
    <row r="1767" spans="1:14" x14ac:dyDescent="0.25">
      <c r="A1767" s="1">
        <v>44004</v>
      </c>
      <c r="B1767">
        <v>2020</v>
      </c>
      <c r="C1767" t="s">
        <v>457</v>
      </c>
      <c r="D1767">
        <v>1</v>
      </c>
      <c r="E1767" t="s">
        <v>514</v>
      </c>
      <c r="F1767" t="s">
        <v>515</v>
      </c>
      <c r="G1767">
        <v>58</v>
      </c>
      <c r="H1767">
        <v>1</v>
      </c>
      <c r="I1767" t="str">
        <f t="shared" si="78"/>
        <v>CO-BLM-GU12</v>
      </c>
      <c r="J1767" t="s">
        <v>485</v>
      </c>
      <c r="K1767" t="str">
        <f t="shared" si="80"/>
        <v>CO-BLM-GU12-9</v>
      </c>
      <c r="L1767">
        <f>VLOOKUP(K1767,[1]GTTO!O:P,2,FALSE)</f>
        <v>1</v>
      </c>
      <c r="M1767">
        <v>31415.927</v>
      </c>
      <c r="N1767">
        <v>1000000</v>
      </c>
    </row>
    <row r="1768" spans="1:14" x14ac:dyDescent="0.25">
      <c r="A1768" s="1">
        <v>44004</v>
      </c>
      <c r="B1768">
        <v>2020</v>
      </c>
      <c r="C1768" t="s">
        <v>457</v>
      </c>
      <c r="D1768">
        <v>1</v>
      </c>
      <c r="E1768" t="s">
        <v>514</v>
      </c>
      <c r="F1768" t="s">
        <v>515</v>
      </c>
      <c r="G1768">
        <v>71</v>
      </c>
      <c r="H1768">
        <v>1</v>
      </c>
      <c r="I1768" t="str">
        <f t="shared" si="78"/>
        <v>CO-BLM-GU12</v>
      </c>
      <c r="J1768" t="s">
        <v>485</v>
      </c>
      <c r="K1768" t="str">
        <f t="shared" si="80"/>
        <v>CO-BLM-GU12-9</v>
      </c>
      <c r="L1768">
        <f>VLOOKUP(K1768,[1]GTTO!O:P,2,FALSE)</f>
        <v>1</v>
      </c>
      <c r="M1768">
        <v>31415.927</v>
      </c>
      <c r="N1768">
        <v>1000000</v>
      </c>
    </row>
    <row r="1769" spans="1:14" x14ac:dyDescent="0.25">
      <c r="A1769" s="1">
        <v>44004</v>
      </c>
      <c r="B1769">
        <v>2020</v>
      </c>
      <c r="C1769" t="s">
        <v>457</v>
      </c>
      <c r="D1769">
        <v>1</v>
      </c>
      <c r="E1769" t="s">
        <v>514</v>
      </c>
      <c r="F1769" t="s">
        <v>515</v>
      </c>
      <c r="G1769">
        <v>173</v>
      </c>
      <c r="H1769">
        <v>1</v>
      </c>
      <c r="I1769" t="str">
        <f t="shared" si="78"/>
        <v>CO-BLM-GU12</v>
      </c>
      <c r="J1769" t="s">
        <v>485</v>
      </c>
      <c r="K1769" t="str">
        <f t="shared" si="80"/>
        <v>CO-BLM-GU12-9</v>
      </c>
      <c r="L1769">
        <f>VLOOKUP(K1769,[1]GTTO!O:P,2,FALSE)</f>
        <v>1</v>
      </c>
      <c r="M1769">
        <v>31415.927</v>
      </c>
      <c r="N1769">
        <v>1000000</v>
      </c>
    </row>
    <row r="1770" spans="1:14" x14ac:dyDescent="0.25">
      <c r="A1770" s="1">
        <v>44004</v>
      </c>
      <c r="B1770">
        <v>2020</v>
      </c>
      <c r="C1770" t="s">
        <v>457</v>
      </c>
      <c r="D1770">
        <v>3</v>
      </c>
      <c r="E1770" t="s">
        <v>514</v>
      </c>
      <c r="F1770" t="s">
        <v>515</v>
      </c>
      <c r="G1770">
        <v>113</v>
      </c>
      <c r="H1770">
        <v>1</v>
      </c>
      <c r="I1770" t="str">
        <f t="shared" si="78"/>
        <v>CO-BLM-GU12</v>
      </c>
      <c r="J1770" t="s">
        <v>486</v>
      </c>
      <c r="K1770" t="str">
        <f>LEFT(J1770, 14)</f>
        <v>CO-BLM-GU12-10</v>
      </c>
      <c r="L1770">
        <f>VLOOKUP(K1770,[1]GTTO!O:P,2,FALSE)</f>
        <v>1</v>
      </c>
      <c r="M1770">
        <v>31415.927</v>
      </c>
      <c r="N1770">
        <v>1000000</v>
      </c>
    </row>
    <row r="1771" spans="1:14" x14ac:dyDescent="0.25">
      <c r="A1771" s="1">
        <v>44004</v>
      </c>
      <c r="B1771">
        <v>2020</v>
      </c>
      <c r="C1771" t="s">
        <v>457</v>
      </c>
      <c r="D1771">
        <v>1</v>
      </c>
      <c r="E1771" t="s">
        <v>514</v>
      </c>
      <c r="F1771" t="s">
        <v>515</v>
      </c>
      <c r="G1771">
        <v>114</v>
      </c>
      <c r="H1771">
        <v>1</v>
      </c>
      <c r="I1771" t="str">
        <f t="shared" si="78"/>
        <v>CO-BLM-GU12</v>
      </c>
      <c r="J1771" t="s">
        <v>487</v>
      </c>
      <c r="K1771" t="str">
        <f t="shared" ref="K1771:K1788" si="81">LEFT(J1771, 14)</f>
        <v>CO-BLM-GU12-11</v>
      </c>
      <c r="L1771">
        <f>VLOOKUP(K1771,[1]GTTO!O:P,2,FALSE)</f>
        <v>1</v>
      </c>
      <c r="M1771">
        <v>31415.927</v>
      </c>
      <c r="N1771">
        <v>1000000</v>
      </c>
    </row>
    <row r="1772" spans="1:14" x14ac:dyDescent="0.25">
      <c r="A1772" s="1">
        <v>44004</v>
      </c>
      <c r="B1772">
        <v>2020</v>
      </c>
      <c r="C1772" t="s">
        <v>457</v>
      </c>
      <c r="D1772">
        <v>1</v>
      </c>
      <c r="E1772" t="s">
        <v>514</v>
      </c>
      <c r="F1772" t="s">
        <v>515</v>
      </c>
      <c r="G1772">
        <v>70</v>
      </c>
      <c r="H1772">
        <v>1</v>
      </c>
      <c r="I1772" t="str">
        <f t="shared" si="78"/>
        <v>CO-BLM-GU12</v>
      </c>
      <c r="J1772" t="s">
        <v>487</v>
      </c>
      <c r="K1772" t="str">
        <f t="shared" si="81"/>
        <v>CO-BLM-GU12-11</v>
      </c>
      <c r="L1772">
        <f>VLOOKUP(K1772,[1]GTTO!O:P,2,FALSE)</f>
        <v>1</v>
      </c>
      <c r="M1772">
        <v>31415.927</v>
      </c>
      <c r="N1772">
        <v>1000000</v>
      </c>
    </row>
    <row r="1773" spans="1:14" x14ac:dyDescent="0.25">
      <c r="A1773" s="1">
        <v>44004</v>
      </c>
      <c r="B1773">
        <v>2020</v>
      </c>
      <c r="C1773" t="s">
        <v>457</v>
      </c>
      <c r="D1773">
        <v>2</v>
      </c>
      <c r="E1773" t="s">
        <v>514</v>
      </c>
      <c r="F1773" t="s">
        <v>515</v>
      </c>
      <c r="G1773">
        <v>136</v>
      </c>
      <c r="H1773">
        <v>1</v>
      </c>
      <c r="I1773" t="str">
        <f t="shared" si="78"/>
        <v>CO-BLM-GU12</v>
      </c>
      <c r="J1773" t="s">
        <v>487</v>
      </c>
      <c r="K1773" t="str">
        <f t="shared" si="81"/>
        <v>CO-BLM-GU12-11</v>
      </c>
      <c r="L1773">
        <f>VLOOKUP(K1773,[1]GTTO!O:P,2,FALSE)</f>
        <v>1</v>
      </c>
      <c r="M1773">
        <v>31415.927</v>
      </c>
      <c r="N1773">
        <v>1000000</v>
      </c>
    </row>
    <row r="1774" spans="1:14" x14ac:dyDescent="0.25">
      <c r="A1774" s="1">
        <v>44004</v>
      </c>
      <c r="B1774">
        <v>2020</v>
      </c>
      <c r="C1774" t="s">
        <v>457</v>
      </c>
      <c r="D1774">
        <v>1</v>
      </c>
      <c r="E1774" t="s">
        <v>514</v>
      </c>
      <c r="F1774" t="s">
        <v>515</v>
      </c>
      <c r="G1774">
        <v>83</v>
      </c>
      <c r="H1774">
        <v>1</v>
      </c>
      <c r="I1774" t="str">
        <f t="shared" si="78"/>
        <v>CO-BLM-GU12</v>
      </c>
      <c r="J1774" t="s">
        <v>488</v>
      </c>
      <c r="K1774" t="str">
        <f t="shared" si="81"/>
        <v>CO-BLM-GU12-12</v>
      </c>
      <c r="L1774">
        <f>VLOOKUP(K1774,[1]GTTO!O:P,2,FALSE)</f>
        <v>1</v>
      </c>
      <c r="M1774">
        <v>31415.927</v>
      </c>
      <c r="N1774">
        <v>1000000</v>
      </c>
    </row>
    <row r="1775" spans="1:14" x14ac:dyDescent="0.25">
      <c r="A1775" s="1">
        <v>44004</v>
      </c>
      <c r="B1775">
        <v>2020</v>
      </c>
      <c r="C1775" t="s">
        <v>457</v>
      </c>
      <c r="D1775">
        <v>1</v>
      </c>
      <c r="E1775" t="s">
        <v>514</v>
      </c>
      <c r="F1775" t="s">
        <v>515</v>
      </c>
      <c r="G1775">
        <v>171</v>
      </c>
      <c r="H1775">
        <v>1</v>
      </c>
      <c r="I1775" t="str">
        <f t="shared" si="78"/>
        <v>CO-BLM-GU12</v>
      </c>
      <c r="J1775" t="s">
        <v>488</v>
      </c>
      <c r="K1775" t="str">
        <f t="shared" si="81"/>
        <v>CO-BLM-GU12-12</v>
      </c>
      <c r="L1775">
        <f>VLOOKUP(K1775,[1]GTTO!O:P,2,FALSE)</f>
        <v>1</v>
      </c>
      <c r="M1775">
        <v>31415.927</v>
      </c>
      <c r="N1775">
        <v>1000000</v>
      </c>
    </row>
    <row r="1776" spans="1:14" x14ac:dyDescent="0.25">
      <c r="A1776" s="1">
        <v>44004</v>
      </c>
      <c r="B1776">
        <v>2020</v>
      </c>
      <c r="C1776" t="s">
        <v>457</v>
      </c>
      <c r="D1776">
        <v>2</v>
      </c>
      <c r="E1776" t="s">
        <v>514</v>
      </c>
      <c r="F1776" t="s">
        <v>515</v>
      </c>
      <c r="G1776">
        <v>34</v>
      </c>
      <c r="H1776">
        <v>1</v>
      </c>
      <c r="I1776" t="str">
        <f t="shared" si="78"/>
        <v>CO-BLM-GU12</v>
      </c>
      <c r="J1776" t="s">
        <v>489</v>
      </c>
      <c r="K1776" t="str">
        <f t="shared" si="81"/>
        <v>CO-BLM-GU12-13</v>
      </c>
      <c r="L1776">
        <f>VLOOKUP(K1776,[1]GTTO!O:P,2,FALSE)</f>
        <v>1</v>
      </c>
      <c r="M1776">
        <v>31415.927</v>
      </c>
      <c r="N1776">
        <v>1000000</v>
      </c>
    </row>
    <row r="1777" spans="1:14" x14ac:dyDescent="0.25">
      <c r="A1777" s="1">
        <v>44004</v>
      </c>
      <c r="B1777">
        <v>2020</v>
      </c>
      <c r="C1777" t="s">
        <v>457</v>
      </c>
      <c r="D1777">
        <v>4</v>
      </c>
      <c r="E1777" t="s">
        <v>514</v>
      </c>
      <c r="F1777" t="s">
        <v>515</v>
      </c>
      <c r="G1777">
        <v>136</v>
      </c>
      <c r="H1777">
        <v>1</v>
      </c>
      <c r="I1777" t="str">
        <f t="shared" si="78"/>
        <v>CO-BLM-GU12</v>
      </c>
      <c r="J1777" t="s">
        <v>489</v>
      </c>
      <c r="K1777" t="str">
        <f t="shared" si="81"/>
        <v>CO-BLM-GU12-13</v>
      </c>
      <c r="L1777">
        <f>VLOOKUP(K1777,[1]GTTO!O:P,2,FALSE)</f>
        <v>1</v>
      </c>
      <c r="M1777">
        <v>31415.927</v>
      </c>
      <c r="N1777">
        <v>1000000</v>
      </c>
    </row>
    <row r="1778" spans="1:14" x14ac:dyDescent="0.25">
      <c r="A1778" s="1">
        <v>44004</v>
      </c>
      <c r="B1778">
        <v>2020</v>
      </c>
      <c r="C1778" t="s">
        <v>457</v>
      </c>
      <c r="D1778">
        <v>6</v>
      </c>
      <c r="E1778" t="s">
        <v>514</v>
      </c>
      <c r="F1778" t="s">
        <v>515</v>
      </c>
      <c r="G1778">
        <v>64</v>
      </c>
      <c r="H1778">
        <v>1</v>
      </c>
      <c r="I1778" t="str">
        <f t="shared" si="78"/>
        <v>CO-BLM-GU12</v>
      </c>
      <c r="J1778" t="s">
        <v>489</v>
      </c>
      <c r="K1778" t="str">
        <f t="shared" si="81"/>
        <v>CO-BLM-GU12-13</v>
      </c>
      <c r="L1778">
        <f>VLOOKUP(K1778,[1]GTTO!O:P,2,FALSE)</f>
        <v>1</v>
      </c>
      <c r="M1778">
        <v>31415.927</v>
      </c>
      <c r="N1778">
        <v>1000000</v>
      </c>
    </row>
    <row r="1779" spans="1:14" x14ac:dyDescent="0.25">
      <c r="A1779" s="1">
        <v>44004</v>
      </c>
      <c r="B1779">
        <v>2020</v>
      </c>
      <c r="C1779" t="s">
        <v>457</v>
      </c>
      <c r="D1779">
        <v>1</v>
      </c>
      <c r="E1779" t="s">
        <v>514</v>
      </c>
      <c r="F1779" t="s">
        <v>515</v>
      </c>
      <c r="G1779">
        <v>279</v>
      </c>
      <c r="H1779">
        <v>1</v>
      </c>
      <c r="I1779" t="str">
        <f t="shared" si="78"/>
        <v>CO-BLM-GU12</v>
      </c>
      <c r="J1779" t="s">
        <v>490</v>
      </c>
      <c r="K1779" t="str">
        <f t="shared" si="81"/>
        <v>CO-BLM-GU12-14</v>
      </c>
      <c r="L1779">
        <f>VLOOKUP(K1779,[1]GTTO!O:P,2,FALSE)</f>
        <v>1</v>
      </c>
      <c r="M1779">
        <v>31415.927</v>
      </c>
      <c r="N1779">
        <v>1000000</v>
      </c>
    </row>
    <row r="1780" spans="1:14" x14ac:dyDescent="0.25">
      <c r="A1780" s="1">
        <v>44004</v>
      </c>
      <c r="B1780">
        <v>2020</v>
      </c>
      <c r="C1780" t="s">
        <v>457</v>
      </c>
      <c r="D1780">
        <v>1</v>
      </c>
      <c r="E1780" t="s">
        <v>514</v>
      </c>
      <c r="F1780" t="s">
        <v>515</v>
      </c>
      <c r="G1780">
        <v>253</v>
      </c>
      <c r="H1780">
        <v>1</v>
      </c>
      <c r="I1780" t="str">
        <f t="shared" si="78"/>
        <v>CO-BLM-GU12</v>
      </c>
      <c r="J1780" t="s">
        <v>490</v>
      </c>
      <c r="K1780" t="str">
        <f t="shared" si="81"/>
        <v>CO-BLM-GU12-14</v>
      </c>
      <c r="L1780">
        <f>VLOOKUP(K1780,[1]GTTO!O:P,2,FALSE)</f>
        <v>1</v>
      </c>
      <c r="M1780">
        <v>31415.927</v>
      </c>
      <c r="N1780">
        <v>1000000</v>
      </c>
    </row>
    <row r="1781" spans="1:14" x14ac:dyDescent="0.25">
      <c r="A1781" s="1">
        <v>44004</v>
      </c>
      <c r="B1781">
        <v>2020</v>
      </c>
      <c r="C1781" t="s">
        <v>457</v>
      </c>
      <c r="D1781">
        <v>3</v>
      </c>
      <c r="E1781" t="s">
        <v>514</v>
      </c>
      <c r="F1781" t="s">
        <v>515</v>
      </c>
      <c r="G1781">
        <v>84</v>
      </c>
      <c r="H1781">
        <v>1</v>
      </c>
      <c r="I1781" t="str">
        <f t="shared" si="78"/>
        <v>CO-BLM-GU12</v>
      </c>
      <c r="J1781" t="s">
        <v>490</v>
      </c>
      <c r="K1781" t="str">
        <f t="shared" si="81"/>
        <v>CO-BLM-GU12-14</v>
      </c>
      <c r="L1781">
        <f>VLOOKUP(K1781,[1]GTTO!O:P,2,FALSE)</f>
        <v>1</v>
      </c>
      <c r="M1781">
        <v>31415.927</v>
      </c>
      <c r="N1781">
        <v>1000000</v>
      </c>
    </row>
    <row r="1782" spans="1:14" x14ac:dyDescent="0.25">
      <c r="A1782" s="1">
        <v>44004</v>
      </c>
      <c r="B1782">
        <v>2020</v>
      </c>
      <c r="C1782" t="s">
        <v>457</v>
      </c>
      <c r="D1782">
        <v>1</v>
      </c>
      <c r="E1782" t="s">
        <v>514</v>
      </c>
      <c r="F1782" t="s">
        <v>515</v>
      </c>
      <c r="G1782">
        <v>61</v>
      </c>
      <c r="H1782">
        <v>1</v>
      </c>
      <c r="I1782" t="str">
        <f t="shared" si="78"/>
        <v>CO-BLM-GU12</v>
      </c>
      <c r="J1782" t="s">
        <v>491</v>
      </c>
      <c r="K1782" t="str">
        <f t="shared" si="81"/>
        <v>CO-BLM-GU12-15</v>
      </c>
      <c r="L1782">
        <f>VLOOKUP(K1782,[1]GTTO!O:P,2,FALSE)</f>
        <v>1</v>
      </c>
      <c r="M1782">
        <v>31415.927</v>
      </c>
      <c r="N1782">
        <v>1000000</v>
      </c>
    </row>
    <row r="1783" spans="1:14" x14ac:dyDescent="0.25">
      <c r="A1783" s="1">
        <v>44004</v>
      </c>
      <c r="B1783">
        <v>2020</v>
      </c>
      <c r="C1783" t="s">
        <v>457</v>
      </c>
      <c r="D1783">
        <v>1</v>
      </c>
      <c r="E1783" t="s">
        <v>514</v>
      </c>
      <c r="F1783" t="s">
        <v>515</v>
      </c>
      <c r="G1783">
        <v>41</v>
      </c>
      <c r="H1783">
        <v>1</v>
      </c>
      <c r="I1783" t="str">
        <f t="shared" si="78"/>
        <v>CO-BLM-GU12</v>
      </c>
      <c r="J1783" t="s">
        <v>491</v>
      </c>
      <c r="K1783" t="str">
        <f t="shared" si="81"/>
        <v>CO-BLM-GU12-15</v>
      </c>
      <c r="L1783">
        <f>VLOOKUP(K1783,[1]GTTO!O:P,2,FALSE)</f>
        <v>1</v>
      </c>
      <c r="M1783">
        <v>31415.927</v>
      </c>
      <c r="N1783">
        <v>1000000</v>
      </c>
    </row>
    <row r="1784" spans="1:14" x14ac:dyDescent="0.25">
      <c r="A1784" s="1">
        <v>44004</v>
      </c>
      <c r="B1784">
        <v>2020</v>
      </c>
      <c r="C1784" t="s">
        <v>457</v>
      </c>
      <c r="D1784">
        <v>4</v>
      </c>
      <c r="E1784" t="s">
        <v>514</v>
      </c>
      <c r="F1784" t="s">
        <v>515</v>
      </c>
      <c r="G1784">
        <v>178</v>
      </c>
      <c r="H1784">
        <v>1</v>
      </c>
      <c r="I1784" t="str">
        <f t="shared" ref="I1784:I1787" si="82">LEFT(J1784, 11)</f>
        <v>CO-BLM-GU12</v>
      </c>
      <c r="J1784" t="s">
        <v>491</v>
      </c>
      <c r="K1784" t="str">
        <f t="shared" si="81"/>
        <v>CO-BLM-GU12-15</v>
      </c>
      <c r="L1784">
        <f>VLOOKUP(K1784,[1]GTTO!O:P,2,FALSE)</f>
        <v>1</v>
      </c>
      <c r="M1784">
        <v>31415.927</v>
      </c>
      <c r="N1784">
        <v>1000000</v>
      </c>
    </row>
    <row r="1785" spans="1:14" x14ac:dyDescent="0.25">
      <c r="A1785" s="1">
        <v>44004</v>
      </c>
      <c r="B1785">
        <v>2020</v>
      </c>
      <c r="C1785" t="s">
        <v>457</v>
      </c>
      <c r="D1785">
        <v>1</v>
      </c>
      <c r="E1785" t="s">
        <v>514</v>
      </c>
      <c r="F1785" t="s">
        <v>515</v>
      </c>
      <c r="G1785">
        <v>124</v>
      </c>
      <c r="H1785">
        <v>1</v>
      </c>
      <c r="I1785" t="str">
        <f t="shared" si="82"/>
        <v>CO-BLM-GU12</v>
      </c>
      <c r="J1785" t="s">
        <v>492</v>
      </c>
      <c r="K1785" t="str">
        <f t="shared" si="81"/>
        <v>CO-BLM-GU12-16</v>
      </c>
      <c r="L1785">
        <f>VLOOKUP(K1785,[1]GTTO!O:P,2,FALSE)</f>
        <v>1</v>
      </c>
      <c r="M1785">
        <v>31415.927</v>
      </c>
      <c r="N1785">
        <v>1000000</v>
      </c>
    </row>
    <row r="1786" spans="1:14" x14ac:dyDescent="0.25">
      <c r="A1786" s="1">
        <v>44004</v>
      </c>
      <c r="B1786">
        <v>2020</v>
      </c>
      <c r="C1786" t="s">
        <v>457</v>
      </c>
      <c r="D1786">
        <v>1</v>
      </c>
      <c r="E1786" t="s">
        <v>514</v>
      </c>
      <c r="F1786" t="s">
        <v>515</v>
      </c>
      <c r="G1786">
        <v>288</v>
      </c>
      <c r="H1786">
        <v>1</v>
      </c>
      <c r="I1786" t="str">
        <f t="shared" si="82"/>
        <v>CO-BLM-GU12</v>
      </c>
      <c r="J1786" t="s">
        <v>492</v>
      </c>
      <c r="K1786" t="str">
        <f t="shared" si="81"/>
        <v>CO-BLM-GU12-16</v>
      </c>
      <c r="L1786">
        <f>VLOOKUP(K1786,[1]GTTO!O:P,2,FALSE)</f>
        <v>1</v>
      </c>
      <c r="M1786">
        <v>31415.927</v>
      </c>
      <c r="N1786">
        <v>1000000</v>
      </c>
    </row>
    <row r="1787" spans="1:14" x14ac:dyDescent="0.25">
      <c r="A1787" s="1">
        <v>44004</v>
      </c>
      <c r="B1787">
        <v>2020</v>
      </c>
      <c r="C1787" t="s">
        <v>457</v>
      </c>
      <c r="D1787">
        <v>1</v>
      </c>
      <c r="E1787" t="s">
        <v>514</v>
      </c>
      <c r="F1787" t="s">
        <v>515</v>
      </c>
      <c r="G1787">
        <v>179</v>
      </c>
      <c r="H1787">
        <v>1</v>
      </c>
      <c r="I1787" t="str">
        <f t="shared" si="82"/>
        <v>CO-BLM-GU12</v>
      </c>
      <c r="J1787" t="s">
        <v>492</v>
      </c>
      <c r="K1787" t="str">
        <f t="shared" si="81"/>
        <v>CO-BLM-GU12-16</v>
      </c>
      <c r="L1787">
        <f>VLOOKUP(K1787,[1]GTTO!O:P,2,FALSE)</f>
        <v>1</v>
      </c>
      <c r="M1787">
        <v>31415.927</v>
      </c>
      <c r="N1787">
        <v>1000000</v>
      </c>
    </row>
    <row r="1788" spans="1:14" x14ac:dyDescent="0.25">
      <c r="A1788" s="1">
        <v>44004</v>
      </c>
      <c r="B1788">
        <v>2020</v>
      </c>
      <c r="C1788" t="s">
        <v>457</v>
      </c>
      <c r="D1788">
        <v>5</v>
      </c>
      <c r="E1788" t="s">
        <v>514</v>
      </c>
      <c r="F1788" t="s">
        <v>515</v>
      </c>
      <c r="G1788">
        <v>149</v>
      </c>
      <c r="H1788">
        <v>1</v>
      </c>
      <c r="I1788" t="str">
        <f>LEFT(J1788, 11)</f>
        <v>CO-BLM-GU12</v>
      </c>
      <c r="J1788" t="s">
        <v>492</v>
      </c>
      <c r="K1788" t="str">
        <f t="shared" si="81"/>
        <v>CO-BLM-GU12-16</v>
      </c>
      <c r="L1788">
        <f>VLOOKUP(K1788,[1]GTTO!O:P,2,FALSE)</f>
        <v>1</v>
      </c>
      <c r="M1788">
        <v>31415.927</v>
      </c>
      <c r="N1788">
        <v>1000000</v>
      </c>
    </row>
    <row r="1789" spans="1:14" x14ac:dyDescent="0.25">
      <c r="A1789" s="1">
        <v>44000</v>
      </c>
      <c r="B1789">
        <v>2020</v>
      </c>
      <c r="C1789" t="s">
        <v>457</v>
      </c>
      <c r="D1789">
        <v>1</v>
      </c>
      <c r="E1789" t="s">
        <v>514</v>
      </c>
      <c r="F1789" t="s">
        <v>515</v>
      </c>
      <c r="G1789">
        <v>223</v>
      </c>
      <c r="H1789">
        <v>1</v>
      </c>
      <c r="I1789" t="str">
        <f t="shared" ref="I1789:I1852" si="83">LEFT(J1789, 10)</f>
        <v>CO-BLM-GU2</v>
      </c>
      <c r="J1789" t="s">
        <v>201</v>
      </c>
      <c r="K1789" t="str">
        <f t="shared" si="80"/>
        <v>CO-BLM-GU2-1</v>
      </c>
      <c r="L1789">
        <f>VLOOKUP(K1789,[1]GTTO!O:P,2,FALSE)</f>
        <v>3</v>
      </c>
      <c r="M1789">
        <v>31415.927</v>
      </c>
      <c r="N1789">
        <v>1000000</v>
      </c>
    </row>
    <row r="1790" spans="1:14" x14ac:dyDescent="0.25">
      <c r="A1790" s="1">
        <v>44000</v>
      </c>
      <c r="B1790">
        <v>2020</v>
      </c>
      <c r="C1790" t="s">
        <v>457</v>
      </c>
      <c r="D1790">
        <v>2</v>
      </c>
      <c r="E1790" t="s">
        <v>514</v>
      </c>
      <c r="F1790" t="s">
        <v>515</v>
      </c>
      <c r="G1790">
        <v>38</v>
      </c>
      <c r="H1790">
        <v>1</v>
      </c>
      <c r="I1790" t="str">
        <f t="shared" si="83"/>
        <v>CO-BLM-GU2</v>
      </c>
      <c r="J1790" t="s">
        <v>202</v>
      </c>
      <c r="K1790" t="str">
        <f t="shared" si="80"/>
        <v>CO-BLM-GU2-2</v>
      </c>
      <c r="L1790">
        <f>VLOOKUP(K1790,[1]GTTO!O:P,2,FALSE)</f>
        <v>3</v>
      </c>
      <c r="M1790">
        <v>31415.927</v>
      </c>
      <c r="N1790">
        <v>1000000</v>
      </c>
    </row>
    <row r="1791" spans="1:14" x14ac:dyDescent="0.25">
      <c r="A1791" s="1">
        <v>44000</v>
      </c>
      <c r="B1791">
        <v>2020</v>
      </c>
      <c r="C1791" t="s">
        <v>457</v>
      </c>
      <c r="D1791">
        <v>1</v>
      </c>
      <c r="E1791" t="s">
        <v>514</v>
      </c>
      <c r="F1791" t="s">
        <v>515</v>
      </c>
      <c r="G1791">
        <v>73</v>
      </c>
      <c r="H1791">
        <v>1</v>
      </c>
      <c r="I1791" t="str">
        <f t="shared" si="83"/>
        <v>CO-BLM-GU2</v>
      </c>
      <c r="J1791" t="s">
        <v>204</v>
      </c>
      <c r="K1791" t="str">
        <f t="shared" si="80"/>
        <v>CO-BLM-GU2-5</v>
      </c>
      <c r="L1791">
        <f>VLOOKUP(K1791,[1]GTTO!O:P,2,FALSE)</f>
        <v>3</v>
      </c>
      <c r="M1791">
        <v>31415.927</v>
      </c>
      <c r="N1791">
        <v>1000000</v>
      </c>
    </row>
    <row r="1792" spans="1:14" x14ac:dyDescent="0.25">
      <c r="A1792" s="1">
        <v>44000</v>
      </c>
      <c r="B1792">
        <v>2020</v>
      </c>
      <c r="C1792" t="s">
        <v>457</v>
      </c>
      <c r="D1792">
        <v>1</v>
      </c>
      <c r="E1792" t="s">
        <v>514</v>
      </c>
      <c r="F1792" t="s">
        <v>515</v>
      </c>
      <c r="G1792">
        <v>61</v>
      </c>
      <c r="H1792">
        <v>1</v>
      </c>
      <c r="I1792" t="str">
        <f t="shared" si="83"/>
        <v>CO-BLM-GU2</v>
      </c>
      <c r="J1792" t="s">
        <v>204</v>
      </c>
      <c r="K1792" t="str">
        <f t="shared" si="80"/>
        <v>CO-BLM-GU2-5</v>
      </c>
      <c r="L1792">
        <f>VLOOKUP(K1792,[1]GTTO!O:P,2,FALSE)</f>
        <v>3</v>
      </c>
      <c r="M1792">
        <v>31415.927</v>
      </c>
      <c r="N1792">
        <v>1000000</v>
      </c>
    </row>
    <row r="1793" spans="1:14" x14ac:dyDescent="0.25">
      <c r="A1793" s="1">
        <v>44000</v>
      </c>
      <c r="B1793">
        <v>2020</v>
      </c>
      <c r="C1793" t="s">
        <v>457</v>
      </c>
      <c r="D1793">
        <v>3</v>
      </c>
      <c r="E1793" t="s">
        <v>514</v>
      </c>
      <c r="F1793" t="s">
        <v>515</v>
      </c>
      <c r="G1793">
        <v>23</v>
      </c>
      <c r="H1793">
        <v>1</v>
      </c>
      <c r="I1793" t="str">
        <f t="shared" si="83"/>
        <v>CO-BLM-GU2</v>
      </c>
      <c r="J1793" t="s">
        <v>204</v>
      </c>
      <c r="K1793" t="str">
        <f t="shared" si="80"/>
        <v>CO-BLM-GU2-5</v>
      </c>
      <c r="L1793">
        <f>VLOOKUP(K1793,[1]GTTO!O:P,2,FALSE)</f>
        <v>3</v>
      </c>
      <c r="M1793">
        <v>31415.927</v>
      </c>
      <c r="N1793">
        <v>1000000</v>
      </c>
    </row>
    <row r="1794" spans="1:14" x14ac:dyDescent="0.25">
      <c r="A1794" s="1">
        <v>44000</v>
      </c>
      <c r="B1794">
        <v>2020</v>
      </c>
      <c r="C1794" t="s">
        <v>457</v>
      </c>
      <c r="D1794">
        <v>1</v>
      </c>
      <c r="E1794" t="s">
        <v>514</v>
      </c>
      <c r="F1794" t="s">
        <v>515</v>
      </c>
      <c r="G1794">
        <v>34</v>
      </c>
      <c r="H1794">
        <v>1</v>
      </c>
      <c r="I1794" t="str">
        <f t="shared" si="83"/>
        <v>CO-BLM-GU2</v>
      </c>
      <c r="J1794" t="s">
        <v>407</v>
      </c>
      <c r="K1794" t="str">
        <f t="shared" si="80"/>
        <v>CO-BLM-GU2-6</v>
      </c>
      <c r="L1794">
        <f>VLOOKUP(K1794,[1]GTTO!O:P,2,FALSE)</f>
        <v>3</v>
      </c>
      <c r="M1794">
        <v>31415.927</v>
      </c>
      <c r="N1794">
        <v>1000000</v>
      </c>
    </row>
    <row r="1795" spans="1:14" x14ac:dyDescent="0.25">
      <c r="A1795" s="1">
        <v>44000</v>
      </c>
      <c r="B1795">
        <v>2020</v>
      </c>
      <c r="C1795" t="s">
        <v>457</v>
      </c>
      <c r="D1795">
        <v>1</v>
      </c>
      <c r="E1795" t="s">
        <v>514</v>
      </c>
      <c r="F1795" t="s">
        <v>515</v>
      </c>
      <c r="G1795">
        <v>244</v>
      </c>
      <c r="H1795">
        <v>1</v>
      </c>
      <c r="I1795" t="str">
        <f t="shared" si="83"/>
        <v>CO-BLM-GU2</v>
      </c>
      <c r="J1795" t="s">
        <v>407</v>
      </c>
      <c r="K1795" t="str">
        <f t="shared" si="80"/>
        <v>CO-BLM-GU2-6</v>
      </c>
      <c r="L1795">
        <f>VLOOKUP(K1795,[1]GTTO!O:P,2,FALSE)</f>
        <v>3</v>
      </c>
      <c r="M1795">
        <v>31415.927</v>
      </c>
      <c r="N1795">
        <v>1000000</v>
      </c>
    </row>
    <row r="1796" spans="1:14" x14ac:dyDescent="0.25">
      <c r="A1796" s="1">
        <v>44000</v>
      </c>
      <c r="B1796">
        <v>2020</v>
      </c>
      <c r="C1796" t="s">
        <v>457</v>
      </c>
      <c r="D1796">
        <v>1</v>
      </c>
      <c r="E1796" t="s">
        <v>514</v>
      </c>
      <c r="F1796" t="s">
        <v>515</v>
      </c>
      <c r="G1796">
        <v>373</v>
      </c>
      <c r="H1796">
        <v>1</v>
      </c>
      <c r="I1796" t="str">
        <f t="shared" si="83"/>
        <v>CO-BLM-GU2</v>
      </c>
      <c r="J1796" t="s">
        <v>407</v>
      </c>
      <c r="K1796" t="str">
        <f t="shared" si="80"/>
        <v>CO-BLM-GU2-6</v>
      </c>
      <c r="L1796">
        <f>VLOOKUP(K1796,[1]GTTO!O:P,2,FALSE)</f>
        <v>3</v>
      </c>
      <c r="M1796">
        <v>31415.927</v>
      </c>
      <c r="N1796">
        <v>1000000</v>
      </c>
    </row>
    <row r="1797" spans="1:14" x14ac:dyDescent="0.25">
      <c r="A1797" s="1">
        <v>44000</v>
      </c>
      <c r="B1797">
        <v>2020</v>
      </c>
      <c r="C1797" t="s">
        <v>457</v>
      </c>
      <c r="D1797">
        <v>1</v>
      </c>
      <c r="E1797" t="s">
        <v>514</v>
      </c>
      <c r="F1797" t="s">
        <v>515</v>
      </c>
      <c r="G1797">
        <v>60</v>
      </c>
      <c r="H1797">
        <v>1</v>
      </c>
      <c r="I1797" t="str">
        <f t="shared" si="83"/>
        <v>CO-BLM-GU2</v>
      </c>
      <c r="J1797" t="s">
        <v>205</v>
      </c>
      <c r="K1797" t="str">
        <f t="shared" si="80"/>
        <v>CO-BLM-GU2-7</v>
      </c>
      <c r="L1797">
        <f>VLOOKUP(K1797,[1]GTTO!O:P,2,FALSE)</f>
        <v>3</v>
      </c>
      <c r="M1797">
        <v>31415.927</v>
      </c>
      <c r="N1797">
        <v>1000000</v>
      </c>
    </row>
    <row r="1798" spans="1:14" x14ac:dyDescent="0.25">
      <c r="A1798" s="1">
        <v>44000</v>
      </c>
      <c r="B1798">
        <v>2020</v>
      </c>
      <c r="C1798" t="s">
        <v>457</v>
      </c>
      <c r="D1798">
        <v>1</v>
      </c>
      <c r="E1798" t="s">
        <v>514</v>
      </c>
      <c r="F1798" t="s">
        <v>515</v>
      </c>
      <c r="G1798">
        <v>53</v>
      </c>
      <c r="H1798">
        <v>1</v>
      </c>
      <c r="I1798" t="str">
        <f t="shared" si="83"/>
        <v>CO-BLM-GU2</v>
      </c>
      <c r="J1798" t="s">
        <v>205</v>
      </c>
      <c r="K1798" t="str">
        <f t="shared" si="80"/>
        <v>CO-BLM-GU2-7</v>
      </c>
      <c r="L1798">
        <f>VLOOKUP(K1798,[1]GTTO!O:P,2,FALSE)</f>
        <v>3</v>
      </c>
      <c r="M1798">
        <v>31415.927</v>
      </c>
      <c r="N1798">
        <v>1000000</v>
      </c>
    </row>
    <row r="1799" spans="1:14" x14ac:dyDescent="0.25">
      <c r="A1799" s="1">
        <v>44000</v>
      </c>
      <c r="B1799">
        <v>2020</v>
      </c>
      <c r="C1799" t="s">
        <v>457</v>
      </c>
      <c r="D1799">
        <v>3</v>
      </c>
      <c r="E1799" t="s">
        <v>514</v>
      </c>
      <c r="F1799" t="s">
        <v>515</v>
      </c>
      <c r="G1799">
        <v>16</v>
      </c>
      <c r="H1799">
        <v>1</v>
      </c>
      <c r="I1799" t="str">
        <f t="shared" si="83"/>
        <v>CO-BLM-GU2</v>
      </c>
      <c r="J1799" t="s">
        <v>205</v>
      </c>
      <c r="K1799" t="str">
        <f t="shared" si="80"/>
        <v>CO-BLM-GU2-7</v>
      </c>
      <c r="L1799">
        <f>VLOOKUP(K1799,[1]GTTO!O:P,2,FALSE)</f>
        <v>3</v>
      </c>
      <c r="M1799">
        <v>31415.927</v>
      </c>
      <c r="N1799">
        <v>1000000</v>
      </c>
    </row>
    <row r="1800" spans="1:14" x14ac:dyDescent="0.25">
      <c r="A1800" s="1">
        <v>44000</v>
      </c>
      <c r="B1800">
        <v>2020</v>
      </c>
      <c r="C1800" t="s">
        <v>457</v>
      </c>
      <c r="D1800">
        <v>1</v>
      </c>
      <c r="E1800" t="s">
        <v>514</v>
      </c>
      <c r="F1800" t="s">
        <v>515</v>
      </c>
      <c r="G1800">
        <v>118</v>
      </c>
      <c r="H1800">
        <v>1</v>
      </c>
      <c r="I1800" t="str">
        <f t="shared" si="83"/>
        <v>CO-BLM-GU2</v>
      </c>
      <c r="J1800" t="s">
        <v>408</v>
      </c>
      <c r="K1800" t="str">
        <f t="shared" si="80"/>
        <v>CO-BLM-GU2-9</v>
      </c>
      <c r="L1800">
        <f>VLOOKUP(K1800,[1]GTTO!O:P,2,FALSE)</f>
        <v>3</v>
      </c>
      <c r="M1800">
        <v>31415.927</v>
      </c>
      <c r="N1800">
        <v>1000000</v>
      </c>
    </row>
    <row r="1801" spans="1:14" x14ac:dyDescent="0.25">
      <c r="A1801" s="1">
        <v>44000</v>
      </c>
      <c r="B1801">
        <v>2020</v>
      </c>
      <c r="C1801" t="s">
        <v>457</v>
      </c>
      <c r="D1801">
        <v>3</v>
      </c>
      <c r="E1801" t="s">
        <v>514</v>
      </c>
      <c r="F1801" t="s">
        <v>515</v>
      </c>
      <c r="G1801">
        <v>66</v>
      </c>
      <c r="H1801">
        <v>1</v>
      </c>
      <c r="I1801" t="str">
        <f t="shared" si="83"/>
        <v>CO-BLM-GU2</v>
      </c>
      <c r="J1801" t="s">
        <v>408</v>
      </c>
      <c r="K1801" t="str">
        <f t="shared" si="80"/>
        <v>CO-BLM-GU2-9</v>
      </c>
      <c r="L1801">
        <f>VLOOKUP(K1801,[1]GTTO!O:P,2,FALSE)</f>
        <v>3</v>
      </c>
      <c r="M1801">
        <v>31415.927</v>
      </c>
      <c r="N1801">
        <v>1000000</v>
      </c>
    </row>
    <row r="1802" spans="1:14" x14ac:dyDescent="0.25">
      <c r="A1802" s="1">
        <v>44000</v>
      </c>
      <c r="B1802">
        <v>2020</v>
      </c>
      <c r="C1802" t="s">
        <v>457</v>
      </c>
      <c r="D1802">
        <v>1</v>
      </c>
      <c r="E1802" t="s">
        <v>514</v>
      </c>
      <c r="F1802" t="s">
        <v>515</v>
      </c>
      <c r="G1802">
        <v>58</v>
      </c>
      <c r="H1802">
        <v>1</v>
      </c>
      <c r="I1802" t="str">
        <f t="shared" si="83"/>
        <v>CO-BLM-GU2</v>
      </c>
      <c r="J1802" t="s">
        <v>206</v>
      </c>
      <c r="K1802" t="str">
        <f t="shared" si="80"/>
        <v>CO-BLM-GU2-10</v>
      </c>
      <c r="L1802">
        <f>VLOOKUP(K1802,[1]GTTO!O:P,2,FALSE)</f>
        <v>3</v>
      </c>
      <c r="M1802">
        <v>31415.927</v>
      </c>
      <c r="N1802">
        <v>1000000</v>
      </c>
    </row>
    <row r="1803" spans="1:14" x14ac:dyDescent="0.25">
      <c r="A1803" s="1">
        <v>44000</v>
      </c>
      <c r="B1803">
        <v>2020</v>
      </c>
      <c r="C1803" t="s">
        <v>457</v>
      </c>
      <c r="D1803">
        <v>1</v>
      </c>
      <c r="E1803" t="s">
        <v>514</v>
      </c>
      <c r="F1803" t="s">
        <v>515</v>
      </c>
      <c r="G1803">
        <v>31</v>
      </c>
      <c r="H1803">
        <v>1</v>
      </c>
      <c r="I1803" t="str">
        <f t="shared" si="83"/>
        <v>CO-BLM-GU2</v>
      </c>
      <c r="J1803" t="s">
        <v>206</v>
      </c>
      <c r="K1803" t="str">
        <f t="shared" si="80"/>
        <v>CO-BLM-GU2-10</v>
      </c>
      <c r="L1803">
        <f>VLOOKUP(K1803,[1]GTTO!O:P,2,FALSE)</f>
        <v>3</v>
      </c>
      <c r="M1803">
        <v>31415.927</v>
      </c>
      <c r="N1803">
        <v>1000000</v>
      </c>
    </row>
    <row r="1804" spans="1:14" x14ac:dyDescent="0.25">
      <c r="A1804" s="1">
        <v>44000</v>
      </c>
      <c r="B1804">
        <v>2020</v>
      </c>
      <c r="C1804" t="s">
        <v>457</v>
      </c>
      <c r="D1804">
        <v>1</v>
      </c>
      <c r="E1804" t="s">
        <v>514</v>
      </c>
      <c r="F1804" t="s">
        <v>515</v>
      </c>
      <c r="G1804">
        <v>189</v>
      </c>
      <c r="H1804">
        <v>1</v>
      </c>
      <c r="I1804" t="str">
        <f t="shared" si="83"/>
        <v>CO-BLM-GU2</v>
      </c>
      <c r="J1804" t="s">
        <v>206</v>
      </c>
      <c r="K1804" t="str">
        <f t="shared" si="80"/>
        <v>CO-BLM-GU2-10</v>
      </c>
      <c r="L1804">
        <f>VLOOKUP(K1804,[1]GTTO!O:P,2,FALSE)</f>
        <v>3</v>
      </c>
      <c r="M1804">
        <v>31415.927</v>
      </c>
      <c r="N1804">
        <v>1000000</v>
      </c>
    </row>
    <row r="1805" spans="1:14" x14ac:dyDescent="0.25">
      <c r="A1805" s="1">
        <v>44000</v>
      </c>
      <c r="B1805">
        <v>2020</v>
      </c>
      <c r="C1805" t="s">
        <v>457</v>
      </c>
      <c r="D1805">
        <v>1</v>
      </c>
      <c r="E1805" t="s">
        <v>514</v>
      </c>
      <c r="F1805" t="s">
        <v>515</v>
      </c>
      <c r="G1805">
        <v>169</v>
      </c>
      <c r="H1805">
        <v>1</v>
      </c>
      <c r="I1805" t="str">
        <f t="shared" si="83"/>
        <v>CO-BLM-GU2</v>
      </c>
      <c r="J1805" t="s">
        <v>206</v>
      </c>
      <c r="K1805" t="str">
        <f t="shared" si="80"/>
        <v>CO-BLM-GU2-10</v>
      </c>
      <c r="L1805">
        <f>VLOOKUP(K1805,[1]GTTO!O:P,2,FALSE)</f>
        <v>3</v>
      </c>
      <c r="M1805">
        <v>31415.927</v>
      </c>
      <c r="N1805">
        <v>1000000</v>
      </c>
    </row>
    <row r="1806" spans="1:14" x14ac:dyDescent="0.25">
      <c r="A1806" s="1">
        <v>44000</v>
      </c>
      <c r="B1806">
        <v>2020</v>
      </c>
      <c r="C1806" t="s">
        <v>457</v>
      </c>
      <c r="D1806">
        <v>1</v>
      </c>
      <c r="E1806" t="s">
        <v>514</v>
      </c>
      <c r="F1806" t="s">
        <v>515</v>
      </c>
      <c r="G1806">
        <v>87</v>
      </c>
      <c r="H1806">
        <v>1</v>
      </c>
      <c r="I1806" t="str">
        <f t="shared" si="83"/>
        <v>CO-BLM-GU2</v>
      </c>
      <c r="J1806" t="s">
        <v>207</v>
      </c>
      <c r="K1806" t="str">
        <f t="shared" si="80"/>
        <v>CO-BLM-GU2-11</v>
      </c>
      <c r="L1806">
        <f>VLOOKUP(K1806,[1]GTTO!O:P,2,FALSE)</f>
        <v>3</v>
      </c>
      <c r="M1806">
        <v>31415.927</v>
      </c>
      <c r="N1806">
        <v>1000000</v>
      </c>
    </row>
    <row r="1807" spans="1:14" x14ac:dyDescent="0.25">
      <c r="A1807" s="1">
        <v>44000</v>
      </c>
      <c r="B1807">
        <v>2020</v>
      </c>
      <c r="C1807" t="s">
        <v>457</v>
      </c>
      <c r="D1807">
        <v>1</v>
      </c>
      <c r="E1807" t="s">
        <v>514</v>
      </c>
      <c r="F1807" t="s">
        <v>515</v>
      </c>
      <c r="G1807">
        <v>175</v>
      </c>
      <c r="H1807">
        <v>1</v>
      </c>
      <c r="I1807" t="str">
        <f t="shared" si="83"/>
        <v>CO-BLM-GU2</v>
      </c>
      <c r="J1807" t="s">
        <v>207</v>
      </c>
      <c r="K1807" t="str">
        <f t="shared" si="80"/>
        <v>CO-BLM-GU2-11</v>
      </c>
      <c r="L1807">
        <f>VLOOKUP(K1807,[1]GTTO!O:P,2,FALSE)</f>
        <v>3</v>
      </c>
      <c r="M1807">
        <v>31415.927</v>
      </c>
      <c r="N1807">
        <v>1000000</v>
      </c>
    </row>
    <row r="1808" spans="1:14" x14ac:dyDescent="0.25">
      <c r="A1808" s="1">
        <v>44000</v>
      </c>
      <c r="B1808">
        <v>2020</v>
      </c>
      <c r="C1808" t="s">
        <v>457</v>
      </c>
      <c r="D1808">
        <v>1</v>
      </c>
      <c r="E1808" t="s">
        <v>514</v>
      </c>
      <c r="F1808" t="s">
        <v>515</v>
      </c>
      <c r="G1808">
        <v>146</v>
      </c>
      <c r="H1808">
        <v>1</v>
      </c>
      <c r="I1808" t="str">
        <f t="shared" si="83"/>
        <v>CO-BLM-GU2</v>
      </c>
      <c r="J1808" t="s">
        <v>208</v>
      </c>
      <c r="K1808" t="str">
        <f t="shared" si="80"/>
        <v>CO-BLM-GU2-13</v>
      </c>
      <c r="L1808">
        <f>VLOOKUP(K1808,[1]GTTO!O:P,2,FALSE)</f>
        <v>3</v>
      </c>
      <c r="M1808">
        <v>31415.927</v>
      </c>
      <c r="N1808">
        <v>1000000</v>
      </c>
    </row>
    <row r="1809" spans="1:14" x14ac:dyDescent="0.25">
      <c r="A1809" s="1">
        <v>44000</v>
      </c>
      <c r="B1809">
        <v>2020</v>
      </c>
      <c r="C1809" t="s">
        <v>457</v>
      </c>
      <c r="D1809">
        <v>1</v>
      </c>
      <c r="E1809" t="s">
        <v>514</v>
      </c>
      <c r="F1809" t="s">
        <v>515</v>
      </c>
      <c r="G1809">
        <v>158</v>
      </c>
      <c r="H1809">
        <v>1</v>
      </c>
      <c r="I1809" t="str">
        <f t="shared" si="83"/>
        <v>CO-BLM-GU2</v>
      </c>
      <c r="J1809" t="s">
        <v>208</v>
      </c>
      <c r="K1809" t="str">
        <f t="shared" si="80"/>
        <v>CO-BLM-GU2-13</v>
      </c>
      <c r="L1809">
        <f>VLOOKUP(K1809,[1]GTTO!O:P,2,FALSE)</f>
        <v>3</v>
      </c>
      <c r="M1809">
        <v>31415.927</v>
      </c>
      <c r="N1809">
        <v>1000000</v>
      </c>
    </row>
    <row r="1810" spans="1:14" x14ac:dyDescent="0.25">
      <c r="A1810" s="1">
        <v>44000</v>
      </c>
      <c r="B1810">
        <v>2020</v>
      </c>
      <c r="C1810" t="s">
        <v>457</v>
      </c>
      <c r="D1810">
        <v>2</v>
      </c>
      <c r="E1810" t="s">
        <v>514</v>
      </c>
      <c r="F1810" t="s">
        <v>515</v>
      </c>
      <c r="G1810">
        <v>94</v>
      </c>
      <c r="H1810">
        <v>1</v>
      </c>
      <c r="I1810" t="str">
        <f t="shared" si="83"/>
        <v>CO-BLM-GU2</v>
      </c>
      <c r="J1810" t="s">
        <v>208</v>
      </c>
      <c r="K1810" t="str">
        <f t="shared" si="80"/>
        <v>CO-BLM-GU2-13</v>
      </c>
      <c r="L1810">
        <f>VLOOKUP(K1810,[1]GTTO!O:P,2,FALSE)</f>
        <v>3</v>
      </c>
      <c r="M1810">
        <v>31415.927</v>
      </c>
      <c r="N1810">
        <v>1000000</v>
      </c>
    </row>
    <row r="1811" spans="1:14" x14ac:dyDescent="0.25">
      <c r="A1811" s="1">
        <v>44000</v>
      </c>
      <c r="B1811">
        <v>2020</v>
      </c>
      <c r="C1811" t="s">
        <v>457</v>
      </c>
      <c r="D1811">
        <v>3</v>
      </c>
      <c r="E1811" t="s">
        <v>514</v>
      </c>
      <c r="F1811" t="s">
        <v>515</v>
      </c>
      <c r="G1811">
        <v>24</v>
      </c>
      <c r="H1811">
        <v>1</v>
      </c>
      <c r="I1811" t="str">
        <f t="shared" si="83"/>
        <v>CO-BLM-GU2</v>
      </c>
      <c r="J1811" t="s">
        <v>208</v>
      </c>
      <c r="K1811" t="str">
        <f t="shared" si="80"/>
        <v>CO-BLM-GU2-13</v>
      </c>
      <c r="L1811">
        <f>VLOOKUP(K1811,[1]GTTO!O:P,2,FALSE)</f>
        <v>3</v>
      </c>
      <c r="M1811">
        <v>31415.927</v>
      </c>
      <c r="N1811">
        <v>1000000</v>
      </c>
    </row>
    <row r="1812" spans="1:14" x14ac:dyDescent="0.25">
      <c r="A1812" s="1">
        <v>44000</v>
      </c>
      <c r="B1812">
        <v>2020</v>
      </c>
      <c r="C1812" t="s">
        <v>457</v>
      </c>
      <c r="D1812">
        <v>1</v>
      </c>
      <c r="E1812" t="s">
        <v>514</v>
      </c>
      <c r="F1812" t="s">
        <v>515</v>
      </c>
      <c r="G1812">
        <v>54</v>
      </c>
      <c r="H1812">
        <v>1</v>
      </c>
      <c r="I1812" t="str">
        <f t="shared" si="83"/>
        <v>CO-BLM-GU2</v>
      </c>
      <c r="J1812" t="s">
        <v>209</v>
      </c>
      <c r="K1812" t="str">
        <f t="shared" si="80"/>
        <v>CO-BLM-GU2-14</v>
      </c>
      <c r="L1812">
        <f>VLOOKUP(K1812,[1]GTTO!O:P,2,FALSE)</f>
        <v>3</v>
      </c>
      <c r="M1812">
        <v>31415.927</v>
      </c>
      <c r="N1812">
        <v>1000000</v>
      </c>
    </row>
    <row r="1813" spans="1:14" x14ac:dyDescent="0.25">
      <c r="A1813" s="1">
        <v>44000</v>
      </c>
      <c r="B1813">
        <v>2020</v>
      </c>
      <c r="C1813" t="s">
        <v>457</v>
      </c>
      <c r="D1813">
        <v>1</v>
      </c>
      <c r="E1813" t="s">
        <v>514</v>
      </c>
      <c r="F1813" t="s">
        <v>515</v>
      </c>
      <c r="G1813">
        <v>44</v>
      </c>
      <c r="H1813">
        <v>1</v>
      </c>
      <c r="I1813" t="str">
        <f t="shared" si="83"/>
        <v>CO-BLM-GU2</v>
      </c>
      <c r="J1813" t="s">
        <v>209</v>
      </c>
      <c r="K1813" t="str">
        <f t="shared" si="80"/>
        <v>CO-BLM-GU2-14</v>
      </c>
      <c r="L1813">
        <f>VLOOKUP(K1813,[1]GTTO!O:P,2,FALSE)</f>
        <v>3</v>
      </c>
      <c r="M1813">
        <v>31415.927</v>
      </c>
      <c r="N1813">
        <v>1000000</v>
      </c>
    </row>
    <row r="1814" spans="1:14" x14ac:dyDescent="0.25">
      <c r="A1814" s="1">
        <v>44000</v>
      </c>
      <c r="B1814">
        <v>2020</v>
      </c>
      <c r="C1814" t="s">
        <v>457</v>
      </c>
      <c r="D1814">
        <v>1</v>
      </c>
      <c r="E1814" t="s">
        <v>514</v>
      </c>
      <c r="F1814" t="s">
        <v>515</v>
      </c>
      <c r="G1814">
        <v>243</v>
      </c>
      <c r="H1814">
        <v>1</v>
      </c>
      <c r="I1814" t="str">
        <f t="shared" si="83"/>
        <v>CO-BLM-GU2</v>
      </c>
      <c r="J1814" t="s">
        <v>210</v>
      </c>
      <c r="K1814" t="str">
        <f t="shared" si="80"/>
        <v>CO-BLM-GU2-15</v>
      </c>
      <c r="L1814">
        <f>VLOOKUP(K1814,[1]GTTO!O:P,2,FALSE)</f>
        <v>3</v>
      </c>
      <c r="M1814">
        <v>31415.927</v>
      </c>
      <c r="N1814">
        <v>1000000</v>
      </c>
    </row>
    <row r="1815" spans="1:14" x14ac:dyDescent="0.25">
      <c r="A1815" s="1">
        <v>44000</v>
      </c>
      <c r="B1815">
        <v>2020</v>
      </c>
      <c r="C1815" t="s">
        <v>457</v>
      </c>
      <c r="D1815">
        <v>1</v>
      </c>
      <c r="E1815" t="s">
        <v>514</v>
      </c>
      <c r="F1815" t="s">
        <v>515</v>
      </c>
      <c r="G1815">
        <v>347</v>
      </c>
      <c r="H1815">
        <v>1</v>
      </c>
      <c r="I1815" t="str">
        <f t="shared" si="83"/>
        <v>CO-BLM-GU2</v>
      </c>
      <c r="J1815" t="s">
        <v>210</v>
      </c>
      <c r="K1815" t="str">
        <f t="shared" ref="K1815:K1878" si="84">LEFT(J1815, 13)</f>
        <v>CO-BLM-GU2-15</v>
      </c>
      <c r="L1815">
        <f>VLOOKUP(K1815,[1]GTTO!O:P,2,FALSE)</f>
        <v>3</v>
      </c>
      <c r="M1815">
        <v>31415.927</v>
      </c>
      <c r="N1815">
        <v>1000000</v>
      </c>
    </row>
    <row r="1816" spans="1:14" x14ac:dyDescent="0.25">
      <c r="A1816" s="1">
        <v>44000</v>
      </c>
      <c r="B1816">
        <v>2020</v>
      </c>
      <c r="C1816" t="s">
        <v>457</v>
      </c>
      <c r="D1816">
        <v>3</v>
      </c>
      <c r="E1816" t="s">
        <v>514</v>
      </c>
      <c r="F1816" t="s">
        <v>515</v>
      </c>
      <c r="G1816">
        <v>258</v>
      </c>
      <c r="H1816">
        <v>1</v>
      </c>
      <c r="I1816" t="str">
        <f t="shared" si="83"/>
        <v>CO-BLM-GU2</v>
      </c>
      <c r="J1816" t="s">
        <v>210</v>
      </c>
      <c r="K1816" t="str">
        <f t="shared" si="84"/>
        <v>CO-BLM-GU2-15</v>
      </c>
      <c r="L1816">
        <f>VLOOKUP(K1816,[1]GTTO!O:P,2,FALSE)</f>
        <v>3</v>
      </c>
      <c r="M1816">
        <v>31415.927</v>
      </c>
      <c r="N1816">
        <v>1000000</v>
      </c>
    </row>
    <row r="1817" spans="1:14" x14ac:dyDescent="0.25">
      <c r="A1817" s="1">
        <v>44000</v>
      </c>
      <c r="B1817">
        <v>2020</v>
      </c>
      <c r="C1817" t="s">
        <v>457</v>
      </c>
      <c r="D1817">
        <v>1</v>
      </c>
      <c r="E1817" t="s">
        <v>514</v>
      </c>
      <c r="F1817" t="s">
        <v>515</v>
      </c>
      <c r="G1817">
        <v>69</v>
      </c>
      <c r="H1817">
        <v>1</v>
      </c>
      <c r="I1817" t="str">
        <f t="shared" si="83"/>
        <v>CO-BLM-GU2</v>
      </c>
      <c r="J1817" t="s">
        <v>493</v>
      </c>
      <c r="K1817" t="str">
        <f t="shared" si="84"/>
        <v>CO-BLM-GU2-16</v>
      </c>
      <c r="L1817">
        <f>VLOOKUP(K1817,[1]GTTO!O:P,2,FALSE)</f>
        <v>2</v>
      </c>
      <c r="M1817">
        <v>31415.927</v>
      </c>
      <c r="N1817">
        <v>1000000</v>
      </c>
    </row>
    <row r="1818" spans="1:14" x14ac:dyDescent="0.25">
      <c r="A1818" s="1">
        <v>43995</v>
      </c>
      <c r="B1818">
        <v>2020</v>
      </c>
      <c r="C1818" t="s">
        <v>457</v>
      </c>
      <c r="D1818">
        <v>4</v>
      </c>
      <c r="E1818" t="s">
        <v>514</v>
      </c>
      <c r="F1818" t="s">
        <v>515</v>
      </c>
      <c r="G1818">
        <v>369</v>
      </c>
      <c r="H1818">
        <v>1</v>
      </c>
      <c r="I1818" t="str">
        <f t="shared" si="83"/>
        <v>CO-BLM-GU3</v>
      </c>
      <c r="J1818" t="s">
        <v>409</v>
      </c>
      <c r="K1818" t="str">
        <f t="shared" si="84"/>
        <v>CO-BLM-GU3-2</v>
      </c>
      <c r="L1818">
        <f>VLOOKUP(K1818,[1]GTTO!O:P,2,FALSE)</f>
        <v>4</v>
      </c>
      <c r="M1818">
        <v>31415.927</v>
      </c>
      <c r="N1818">
        <v>1000000</v>
      </c>
    </row>
    <row r="1819" spans="1:14" x14ac:dyDescent="0.25">
      <c r="A1819" s="1">
        <v>43995</v>
      </c>
      <c r="B1819">
        <v>2020</v>
      </c>
      <c r="C1819" t="s">
        <v>457</v>
      </c>
      <c r="D1819">
        <v>1</v>
      </c>
      <c r="E1819" t="s">
        <v>514</v>
      </c>
      <c r="F1819" t="s">
        <v>515</v>
      </c>
      <c r="G1819">
        <v>108</v>
      </c>
      <c r="H1819">
        <v>1</v>
      </c>
      <c r="I1819" t="str">
        <f t="shared" si="83"/>
        <v>CO-BLM-GU3</v>
      </c>
      <c r="J1819" t="s">
        <v>494</v>
      </c>
      <c r="K1819" t="str">
        <f t="shared" si="84"/>
        <v>CO-BLM-GU3-3</v>
      </c>
      <c r="L1819">
        <f>VLOOKUP(K1819,[1]GTTO!O:P,2,FALSE)</f>
        <v>4</v>
      </c>
      <c r="M1819">
        <v>31415.927</v>
      </c>
      <c r="N1819">
        <v>1000000</v>
      </c>
    </row>
    <row r="1820" spans="1:14" x14ac:dyDescent="0.25">
      <c r="A1820" s="1">
        <v>43995</v>
      </c>
      <c r="B1820">
        <v>2020</v>
      </c>
      <c r="C1820" t="s">
        <v>457</v>
      </c>
      <c r="D1820">
        <v>1</v>
      </c>
      <c r="E1820" t="s">
        <v>514</v>
      </c>
      <c r="F1820" t="s">
        <v>515</v>
      </c>
      <c r="G1820">
        <v>37</v>
      </c>
      <c r="H1820">
        <v>1</v>
      </c>
      <c r="I1820" t="str">
        <f t="shared" si="83"/>
        <v>CO-BLM-GU3</v>
      </c>
      <c r="J1820" t="s">
        <v>494</v>
      </c>
      <c r="K1820" t="str">
        <f t="shared" si="84"/>
        <v>CO-BLM-GU3-3</v>
      </c>
      <c r="L1820">
        <f>VLOOKUP(K1820,[1]GTTO!O:P,2,FALSE)</f>
        <v>4</v>
      </c>
      <c r="M1820">
        <v>31415.927</v>
      </c>
      <c r="N1820">
        <v>1000000</v>
      </c>
    </row>
    <row r="1821" spans="1:14" x14ac:dyDescent="0.25">
      <c r="A1821" s="1">
        <v>43995</v>
      </c>
      <c r="B1821">
        <v>2020</v>
      </c>
      <c r="C1821" t="s">
        <v>457</v>
      </c>
      <c r="D1821">
        <v>2</v>
      </c>
      <c r="E1821" t="s">
        <v>514</v>
      </c>
      <c r="F1821" t="s">
        <v>515</v>
      </c>
      <c r="G1821">
        <v>134</v>
      </c>
      <c r="H1821">
        <v>1</v>
      </c>
      <c r="I1821" t="str">
        <f t="shared" si="83"/>
        <v>CO-BLM-GU3</v>
      </c>
      <c r="J1821" t="s">
        <v>494</v>
      </c>
      <c r="K1821" t="str">
        <f t="shared" si="84"/>
        <v>CO-BLM-GU3-3</v>
      </c>
      <c r="L1821">
        <f>VLOOKUP(K1821,[1]GTTO!O:P,2,FALSE)</f>
        <v>4</v>
      </c>
      <c r="M1821">
        <v>31415.927</v>
      </c>
      <c r="N1821">
        <v>1000000</v>
      </c>
    </row>
    <row r="1822" spans="1:14" x14ac:dyDescent="0.25">
      <c r="A1822" s="1">
        <v>43995</v>
      </c>
      <c r="B1822">
        <v>2020</v>
      </c>
      <c r="C1822" t="s">
        <v>457</v>
      </c>
      <c r="D1822">
        <v>1</v>
      </c>
      <c r="E1822" t="s">
        <v>514</v>
      </c>
      <c r="F1822" t="s">
        <v>515</v>
      </c>
      <c r="G1822">
        <v>68</v>
      </c>
      <c r="H1822">
        <v>1</v>
      </c>
      <c r="I1822" t="str">
        <f t="shared" si="83"/>
        <v>CO-BLM-GU3</v>
      </c>
      <c r="J1822" t="s">
        <v>495</v>
      </c>
      <c r="K1822" t="str">
        <f t="shared" si="84"/>
        <v>CO-BLM-GU3-4</v>
      </c>
      <c r="L1822">
        <f>VLOOKUP(K1822,[1]GTTO!O:P,2,FALSE)</f>
        <v>2</v>
      </c>
      <c r="M1822">
        <v>31415.927</v>
      </c>
      <c r="N1822">
        <v>1000000</v>
      </c>
    </row>
    <row r="1823" spans="1:14" x14ac:dyDescent="0.25">
      <c r="A1823" s="1">
        <v>43995</v>
      </c>
      <c r="B1823">
        <v>2020</v>
      </c>
      <c r="C1823" t="s">
        <v>457</v>
      </c>
      <c r="D1823">
        <v>1</v>
      </c>
      <c r="E1823" t="s">
        <v>514</v>
      </c>
      <c r="F1823" t="s">
        <v>515</v>
      </c>
      <c r="G1823">
        <v>92</v>
      </c>
      <c r="H1823">
        <v>1</v>
      </c>
      <c r="I1823" t="str">
        <f t="shared" si="83"/>
        <v>CO-BLM-GU3</v>
      </c>
      <c r="J1823" t="s">
        <v>495</v>
      </c>
      <c r="K1823" t="str">
        <f t="shared" si="84"/>
        <v>CO-BLM-GU3-4</v>
      </c>
      <c r="L1823">
        <f>VLOOKUP(K1823,[1]GTTO!O:P,2,FALSE)</f>
        <v>2</v>
      </c>
      <c r="M1823">
        <v>31415.927</v>
      </c>
      <c r="N1823">
        <v>1000000</v>
      </c>
    </row>
    <row r="1824" spans="1:14" x14ac:dyDescent="0.25">
      <c r="A1824" s="1">
        <v>43995</v>
      </c>
      <c r="B1824">
        <v>2020</v>
      </c>
      <c r="C1824" t="s">
        <v>457</v>
      </c>
      <c r="D1824">
        <v>2</v>
      </c>
      <c r="E1824" t="s">
        <v>514</v>
      </c>
      <c r="F1824" t="s">
        <v>515</v>
      </c>
      <c r="G1824">
        <v>86</v>
      </c>
      <c r="H1824">
        <v>1</v>
      </c>
      <c r="I1824" t="str">
        <f t="shared" si="83"/>
        <v>CO-BLM-GU3</v>
      </c>
      <c r="J1824" t="s">
        <v>495</v>
      </c>
      <c r="K1824" t="str">
        <f t="shared" si="84"/>
        <v>CO-BLM-GU3-4</v>
      </c>
      <c r="L1824">
        <f>VLOOKUP(K1824,[1]GTTO!O:P,2,FALSE)</f>
        <v>2</v>
      </c>
      <c r="M1824">
        <v>31415.927</v>
      </c>
      <c r="N1824">
        <v>1000000</v>
      </c>
    </row>
    <row r="1825" spans="1:14" x14ac:dyDescent="0.25">
      <c r="A1825" s="1">
        <v>43995</v>
      </c>
      <c r="B1825">
        <v>2020</v>
      </c>
      <c r="C1825" t="s">
        <v>457</v>
      </c>
      <c r="D1825">
        <v>1</v>
      </c>
      <c r="E1825" t="s">
        <v>514</v>
      </c>
      <c r="F1825" t="s">
        <v>515</v>
      </c>
      <c r="G1825">
        <v>485</v>
      </c>
      <c r="H1825">
        <v>1</v>
      </c>
      <c r="I1825" t="str">
        <f t="shared" si="83"/>
        <v>CO-BLM-GU3</v>
      </c>
      <c r="J1825" t="s">
        <v>496</v>
      </c>
      <c r="K1825" t="str">
        <f t="shared" si="84"/>
        <v>CO-BLM-GU3-6</v>
      </c>
      <c r="L1825">
        <f>VLOOKUP(K1825,[1]GTTO!O:P,2,FALSE)</f>
        <v>4</v>
      </c>
      <c r="M1825">
        <v>31415.927</v>
      </c>
      <c r="N1825">
        <v>1000000</v>
      </c>
    </row>
    <row r="1826" spans="1:14" x14ac:dyDescent="0.25">
      <c r="A1826" s="1">
        <v>43995</v>
      </c>
      <c r="B1826">
        <v>2020</v>
      </c>
      <c r="C1826" t="s">
        <v>457</v>
      </c>
      <c r="D1826">
        <v>4</v>
      </c>
      <c r="E1826" t="s">
        <v>514</v>
      </c>
      <c r="F1826" t="s">
        <v>515</v>
      </c>
      <c r="G1826">
        <v>38</v>
      </c>
      <c r="H1826">
        <v>1</v>
      </c>
      <c r="I1826" t="str">
        <f t="shared" si="83"/>
        <v>CO-BLM-GU3</v>
      </c>
      <c r="J1826" t="s">
        <v>496</v>
      </c>
      <c r="K1826" t="str">
        <f t="shared" si="84"/>
        <v>CO-BLM-GU3-6</v>
      </c>
      <c r="L1826">
        <f>VLOOKUP(K1826,[1]GTTO!O:P,2,FALSE)</f>
        <v>4</v>
      </c>
      <c r="M1826">
        <v>31415.927</v>
      </c>
      <c r="N1826">
        <v>1000000</v>
      </c>
    </row>
    <row r="1827" spans="1:14" x14ac:dyDescent="0.25">
      <c r="A1827" s="1">
        <v>43995</v>
      </c>
      <c r="B1827">
        <v>2020</v>
      </c>
      <c r="C1827" t="s">
        <v>457</v>
      </c>
      <c r="D1827">
        <v>1</v>
      </c>
      <c r="E1827" t="s">
        <v>514</v>
      </c>
      <c r="F1827" t="s">
        <v>515</v>
      </c>
      <c r="G1827">
        <v>70</v>
      </c>
      <c r="H1827">
        <v>1</v>
      </c>
      <c r="I1827" t="str">
        <f t="shared" si="83"/>
        <v>CO-BLM-GU3</v>
      </c>
      <c r="J1827" t="s">
        <v>497</v>
      </c>
      <c r="K1827" t="str">
        <f t="shared" si="84"/>
        <v>CO-BLM-GU3-7</v>
      </c>
      <c r="L1827">
        <f>VLOOKUP(K1827,[1]GTTO!O:P,2,FALSE)</f>
        <v>4</v>
      </c>
      <c r="M1827">
        <v>31415.927</v>
      </c>
      <c r="N1827">
        <v>1000000</v>
      </c>
    </row>
    <row r="1828" spans="1:14" x14ac:dyDescent="0.25">
      <c r="A1828" s="1">
        <v>43995</v>
      </c>
      <c r="B1828">
        <v>2020</v>
      </c>
      <c r="C1828" t="s">
        <v>457</v>
      </c>
      <c r="D1828">
        <v>1</v>
      </c>
      <c r="E1828" t="s">
        <v>514</v>
      </c>
      <c r="F1828" t="s">
        <v>515</v>
      </c>
      <c r="G1828">
        <v>211</v>
      </c>
      <c r="H1828">
        <v>1</v>
      </c>
      <c r="I1828" t="str">
        <f t="shared" si="83"/>
        <v>CO-BLM-GU3</v>
      </c>
      <c r="J1828" t="s">
        <v>497</v>
      </c>
      <c r="K1828" t="str">
        <f t="shared" si="84"/>
        <v>CO-BLM-GU3-7</v>
      </c>
      <c r="L1828">
        <f>VLOOKUP(K1828,[1]GTTO!O:P,2,FALSE)</f>
        <v>4</v>
      </c>
      <c r="M1828">
        <v>31415.927</v>
      </c>
      <c r="N1828">
        <v>1000000</v>
      </c>
    </row>
    <row r="1829" spans="1:14" x14ac:dyDescent="0.25">
      <c r="A1829" s="1">
        <v>43995</v>
      </c>
      <c r="B1829">
        <v>2020</v>
      </c>
      <c r="C1829" t="s">
        <v>457</v>
      </c>
      <c r="D1829">
        <v>1</v>
      </c>
      <c r="E1829" t="s">
        <v>514</v>
      </c>
      <c r="F1829" t="s">
        <v>515</v>
      </c>
      <c r="G1829">
        <v>48</v>
      </c>
      <c r="H1829">
        <v>1</v>
      </c>
      <c r="I1829" t="str">
        <f t="shared" si="83"/>
        <v>CO-BLM-GU3</v>
      </c>
      <c r="J1829" t="s">
        <v>583</v>
      </c>
      <c r="K1829" t="str">
        <f t="shared" si="84"/>
        <v>CO-BLM-GU3-8</v>
      </c>
      <c r="L1829">
        <f>VLOOKUP(K1829,[1]GTTO!O:P,2,FALSE)</f>
        <v>4</v>
      </c>
      <c r="M1829">
        <v>31415.927</v>
      </c>
      <c r="N1829">
        <v>1000000</v>
      </c>
    </row>
    <row r="1830" spans="1:14" x14ac:dyDescent="0.25">
      <c r="A1830" s="1">
        <v>43995</v>
      </c>
      <c r="B1830">
        <v>2020</v>
      </c>
      <c r="C1830" t="s">
        <v>457</v>
      </c>
      <c r="D1830">
        <v>2</v>
      </c>
      <c r="E1830" t="s">
        <v>514</v>
      </c>
      <c r="F1830" t="s">
        <v>515</v>
      </c>
      <c r="G1830">
        <v>28</v>
      </c>
      <c r="H1830">
        <v>1</v>
      </c>
      <c r="I1830" t="str">
        <f t="shared" si="83"/>
        <v>CO-BLM-GU3</v>
      </c>
      <c r="J1830" t="s">
        <v>498</v>
      </c>
      <c r="K1830" t="str">
        <f t="shared" si="84"/>
        <v>CO-BLM-GU3-10</v>
      </c>
      <c r="L1830">
        <f>VLOOKUP(K1830,[1]GTTO!O:P,2,FALSE)</f>
        <v>4</v>
      </c>
      <c r="M1830">
        <v>31415.927</v>
      </c>
      <c r="N1830">
        <v>1000000</v>
      </c>
    </row>
    <row r="1831" spans="1:14" x14ac:dyDescent="0.25">
      <c r="A1831" s="1">
        <v>43995</v>
      </c>
      <c r="B1831">
        <v>2020</v>
      </c>
      <c r="C1831" t="s">
        <v>457</v>
      </c>
      <c r="D1831">
        <v>1</v>
      </c>
      <c r="E1831" t="s">
        <v>514</v>
      </c>
      <c r="F1831" t="s">
        <v>515</v>
      </c>
      <c r="G1831">
        <v>203</v>
      </c>
      <c r="H1831">
        <v>1</v>
      </c>
      <c r="I1831" t="str">
        <f t="shared" si="83"/>
        <v>CO-BLM-GU3</v>
      </c>
      <c r="J1831" t="s">
        <v>499</v>
      </c>
      <c r="K1831" t="str">
        <f t="shared" si="84"/>
        <v>CO-BLM-GU3-11</v>
      </c>
      <c r="L1831">
        <f>VLOOKUP(K1831,[1]GTTO!O:P,2,FALSE)</f>
        <v>4</v>
      </c>
      <c r="M1831">
        <v>31415.927</v>
      </c>
      <c r="N1831">
        <v>1000000</v>
      </c>
    </row>
    <row r="1832" spans="1:14" x14ac:dyDescent="0.25">
      <c r="A1832" s="1">
        <v>43995</v>
      </c>
      <c r="B1832">
        <v>2020</v>
      </c>
      <c r="C1832" t="s">
        <v>457</v>
      </c>
      <c r="D1832">
        <v>1</v>
      </c>
      <c r="E1832" t="s">
        <v>514</v>
      </c>
      <c r="F1832" t="s">
        <v>515</v>
      </c>
      <c r="G1832">
        <v>130</v>
      </c>
      <c r="H1832">
        <v>1</v>
      </c>
      <c r="I1832" t="str">
        <f t="shared" si="83"/>
        <v>CO-BLM-GU3</v>
      </c>
      <c r="J1832" t="s">
        <v>499</v>
      </c>
      <c r="K1832" t="str">
        <f t="shared" si="84"/>
        <v>CO-BLM-GU3-11</v>
      </c>
      <c r="L1832">
        <f>VLOOKUP(K1832,[1]GTTO!O:P,2,FALSE)</f>
        <v>4</v>
      </c>
      <c r="M1832">
        <v>31415.927</v>
      </c>
      <c r="N1832">
        <v>1000000</v>
      </c>
    </row>
    <row r="1833" spans="1:14" x14ac:dyDescent="0.25">
      <c r="A1833" s="1">
        <v>43995</v>
      </c>
      <c r="B1833">
        <v>2020</v>
      </c>
      <c r="C1833" t="s">
        <v>457</v>
      </c>
      <c r="D1833">
        <v>6</v>
      </c>
      <c r="E1833" t="s">
        <v>514</v>
      </c>
      <c r="F1833" t="s">
        <v>515</v>
      </c>
      <c r="G1833">
        <v>298</v>
      </c>
      <c r="H1833">
        <v>1</v>
      </c>
      <c r="I1833" t="str">
        <f t="shared" si="83"/>
        <v>CO-BLM-GU3</v>
      </c>
      <c r="J1833" t="s">
        <v>499</v>
      </c>
      <c r="K1833" t="str">
        <f t="shared" si="84"/>
        <v>CO-BLM-GU3-11</v>
      </c>
      <c r="L1833">
        <f>VLOOKUP(K1833,[1]GTTO!O:P,2,FALSE)</f>
        <v>4</v>
      </c>
      <c r="M1833">
        <v>31415.927</v>
      </c>
      <c r="N1833">
        <v>1000000</v>
      </c>
    </row>
    <row r="1834" spans="1:14" x14ac:dyDescent="0.25">
      <c r="A1834" s="1">
        <v>43995</v>
      </c>
      <c r="B1834">
        <v>2020</v>
      </c>
      <c r="C1834" t="s">
        <v>457</v>
      </c>
      <c r="D1834">
        <v>1</v>
      </c>
      <c r="E1834" t="s">
        <v>514</v>
      </c>
      <c r="F1834" t="s">
        <v>515</v>
      </c>
      <c r="G1834">
        <v>113</v>
      </c>
      <c r="H1834">
        <v>1</v>
      </c>
      <c r="I1834" t="str">
        <f t="shared" si="83"/>
        <v>CO-BLM-GU3</v>
      </c>
      <c r="J1834" t="s">
        <v>587</v>
      </c>
      <c r="K1834" t="str">
        <f t="shared" si="84"/>
        <v>CO-BLM-GU3-12</v>
      </c>
      <c r="L1834">
        <f>VLOOKUP(K1834,[1]GTTO!O:P,2,FALSE)</f>
        <v>4</v>
      </c>
      <c r="M1834">
        <v>31415.927</v>
      </c>
      <c r="N1834">
        <v>1000000</v>
      </c>
    </row>
    <row r="1835" spans="1:14" x14ac:dyDescent="0.25">
      <c r="A1835" s="1">
        <v>43995</v>
      </c>
      <c r="B1835">
        <v>2020</v>
      </c>
      <c r="C1835" t="s">
        <v>457</v>
      </c>
      <c r="D1835">
        <v>3</v>
      </c>
      <c r="E1835" t="s">
        <v>514</v>
      </c>
      <c r="F1835" t="s">
        <v>515</v>
      </c>
      <c r="G1835">
        <v>41</v>
      </c>
      <c r="H1835">
        <v>1</v>
      </c>
      <c r="I1835" t="str">
        <f t="shared" si="83"/>
        <v>CO-BLM-GU3</v>
      </c>
      <c r="J1835" t="s">
        <v>500</v>
      </c>
      <c r="K1835" t="str">
        <f t="shared" si="84"/>
        <v>CO-BLM-GU3-13</v>
      </c>
      <c r="L1835">
        <f>VLOOKUP(K1835,[1]GTTO!O:P,2,FALSE)</f>
        <v>3</v>
      </c>
      <c r="M1835">
        <v>31415.927</v>
      </c>
      <c r="N1835">
        <v>1000000</v>
      </c>
    </row>
    <row r="1836" spans="1:14" x14ac:dyDescent="0.25">
      <c r="A1836" s="1">
        <v>43995</v>
      </c>
      <c r="B1836">
        <v>2020</v>
      </c>
      <c r="C1836" t="s">
        <v>457</v>
      </c>
      <c r="D1836">
        <v>2</v>
      </c>
      <c r="E1836" t="s">
        <v>514</v>
      </c>
      <c r="F1836" t="s">
        <v>515</v>
      </c>
      <c r="G1836">
        <v>49</v>
      </c>
      <c r="H1836">
        <v>1</v>
      </c>
      <c r="I1836" t="str">
        <f t="shared" si="83"/>
        <v>CO-BLM-GU3</v>
      </c>
      <c r="J1836" t="s">
        <v>588</v>
      </c>
      <c r="K1836" t="str">
        <f t="shared" si="84"/>
        <v>CO-BLM-GU3-14</v>
      </c>
      <c r="L1836">
        <f>VLOOKUP(K1836,[1]GTTO!O:P,2,FALSE)</f>
        <v>4</v>
      </c>
      <c r="M1836">
        <v>31415.927</v>
      </c>
      <c r="N1836">
        <v>1000000</v>
      </c>
    </row>
    <row r="1837" spans="1:14" x14ac:dyDescent="0.25">
      <c r="A1837" s="1">
        <v>43995</v>
      </c>
      <c r="B1837">
        <v>2020</v>
      </c>
      <c r="C1837" t="s">
        <v>457</v>
      </c>
      <c r="D1837">
        <v>2</v>
      </c>
      <c r="E1837" t="s">
        <v>514</v>
      </c>
      <c r="F1837" t="s">
        <v>515</v>
      </c>
      <c r="G1837">
        <v>52</v>
      </c>
      <c r="H1837">
        <v>1</v>
      </c>
      <c r="I1837" t="str">
        <f t="shared" si="83"/>
        <v>CO-BLM-GU3</v>
      </c>
      <c r="J1837" t="s">
        <v>588</v>
      </c>
      <c r="K1837" t="str">
        <f t="shared" si="84"/>
        <v>CO-BLM-GU3-14</v>
      </c>
      <c r="L1837">
        <f>VLOOKUP(K1837,[1]GTTO!O:P,2,FALSE)</f>
        <v>4</v>
      </c>
      <c r="M1837">
        <v>31415.927</v>
      </c>
      <c r="N1837">
        <v>1000000</v>
      </c>
    </row>
    <row r="1838" spans="1:14" x14ac:dyDescent="0.25">
      <c r="A1838" s="1">
        <v>43995</v>
      </c>
      <c r="B1838">
        <v>2020</v>
      </c>
      <c r="C1838" t="s">
        <v>457</v>
      </c>
      <c r="D1838">
        <v>1</v>
      </c>
      <c r="E1838" t="s">
        <v>514</v>
      </c>
      <c r="F1838" t="s">
        <v>515</v>
      </c>
      <c r="G1838">
        <v>99</v>
      </c>
      <c r="H1838">
        <v>1</v>
      </c>
      <c r="I1838" t="str">
        <f t="shared" si="83"/>
        <v>CO-BLM-GU3</v>
      </c>
      <c r="J1838" t="s">
        <v>410</v>
      </c>
      <c r="K1838" t="str">
        <f t="shared" si="84"/>
        <v>CO-BLM-GU3-15</v>
      </c>
      <c r="L1838">
        <f>VLOOKUP(K1838,[1]GTTO!O:P,2,FALSE)</f>
        <v>4</v>
      </c>
      <c r="M1838">
        <v>31415.927</v>
      </c>
      <c r="N1838">
        <v>1000000</v>
      </c>
    </row>
    <row r="1839" spans="1:14" x14ac:dyDescent="0.25">
      <c r="A1839" s="1">
        <v>43995</v>
      </c>
      <c r="B1839">
        <v>2020</v>
      </c>
      <c r="C1839" t="s">
        <v>457</v>
      </c>
      <c r="D1839">
        <v>3</v>
      </c>
      <c r="E1839" t="s">
        <v>514</v>
      </c>
      <c r="F1839" t="s">
        <v>515</v>
      </c>
      <c r="G1839">
        <v>136</v>
      </c>
      <c r="H1839">
        <v>1</v>
      </c>
      <c r="I1839" t="str">
        <f t="shared" si="83"/>
        <v>CO-BLM-GU3</v>
      </c>
      <c r="J1839" t="s">
        <v>410</v>
      </c>
      <c r="K1839" t="str">
        <f t="shared" si="84"/>
        <v>CO-BLM-GU3-15</v>
      </c>
      <c r="L1839">
        <f>VLOOKUP(K1839,[1]GTTO!O:P,2,FALSE)</f>
        <v>4</v>
      </c>
      <c r="M1839">
        <v>31415.927</v>
      </c>
      <c r="N1839">
        <v>1000000</v>
      </c>
    </row>
    <row r="1840" spans="1:14" x14ac:dyDescent="0.25">
      <c r="A1840" s="1">
        <v>43995</v>
      </c>
      <c r="B1840">
        <v>2020</v>
      </c>
      <c r="C1840" t="s">
        <v>457</v>
      </c>
      <c r="D1840">
        <v>1</v>
      </c>
      <c r="E1840" t="s">
        <v>514</v>
      </c>
      <c r="F1840" t="s">
        <v>515</v>
      </c>
      <c r="G1840">
        <v>51</v>
      </c>
      <c r="H1840">
        <v>1</v>
      </c>
      <c r="I1840" t="str">
        <f t="shared" si="83"/>
        <v>CO-BLM-GU3</v>
      </c>
      <c r="J1840" t="s">
        <v>589</v>
      </c>
      <c r="K1840" t="str">
        <f t="shared" si="84"/>
        <v>CO-BLM-GU3-16</v>
      </c>
      <c r="L1840">
        <f>VLOOKUP(K1840,[1]GTTO!O:P,2,FALSE)</f>
        <v>4</v>
      </c>
      <c r="M1840">
        <v>31415.927</v>
      </c>
      <c r="N1840">
        <v>1000000</v>
      </c>
    </row>
    <row r="1841" spans="1:14" x14ac:dyDescent="0.25">
      <c r="A1841" s="1">
        <v>43992</v>
      </c>
      <c r="B1841">
        <v>2020</v>
      </c>
      <c r="C1841" t="s">
        <v>457</v>
      </c>
      <c r="D1841">
        <v>1</v>
      </c>
      <c r="E1841" t="s">
        <v>514</v>
      </c>
      <c r="F1841" t="s">
        <v>515</v>
      </c>
      <c r="G1841">
        <v>121</v>
      </c>
      <c r="H1841">
        <v>1</v>
      </c>
      <c r="I1841" t="str">
        <f t="shared" si="83"/>
        <v>CO-BLM-GU4</v>
      </c>
      <c r="J1841" t="s">
        <v>411</v>
      </c>
      <c r="K1841" t="str">
        <f t="shared" si="84"/>
        <v>CO-BLM-GU4-1</v>
      </c>
      <c r="L1841">
        <f>VLOOKUP(K1841,[1]GTTO!O:P,2,FALSE)</f>
        <v>3</v>
      </c>
      <c r="M1841">
        <v>31415.927</v>
      </c>
      <c r="N1841">
        <v>1000000</v>
      </c>
    </row>
    <row r="1842" spans="1:14" x14ac:dyDescent="0.25">
      <c r="A1842" s="1">
        <v>43992</v>
      </c>
      <c r="B1842">
        <v>2020</v>
      </c>
      <c r="C1842" t="s">
        <v>457</v>
      </c>
      <c r="D1842">
        <v>3</v>
      </c>
      <c r="E1842" t="s">
        <v>514</v>
      </c>
      <c r="F1842" t="s">
        <v>515</v>
      </c>
      <c r="G1842">
        <v>164</v>
      </c>
      <c r="H1842">
        <v>1</v>
      </c>
      <c r="I1842" t="str">
        <f t="shared" si="83"/>
        <v>CO-BLM-GU4</v>
      </c>
      <c r="J1842" t="s">
        <v>411</v>
      </c>
      <c r="K1842" t="str">
        <f t="shared" si="84"/>
        <v>CO-BLM-GU4-1</v>
      </c>
      <c r="L1842">
        <f>VLOOKUP(K1842,[1]GTTO!O:P,2,FALSE)</f>
        <v>3</v>
      </c>
      <c r="M1842">
        <v>31415.927</v>
      </c>
      <c r="N1842">
        <v>1000000</v>
      </c>
    </row>
    <row r="1843" spans="1:14" x14ac:dyDescent="0.25">
      <c r="A1843" s="1">
        <v>43992</v>
      </c>
      <c r="B1843">
        <v>2020</v>
      </c>
      <c r="C1843" t="s">
        <v>457</v>
      </c>
      <c r="D1843">
        <v>4</v>
      </c>
      <c r="E1843" t="s">
        <v>514</v>
      </c>
      <c r="F1843" t="s">
        <v>515</v>
      </c>
      <c r="G1843">
        <v>186</v>
      </c>
      <c r="H1843">
        <v>1</v>
      </c>
      <c r="I1843" t="str">
        <f t="shared" si="83"/>
        <v>CO-BLM-GU4</v>
      </c>
      <c r="J1843" t="s">
        <v>411</v>
      </c>
      <c r="K1843" t="str">
        <f t="shared" si="84"/>
        <v>CO-BLM-GU4-1</v>
      </c>
      <c r="L1843">
        <f>VLOOKUP(K1843,[1]GTTO!O:P,2,FALSE)</f>
        <v>3</v>
      </c>
      <c r="M1843">
        <v>31415.927</v>
      </c>
      <c r="N1843">
        <v>1000000</v>
      </c>
    </row>
    <row r="1844" spans="1:14" x14ac:dyDescent="0.25">
      <c r="A1844" s="1">
        <v>43992</v>
      </c>
      <c r="B1844">
        <v>2020</v>
      </c>
      <c r="C1844" t="s">
        <v>457</v>
      </c>
      <c r="D1844">
        <v>6</v>
      </c>
      <c r="E1844" t="s">
        <v>514</v>
      </c>
      <c r="F1844" t="s">
        <v>515</v>
      </c>
      <c r="G1844">
        <v>28</v>
      </c>
      <c r="H1844">
        <v>1</v>
      </c>
      <c r="I1844" t="str">
        <f t="shared" si="83"/>
        <v>CO-BLM-GU4</v>
      </c>
      <c r="J1844" t="s">
        <v>411</v>
      </c>
      <c r="K1844" t="str">
        <f t="shared" si="84"/>
        <v>CO-BLM-GU4-1</v>
      </c>
      <c r="L1844">
        <f>VLOOKUP(K1844,[1]GTTO!O:P,2,FALSE)</f>
        <v>3</v>
      </c>
      <c r="M1844">
        <v>31415.927</v>
      </c>
      <c r="N1844">
        <v>1000000</v>
      </c>
    </row>
    <row r="1845" spans="1:14" x14ac:dyDescent="0.25">
      <c r="A1845" s="1">
        <v>43992</v>
      </c>
      <c r="B1845">
        <v>2020</v>
      </c>
      <c r="C1845" t="s">
        <v>457</v>
      </c>
      <c r="D1845">
        <v>1</v>
      </c>
      <c r="E1845" t="s">
        <v>514</v>
      </c>
      <c r="F1845" t="s">
        <v>515</v>
      </c>
      <c r="G1845">
        <v>171</v>
      </c>
      <c r="H1845">
        <v>1</v>
      </c>
      <c r="I1845" t="str">
        <f t="shared" si="83"/>
        <v>CO-BLM-GU4</v>
      </c>
      <c r="J1845" t="s">
        <v>220</v>
      </c>
      <c r="K1845" t="str">
        <f t="shared" si="84"/>
        <v>CO-BLM-GU4-2</v>
      </c>
      <c r="L1845">
        <f>VLOOKUP(K1845,[1]GTTO!O:P,2,FALSE)</f>
        <v>3</v>
      </c>
      <c r="M1845">
        <v>31415.927</v>
      </c>
      <c r="N1845">
        <v>1000000</v>
      </c>
    </row>
    <row r="1846" spans="1:14" x14ac:dyDescent="0.25">
      <c r="A1846" s="1">
        <v>43992</v>
      </c>
      <c r="B1846">
        <v>2020</v>
      </c>
      <c r="C1846" t="s">
        <v>457</v>
      </c>
      <c r="D1846">
        <v>6</v>
      </c>
      <c r="E1846" t="s">
        <v>514</v>
      </c>
      <c r="F1846" t="s">
        <v>515</v>
      </c>
      <c r="G1846">
        <v>103</v>
      </c>
      <c r="H1846">
        <v>1</v>
      </c>
      <c r="I1846" t="str">
        <f t="shared" si="83"/>
        <v>CO-BLM-GU4</v>
      </c>
      <c r="J1846" t="s">
        <v>220</v>
      </c>
      <c r="K1846" t="str">
        <f t="shared" si="84"/>
        <v>CO-BLM-GU4-2</v>
      </c>
      <c r="L1846">
        <f>VLOOKUP(K1846,[1]GTTO!O:P,2,FALSE)</f>
        <v>3</v>
      </c>
      <c r="M1846">
        <v>31415.927</v>
      </c>
      <c r="N1846">
        <v>1000000</v>
      </c>
    </row>
    <row r="1847" spans="1:14" x14ac:dyDescent="0.25">
      <c r="A1847" s="1">
        <v>43992</v>
      </c>
      <c r="B1847">
        <v>2020</v>
      </c>
      <c r="C1847" t="s">
        <v>457</v>
      </c>
      <c r="D1847">
        <v>1</v>
      </c>
      <c r="E1847" t="s">
        <v>514</v>
      </c>
      <c r="F1847" t="s">
        <v>515</v>
      </c>
      <c r="G1847">
        <v>282</v>
      </c>
      <c r="H1847">
        <v>1</v>
      </c>
      <c r="I1847" t="str">
        <f t="shared" si="83"/>
        <v>CO-BLM-GU4</v>
      </c>
      <c r="J1847" t="s">
        <v>501</v>
      </c>
      <c r="K1847" t="str">
        <f t="shared" si="84"/>
        <v>CO-BLM-GU4-3</v>
      </c>
      <c r="L1847">
        <f>VLOOKUP(K1847,[1]GTTO!O:P,2,FALSE)</f>
        <v>3</v>
      </c>
      <c r="M1847">
        <v>31415.927</v>
      </c>
      <c r="N1847">
        <v>1000000</v>
      </c>
    </row>
    <row r="1848" spans="1:14" x14ac:dyDescent="0.25">
      <c r="A1848" s="1">
        <v>43992</v>
      </c>
      <c r="B1848">
        <v>2020</v>
      </c>
      <c r="C1848" t="s">
        <v>457</v>
      </c>
      <c r="D1848">
        <v>2</v>
      </c>
      <c r="E1848" t="s">
        <v>514</v>
      </c>
      <c r="F1848" t="s">
        <v>515</v>
      </c>
      <c r="G1848">
        <v>279</v>
      </c>
      <c r="H1848">
        <v>1</v>
      </c>
      <c r="I1848" t="str">
        <f t="shared" si="83"/>
        <v>CO-BLM-GU4</v>
      </c>
      <c r="J1848" t="s">
        <v>501</v>
      </c>
      <c r="K1848" t="str">
        <f t="shared" si="84"/>
        <v>CO-BLM-GU4-3</v>
      </c>
      <c r="L1848">
        <f>VLOOKUP(K1848,[1]GTTO!O:P,2,FALSE)</f>
        <v>3</v>
      </c>
      <c r="M1848">
        <v>31415.927</v>
      </c>
      <c r="N1848">
        <v>1000000</v>
      </c>
    </row>
    <row r="1849" spans="1:14" x14ac:dyDescent="0.25">
      <c r="A1849" s="1">
        <v>43992</v>
      </c>
      <c r="B1849">
        <v>2020</v>
      </c>
      <c r="C1849" t="s">
        <v>457</v>
      </c>
      <c r="D1849">
        <v>1</v>
      </c>
      <c r="E1849" t="s">
        <v>514</v>
      </c>
      <c r="F1849" t="s">
        <v>515</v>
      </c>
      <c r="G1849">
        <v>78</v>
      </c>
      <c r="H1849">
        <v>1</v>
      </c>
      <c r="I1849" t="str">
        <f t="shared" si="83"/>
        <v>CO-BLM-GU4</v>
      </c>
      <c r="J1849" t="s">
        <v>221</v>
      </c>
      <c r="K1849" t="str">
        <f t="shared" si="84"/>
        <v>CO-BLM-GU4-4</v>
      </c>
      <c r="L1849">
        <f>VLOOKUP(K1849,[1]GTTO!O:P,2,FALSE)</f>
        <v>3</v>
      </c>
      <c r="M1849">
        <v>31415.927</v>
      </c>
      <c r="N1849">
        <v>1000000</v>
      </c>
    </row>
    <row r="1850" spans="1:14" x14ac:dyDescent="0.25">
      <c r="A1850" s="1">
        <v>43992</v>
      </c>
      <c r="B1850">
        <v>2020</v>
      </c>
      <c r="C1850" t="s">
        <v>457</v>
      </c>
      <c r="D1850">
        <v>1</v>
      </c>
      <c r="E1850" t="s">
        <v>514</v>
      </c>
      <c r="F1850" t="s">
        <v>515</v>
      </c>
      <c r="G1850">
        <v>212</v>
      </c>
      <c r="H1850">
        <v>1</v>
      </c>
      <c r="I1850" t="str">
        <f t="shared" si="83"/>
        <v>CO-BLM-GU4</v>
      </c>
      <c r="J1850" t="s">
        <v>221</v>
      </c>
      <c r="K1850" t="str">
        <f t="shared" si="84"/>
        <v>CO-BLM-GU4-4</v>
      </c>
      <c r="L1850">
        <f>VLOOKUP(K1850,[1]GTTO!O:P,2,FALSE)</f>
        <v>3</v>
      </c>
      <c r="M1850">
        <v>31415.927</v>
      </c>
      <c r="N1850">
        <v>1000000</v>
      </c>
    </row>
    <row r="1851" spans="1:14" x14ac:dyDescent="0.25">
      <c r="A1851" s="1">
        <v>43992</v>
      </c>
      <c r="B1851">
        <v>2020</v>
      </c>
      <c r="C1851" t="s">
        <v>457</v>
      </c>
      <c r="D1851">
        <v>6</v>
      </c>
      <c r="E1851" t="s">
        <v>514</v>
      </c>
      <c r="F1851" t="s">
        <v>515</v>
      </c>
      <c r="G1851">
        <v>138</v>
      </c>
      <c r="H1851">
        <v>1</v>
      </c>
      <c r="I1851" t="str">
        <f t="shared" si="83"/>
        <v>CO-BLM-GU4</v>
      </c>
      <c r="J1851" t="s">
        <v>221</v>
      </c>
      <c r="K1851" t="str">
        <f t="shared" si="84"/>
        <v>CO-BLM-GU4-4</v>
      </c>
      <c r="L1851">
        <f>VLOOKUP(K1851,[1]GTTO!O:P,2,FALSE)</f>
        <v>3</v>
      </c>
      <c r="M1851">
        <v>31415.927</v>
      </c>
      <c r="N1851">
        <v>1000000</v>
      </c>
    </row>
    <row r="1852" spans="1:14" x14ac:dyDescent="0.25">
      <c r="A1852" s="1">
        <v>43992</v>
      </c>
      <c r="B1852">
        <v>2020</v>
      </c>
      <c r="C1852" t="s">
        <v>457</v>
      </c>
      <c r="D1852">
        <v>2</v>
      </c>
      <c r="E1852" t="s">
        <v>514</v>
      </c>
      <c r="F1852" t="s">
        <v>515</v>
      </c>
      <c r="G1852">
        <v>89</v>
      </c>
      <c r="H1852">
        <v>1</v>
      </c>
      <c r="I1852" t="str">
        <f t="shared" si="83"/>
        <v>CO-BLM-GU4</v>
      </c>
      <c r="J1852" t="s">
        <v>412</v>
      </c>
      <c r="K1852" t="str">
        <f t="shared" si="84"/>
        <v>CO-BLM-GU4-5</v>
      </c>
      <c r="L1852">
        <f>VLOOKUP(K1852,[1]GTTO!O:P,2,FALSE)</f>
        <v>3</v>
      </c>
      <c r="M1852">
        <v>31415.927</v>
      </c>
      <c r="N1852">
        <v>1000000</v>
      </c>
    </row>
    <row r="1853" spans="1:14" x14ac:dyDescent="0.25">
      <c r="A1853" s="1">
        <v>43992</v>
      </c>
      <c r="B1853">
        <v>2020</v>
      </c>
      <c r="C1853" t="s">
        <v>457</v>
      </c>
      <c r="D1853">
        <v>1</v>
      </c>
      <c r="E1853" t="s">
        <v>514</v>
      </c>
      <c r="F1853" t="s">
        <v>515</v>
      </c>
      <c r="G1853">
        <v>74</v>
      </c>
      <c r="H1853">
        <v>1</v>
      </c>
      <c r="I1853" t="str">
        <f t="shared" ref="I1853:I1916" si="85">LEFT(J1853, 10)</f>
        <v>CO-BLM-GU4</v>
      </c>
      <c r="J1853" t="s">
        <v>502</v>
      </c>
      <c r="K1853" t="str">
        <f t="shared" si="84"/>
        <v>CO-BLM-GU4-6</v>
      </c>
      <c r="L1853">
        <f>VLOOKUP(K1853,[1]GTTO!O:P,2,FALSE)</f>
        <v>3</v>
      </c>
      <c r="M1853">
        <v>31415.927</v>
      </c>
      <c r="N1853">
        <v>1000000</v>
      </c>
    </row>
    <row r="1854" spans="1:14" x14ac:dyDescent="0.25">
      <c r="A1854" s="1">
        <v>43992</v>
      </c>
      <c r="B1854">
        <v>2020</v>
      </c>
      <c r="C1854" t="s">
        <v>457</v>
      </c>
      <c r="D1854">
        <v>1</v>
      </c>
      <c r="E1854" t="s">
        <v>514</v>
      </c>
      <c r="F1854" t="s">
        <v>515</v>
      </c>
      <c r="G1854">
        <v>36</v>
      </c>
      <c r="H1854">
        <v>1</v>
      </c>
      <c r="I1854" t="str">
        <f t="shared" si="85"/>
        <v>CO-BLM-GU4</v>
      </c>
      <c r="J1854" t="s">
        <v>502</v>
      </c>
      <c r="K1854" t="str">
        <f t="shared" si="84"/>
        <v>CO-BLM-GU4-6</v>
      </c>
      <c r="L1854">
        <f>VLOOKUP(K1854,[1]GTTO!O:P,2,FALSE)</f>
        <v>3</v>
      </c>
      <c r="M1854">
        <v>31415.927</v>
      </c>
      <c r="N1854">
        <v>1000000</v>
      </c>
    </row>
    <row r="1855" spans="1:14" x14ac:dyDescent="0.25">
      <c r="A1855" s="1">
        <v>43992</v>
      </c>
      <c r="B1855">
        <v>2020</v>
      </c>
      <c r="C1855" t="s">
        <v>457</v>
      </c>
      <c r="D1855">
        <v>2</v>
      </c>
      <c r="E1855" t="s">
        <v>514</v>
      </c>
      <c r="F1855" t="s">
        <v>515</v>
      </c>
      <c r="G1855">
        <v>214</v>
      </c>
      <c r="H1855">
        <v>1</v>
      </c>
      <c r="I1855" t="str">
        <f t="shared" si="85"/>
        <v>CO-BLM-GU4</v>
      </c>
      <c r="J1855" t="s">
        <v>222</v>
      </c>
      <c r="K1855" t="str">
        <f t="shared" si="84"/>
        <v>CO-BLM-GU4-7</v>
      </c>
      <c r="L1855">
        <f>VLOOKUP(K1855,[1]GTTO!O:P,2,FALSE)</f>
        <v>3</v>
      </c>
      <c r="M1855">
        <v>31415.927</v>
      </c>
      <c r="N1855">
        <v>1000000</v>
      </c>
    </row>
    <row r="1856" spans="1:14" x14ac:dyDescent="0.25">
      <c r="A1856" s="1">
        <v>43992</v>
      </c>
      <c r="B1856">
        <v>2020</v>
      </c>
      <c r="C1856" t="s">
        <v>457</v>
      </c>
      <c r="D1856">
        <v>1</v>
      </c>
      <c r="E1856" t="s">
        <v>514</v>
      </c>
      <c r="F1856" t="s">
        <v>515</v>
      </c>
      <c r="G1856">
        <v>354</v>
      </c>
      <c r="H1856">
        <v>1</v>
      </c>
      <c r="I1856" t="str">
        <f t="shared" si="85"/>
        <v>CO-BLM-GU4</v>
      </c>
      <c r="J1856" t="s">
        <v>413</v>
      </c>
      <c r="K1856" t="str">
        <f t="shared" si="84"/>
        <v>CO-BLM-GU4-8</v>
      </c>
      <c r="L1856">
        <f>VLOOKUP(K1856,[1]GTTO!O:P,2,FALSE)</f>
        <v>3</v>
      </c>
      <c r="M1856">
        <v>31415.927</v>
      </c>
      <c r="N1856">
        <v>1000000</v>
      </c>
    </row>
    <row r="1857" spans="1:14" x14ac:dyDescent="0.25">
      <c r="A1857" s="1">
        <v>43992</v>
      </c>
      <c r="B1857">
        <v>2020</v>
      </c>
      <c r="C1857" t="s">
        <v>457</v>
      </c>
      <c r="D1857">
        <v>1</v>
      </c>
      <c r="E1857" t="s">
        <v>514</v>
      </c>
      <c r="F1857" t="s">
        <v>515</v>
      </c>
      <c r="G1857">
        <v>37</v>
      </c>
      <c r="H1857">
        <v>1</v>
      </c>
      <c r="I1857" t="str">
        <f t="shared" si="85"/>
        <v>CO-BLM-GU4</v>
      </c>
      <c r="J1857" t="s">
        <v>413</v>
      </c>
      <c r="K1857" t="str">
        <f t="shared" si="84"/>
        <v>CO-BLM-GU4-8</v>
      </c>
      <c r="L1857">
        <f>VLOOKUP(K1857,[1]GTTO!O:P,2,FALSE)</f>
        <v>3</v>
      </c>
      <c r="M1857">
        <v>31415.927</v>
      </c>
      <c r="N1857">
        <v>1000000</v>
      </c>
    </row>
    <row r="1858" spans="1:14" x14ac:dyDescent="0.25">
      <c r="A1858" s="1">
        <v>43992</v>
      </c>
      <c r="B1858">
        <v>2020</v>
      </c>
      <c r="C1858" t="s">
        <v>457</v>
      </c>
      <c r="D1858">
        <v>2</v>
      </c>
      <c r="E1858" t="s">
        <v>514</v>
      </c>
      <c r="F1858" t="s">
        <v>515</v>
      </c>
      <c r="G1858">
        <v>195</v>
      </c>
      <c r="H1858">
        <v>1</v>
      </c>
      <c r="I1858" t="str">
        <f t="shared" si="85"/>
        <v>CO-BLM-GU4</v>
      </c>
      <c r="J1858" t="s">
        <v>414</v>
      </c>
      <c r="K1858" t="str">
        <f t="shared" si="84"/>
        <v>CO-BLM-GU4-9</v>
      </c>
      <c r="L1858">
        <f>VLOOKUP(K1858,[1]GTTO!O:P,2,FALSE)</f>
        <v>3</v>
      </c>
      <c r="M1858">
        <v>31415.927</v>
      </c>
      <c r="N1858">
        <v>1000000</v>
      </c>
    </row>
    <row r="1859" spans="1:14" x14ac:dyDescent="0.25">
      <c r="A1859" s="1">
        <v>43992</v>
      </c>
      <c r="B1859">
        <v>2020</v>
      </c>
      <c r="C1859" t="s">
        <v>457</v>
      </c>
      <c r="D1859">
        <v>5</v>
      </c>
      <c r="E1859" t="s">
        <v>514</v>
      </c>
      <c r="F1859" t="s">
        <v>515</v>
      </c>
      <c r="G1859">
        <v>226</v>
      </c>
      <c r="H1859">
        <v>1</v>
      </c>
      <c r="I1859" t="str">
        <f t="shared" si="85"/>
        <v>CO-BLM-GU4</v>
      </c>
      <c r="J1859" t="s">
        <v>414</v>
      </c>
      <c r="K1859" t="str">
        <f t="shared" si="84"/>
        <v>CO-BLM-GU4-9</v>
      </c>
      <c r="L1859">
        <f>VLOOKUP(K1859,[1]GTTO!O:P,2,FALSE)</f>
        <v>3</v>
      </c>
      <c r="M1859">
        <v>31415.927</v>
      </c>
      <c r="N1859">
        <v>1000000</v>
      </c>
    </row>
    <row r="1860" spans="1:14" x14ac:dyDescent="0.25">
      <c r="A1860" s="1">
        <v>43992</v>
      </c>
      <c r="B1860">
        <v>2020</v>
      </c>
      <c r="C1860" t="s">
        <v>457</v>
      </c>
      <c r="D1860">
        <v>3</v>
      </c>
      <c r="E1860" t="s">
        <v>514</v>
      </c>
      <c r="F1860" t="s">
        <v>515</v>
      </c>
      <c r="G1860">
        <v>43</v>
      </c>
      <c r="H1860">
        <v>1</v>
      </c>
      <c r="I1860" t="str">
        <f t="shared" si="85"/>
        <v>CO-BLM-GU4</v>
      </c>
      <c r="J1860" t="s">
        <v>224</v>
      </c>
      <c r="K1860" t="str">
        <f t="shared" si="84"/>
        <v>CO-BLM-GU4-11</v>
      </c>
      <c r="L1860">
        <f>VLOOKUP(K1860,[1]GTTO!O:P,2,FALSE)</f>
        <v>3</v>
      </c>
      <c r="M1860">
        <v>31415.927</v>
      </c>
      <c r="N1860">
        <v>1000000</v>
      </c>
    </row>
    <row r="1861" spans="1:14" x14ac:dyDescent="0.25">
      <c r="A1861" s="1">
        <v>43992</v>
      </c>
      <c r="B1861">
        <v>2020</v>
      </c>
      <c r="C1861" t="s">
        <v>457</v>
      </c>
      <c r="D1861">
        <v>1</v>
      </c>
      <c r="E1861" t="s">
        <v>514</v>
      </c>
      <c r="F1861" t="s">
        <v>515</v>
      </c>
      <c r="G1861">
        <v>64</v>
      </c>
      <c r="H1861">
        <v>1</v>
      </c>
      <c r="I1861" t="str">
        <f t="shared" si="85"/>
        <v>CO-BLM-GU4</v>
      </c>
      <c r="J1861" t="s">
        <v>226</v>
      </c>
      <c r="K1861" t="str">
        <f t="shared" si="84"/>
        <v>CO-BLM-GU4-13</v>
      </c>
      <c r="L1861">
        <f>VLOOKUP(K1861,[1]GTTO!O:P,2,FALSE)</f>
        <v>3</v>
      </c>
      <c r="M1861">
        <v>31415.927</v>
      </c>
      <c r="N1861">
        <v>1000000</v>
      </c>
    </row>
    <row r="1862" spans="1:14" x14ac:dyDescent="0.25">
      <c r="A1862" s="1">
        <v>43992</v>
      </c>
      <c r="B1862">
        <v>2020</v>
      </c>
      <c r="C1862" t="s">
        <v>457</v>
      </c>
      <c r="D1862">
        <v>2</v>
      </c>
      <c r="E1862" t="s">
        <v>514</v>
      </c>
      <c r="F1862" t="s">
        <v>515</v>
      </c>
      <c r="G1862">
        <v>148</v>
      </c>
      <c r="H1862">
        <v>1</v>
      </c>
      <c r="I1862" t="str">
        <f t="shared" si="85"/>
        <v>CO-BLM-GU4</v>
      </c>
      <c r="J1862" t="s">
        <v>226</v>
      </c>
      <c r="K1862" t="str">
        <f t="shared" si="84"/>
        <v>CO-BLM-GU4-13</v>
      </c>
      <c r="L1862">
        <f>VLOOKUP(K1862,[1]GTTO!O:P,2,FALSE)</f>
        <v>3</v>
      </c>
      <c r="M1862">
        <v>31415.927</v>
      </c>
      <c r="N1862">
        <v>1000000</v>
      </c>
    </row>
    <row r="1863" spans="1:14" x14ac:dyDescent="0.25">
      <c r="A1863" s="1">
        <v>43992</v>
      </c>
      <c r="B1863">
        <v>2020</v>
      </c>
      <c r="C1863" t="s">
        <v>457</v>
      </c>
      <c r="D1863">
        <v>4</v>
      </c>
      <c r="E1863" t="s">
        <v>514</v>
      </c>
      <c r="F1863" t="s">
        <v>515</v>
      </c>
      <c r="G1863">
        <v>77</v>
      </c>
      <c r="H1863">
        <v>1</v>
      </c>
      <c r="I1863" t="str">
        <f t="shared" si="85"/>
        <v>CO-BLM-GU4</v>
      </c>
      <c r="J1863" t="s">
        <v>226</v>
      </c>
      <c r="K1863" t="str">
        <f t="shared" si="84"/>
        <v>CO-BLM-GU4-13</v>
      </c>
      <c r="L1863">
        <f>VLOOKUP(K1863,[1]GTTO!O:P,2,FALSE)</f>
        <v>3</v>
      </c>
      <c r="M1863">
        <v>31415.927</v>
      </c>
      <c r="N1863">
        <v>1000000</v>
      </c>
    </row>
    <row r="1864" spans="1:14" x14ac:dyDescent="0.25">
      <c r="A1864" s="1">
        <v>43992</v>
      </c>
      <c r="B1864">
        <v>2020</v>
      </c>
      <c r="C1864" t="s">
        <v>457</v>
      </c>
      <c r="D1864">
        <v>1</v>
      </c>
      <c r="E1864" t="s">
        <v>514</v>
      </c>
      <c r="F1864" t="s">
        <v>515</v>
      </c>
      <c r="G1864">
        <v>201</v>
      </c>
      <c r="H1864">
        <v>1</v>
      </c>
      <c r="I1864" t="str">
        <f t="shared" si="85"/>
        <v>CO-BLM-GU4</v>
      </c>
      <c r="J1864" t="s">
        <v>227</v>
      </c>
      <c r="K1864" t="str">
        <f t="shared" si="84"/>
        <v>CO-BLM-GU4-14</v>
      </c>
      <c r="L1864">
        <f>VLOOKUP(K1864,[1]GTTO!O:P,2,FALSE)</f>
        <v>3</v>
      </c>
      <c r="M1864">
        <v>31415.927</v>
      </c>
      <c r="N1864">
        <v>1000000</v>
      </c>
    </row>
    <row r="1865" spans="1:14" x14ac:dyDescent="0.25">
      <c r="A1865" s="1">
        <v>43992</v>
      </c>
      <c r="B1865">
        <v>2020</v>
      </c>
      <c r="C1865" t="s">
        <v>457</v>
      </c>
      <c r="D1865">
        <v>1</v>
      </c>
      <c r="E1865" t="s">
        <v>514</v>
      </c>
      <c r="F1865" t="s">
        <v>515</v>
      </c>
      <c r="G1865">
        <v>266</v>
      </c>
      <c r="H1865">
        <v>1</v>
      </c>
      <c r="I1865" t="str">
        <f t="shared" si="85"/>
        <v>CO-BLM-GU4</v>
      </c>
      <c r="J1865" t="s">
        <v>227</v>
      </c>
      <c r="K1865" t="str">
        <f t="shared" si="84"/>
        <v>CO-BLM-GU4-14</v>
      </c>
      <c r="L1865">
        <f>VLOOKUP(K1865,[1]GTTO!O:P,2,FALSE)</f>
        <v>3</v>
      </c>
      <c r="M1865">
        <v>31415.927</v>
      </c>
      <c r="N1865">
        <v>1000000</v>
      </c>
    </row>
    <row r="1866" spans="1:14" x14ac:dyDescent="0.25">
      <c r="A1866" s="1">
        <v>43992</v>
      </c>
      <c r="B1866">
        <v>2020</v>
      </c>
      <c r="C1866" t="s">
        <v>457</v>
      </c>
      <c r="D1866">
        <v>1</v>
      </c>
      <c r="E1866" t="s">
        <v>514</v>
      </c>
      <c r="F1866" t="s">
        <v>515</v>
      </c>
      <c r="G1866">
        <v>133</v>
      </c>
      <c r="H1866">
        <v>1</v>
      </c>
      <c r="I1866" t="str">
        <f t="shared" si="85"/>
        <v>CO-BLM-GU4</v>
      </c>
      <c r="J1866" t="s">
        <v>228</v>
      </c>
      <c r="K1866" t="str">
        <f t="shared" si="84"/>
        <v>CO-BLM-GU4-15</v>
      </c>
      <c r="L1866">
        <f>VLOOKUP(K1866,[1]GTTO!O:P,2,FALSE)</f>
        <v>3</v>
      </c>
      <c r="M1866">
        <v>31415.927</v>
      </c>
      <c r="N1866">
        <v>1000000</v>
      </c>
    </row>
    <row r="1867" spans="1:14" x14ac:dyDescent="0.25">
      <c r="A1867" s="1">
        <v>43992</v>
      </c>
      <c r="B1867">
        <v>2020</v>
      </c>
      <c r="C1867" t="s">
        <v>457</v>
      </c>
      <c r="D1867">
        <v>2</v>
      </c>
      <c r="E1867" t="s">
        <v>514</v>
      </c>
      <c r="F1867" t="s">
        <v>515</v>
      </c>
      <c r="G1867">
        <v>42</v>
      </c>
      <c r="H1867">
        <v>1</v>
      </c>
      <c r="I1867" t="str">
        <f t="shared" si="85"/>
        <v>CO-BLM-GU4</v>
      </c>
      <c r="J1867" t="s">
        <v>229</v>
      </c>
      <c r="K1867" t="str">
        <f t="shared" si="84"/>
        <v>CO-BLM-GU4-16</v>
      </c>
      <c r="L1867">
        <f>VLOOKUP(K1867,[1]GTTO!O:P,2,FALSE)</f>
        <v>3</v>
      </c>
      <c r="M1867">
        <v>31415.927</v>
      </c>
      <c r="N1867">
        <v>1000000</v>
      </c>
    </row>
    <row r="1868" spans="1:14" x14ac:dyDescent="0.25">
      <c r="A1868" s="1">
        <v>43998</v>
      </c>
      <c r="B1868">
        <v>2020</v>
      </c>
      <c r="C1868" t="s">
        <v>457</v>
      </c>
      <c r="D1868">
        <v>1</v>
      </c>
      <c r="E1868" t="s">
        <v>514</v>
      </c>
      <c r="F1868" t="s">
        <v>515</v>
      </c>
      <c r="G1868">
        <v>37</v>
      </c>
      <c r="H1868">
        <v>1</v>
      </c>
      <c r="I1868" t="str">
        <f t="shared" si="85"/>
        <v>CO-BLM-GU5</v>
      </c>
      <c r="J1868" t="s">
        <v>415</v>
      </c>
      <c r="K1868" t="str">
        <f t="shared" si="84"/>
        <v>CO-BLM-GU5-1</v>
      </c>
      <c r="L1868">
        <f>VLOOKUP(K1868,[1]GTTO!O:P,2,FALSE)</f>
        <v>4</v>
      </c>
      <c r="M1868">
        <v>31415.927</v>
      </c>
      <c r="N1868">
        <v>1000000</v>
      </c>
    </row>
    <row r="1869" spans="1:14" x14ac:dyDescent="0.25">
      <c r="A1869" s="1">
        <v>43998</v>
      </c>
      <c r="B1869">
        <v>2020</v>
      </c>
      <c r="C1869" t="s">
        <v>457</v>
      </c>
      <c r="D1869">
        <v>3</v>
      </c>
      <c r="E1869" t="s">
        <v>514</v>
      </c>
      <c r="F1869" t="s">
        <v>515</v>
      </c>
      <c r="G1869">
        <v>97</v>
      </c>
      <c r="H1869">
        <v>1</v>
      </c>
      <c r="I1869" t="str">
        <f t="shared" si="85"/>
        <v>CO-BLM-GU5</v>
      </c>
      <c r="J1869" t="s">
        <v>415</v>
      </c>
      <c r="K1869" t="str">
        <f t="shared" si="84"/>
        <v>CO-BLM-GU5-1</v>
      </c>
      <c r="L1869">
        <f>VLOOKUP(K1869,[1]GTTO!O:P,2,FALSE)</f>
        <v>4</v>
      </c>
      <c r="M1869">
        <v>31415.927</v>
      </c>
      <c r="N1869">
        <v>1000000</v>
      </c>
    </row>
    <row r="1870" spans="1:14" x14ac:dyDescent="0.25">
      <c r="A1870" s="1">
        <v>43998</v>
      </c>
      <c r="B1870">
        <v>2020</v>
      </c>
      <c r="C1870" t="s">
        <v>457</v>
      </c>
      <c r="D1870">
        <v>1</v>
      </c>
      <c r="E1870" t="s">
        <v>514</v>
      </c>
      <c r="F1870" t="s">
        <v>515</v>
      </c>
      <c r="G1870">
        <v>249</v>
      </c>
      <c r="H1870">
        <v>1</v>
      </c>
      <c r="I1870" t="str">
        <f t="shared" si="85"/>
        <v>CO-BLM-GU5</v>
      </c>
      <c r="J1870" t="s">
        <v>416</v>
      </c>
      <c r="K1870" t="str">
        <f t="shared" si="84"/>
        <v>CO-BLM-GU5-2</v>
      </c>
      <c r="L1870">
        <f>VLOOKUP(K1870,[1]GTTO!O:P,2,FALSE)</f>
        <v>4</v>
      </c>
      <c r="M1870">
        <v>31415.927</v>
      </c>
      <c r="N1870">
        <v>1000000</v>
      </c>
    </row>
    <row r="1871" spans="1:14" x14ac:dyDescent="0.25">
      <c r="A1871" s="1">
        <v>43998</v>
      </c>
      <c r="B1871">
        <v>2020</v>
      </c>
      <c r="C1871" t="s">
        <v>457</v>
      </c>
      <c r="D1871">
        <v>3</v>
      </c>
      <c r="E1871" t="s">
        <v>514</v>
      </c>
      <c r="F1871" t="s">
        <v>515</v>
      </c>
      <c r="G1871">
        <v>224</v>
      </c>
      <c r="H1871">
        <v>1</v>
      </c>
      <c r="I1871" t="str">
        <f t="shared" si="85"/>
        <v>CO-BLM-GU5</v>
      </c>
      <c r="J1871" t="s">
        <v>416</v>
      </c>
      <c r="K1871" t="str">
        <f t="shared" si="84"/>
        <v>CO-BLM-GU5-2</v>
      </c>
      <c r="L1871">
        <f>VLOOKUP(K1871,[1]GTTO!O:P,2,FALSE)</f>
        <v>4</v>
      </c>
      <c r="M1871">
        <v>31415.927</v>
      </c>
      <c r="N1871">
        <v>1000000</v>
      </c>
    </row>
    <row r="1872" spans="1:14" x14ac:dyDescent="0.25">
      <c r="A1872" s="1">
        <v>43998</v>
      </c>
      <c r="B1872">
        <v>2020</v>
      </c>
      <c r="C1872" t="s">
        <v>457</v>
      </c>
      <c r="D1872">
        <v>6</v>
      </c>
      <c r="E1872" t="s">
        <v>514</v>
      </c>
      <c r="F1872" t="s">
        <v>515</v>
      </c>
      <c r="G1872">
        <v>48</v>
      </c>
      <c r="H1872">
        <v>1</v>
      </c>
      <c r="I1872" t="str">
        <f t="shared" si="85"/>
        <v>CO-BLM-GU5</v>
      </c>
      <c r="J1872" t="s">
        <v>416</v>
      </c>
      <c r="K1872" t="str">
        <f t="shared" si="84"/>
        <v>CO-BLM-GU5-2</v>
      </c>
      <c r="L1872">
        <f>VLOOKUP(K1872,[1]GTTO!O:P,2,FALSE)</f>
        <v>4</v>
      </c>
      <c r="M1872">
        <v>31415.927</v>
      </c>
      <c r="N1872">
        <v>1000000</v>
      </c>
    </row>
    <row r="1873" spans="1:14" x14ac:dyDescent="0.25">
      <c r="A1873" s="1">
        <v>43998</v>
      </c>
      <c r="B1873">
        <v>2020</v>
      </c>
      <c r="C1873" t="s">
        <v>457</v>
      </c>
      <c r="D1873">
        <v>2</v>
      </c>
      <c r="E1873" t="s">
        <v>514</v>
      </c>
      <c r="F1873" t="s">
        <v>515</v>
      </c>
      <c r="G1873">
        <v>359</v>
      </c>
      <c r="H1873">
        <v>1</v>
      </c>
      <c r="I1873" t="str">
        <f t="shared" si="85"/>
        <v>CO-BLM-GU5</v>
      </c>
      <c r="J1873" t="s">
        <v>503</v>
      </c>
      <c r="K1873" t="str">
        <f t="shared" si="84"/>
        <v>CO-BLM-GU5-3</v>
      </c>
      <c r="L1873">
        <f>VLOOKUP(K1873,[1]GTTO!O:P,2,FALSE)</f>
        <v>4</v>
      </c>
      <c r="M1873">
        <v>31415.927</v>
      </c>
      <c r="N1873">
        <v>1000000</v>
      </c>
    </row>
    <row r="1874" spans="1:14" x14ac:dyDescent="0.25">
      <c r="A1874" s="1">
        <v>43998</v>
      </c>
      <c r="B1874">
        <v>2020</v>
      </c>
      <c r="C1874" t="s">
        <v>457</v>
      </c>
      <c r="D1874">
        <v>2</v>
      </c>
      <c r="E1874" t="s">
        <v>514</v>
      </c>
      <c r="F1874" t="s">
        <v>515</v>
      </c>
      <c r="G1874">
        <v>26</v>
      </c>
      <c r="H1874">
        <v>1</v>
      </c>
      <c r="I1874" t="str">
        <f t="shared" si="85"/>
        <v>CO-BLM-GU5</v>
      </c>
      <c r="J1874" t="s">
        <v>503</v>
      </c>
      <c r="K1874" t="str">
        <f t="shared" si="84"/>
        <v>CO-BLM-GU5-3</v>
      </c>
      <c r="L1874">
        <f>VLOOKUP(K1874,[1]GTTO!O:P,2,FALSE)</f>
        <v>4</v>
      </c>
      <c r="M1874">
        <v>31415.927</v>
      </c>
      <c r="N1874">
        <v>1000000</v>
      </c>
    </row>
    <row r="1875" spans="1:14" x14ac:dyDescent="0.25">
      <c r="A1875" s="1">
        <v>43998</v>
      </c>
      <c r="B1875">
        <v>2020</v>
      </c>
      <c r="C1875" t="s">
        <v>457</v>
      </c>
      <c r="D1875">
        <v>1</v>
      </c>
      <c r="E1875" t="s">
        <v>514</v>
      </c>
      <c r="F1875" t="s">
        <v>515</v>
      </c>
      <c r="G1875">
        <v>180</v>
      </c>
      <c r="H1875">
        <v>1</v>
      </c>
      <c r="I1875" t="str">
        <f t="shared" si="85"/>
        <v>CO-BLM-GU5</v>
      </c>
      <c r="J1875" t="s">
        <v>504</v>
      </c>
      <c r="K1875" t="str">
        <f t="shared" si="84"/>
        <v>CO-BLM-GU5-4</v>
      </c>
      <c r="L1875">
        <f>VLOOKUP(K1875,[1]GTTO!O:P,2,FALSE)</f>
        <v>4</v>
      </c>
      <c r="M1875">
        <v>31415.927</v>
      </c>
      <c r="N1875">
        <v>1000000</v>
      </c>
    </row>
    <row r="1876" spans="1:14" x14ac:dyDescent="0.25">
      <c r="A1876" s="1">
        <v>43998</v>
      </c>
      <c r="B1876">
        <v>2020</v>
      </c>
      <c r="C1876" t="s">
        <v>457</v>
      </c>
      <c r="D1876">
        <v>1</v>
      </c>
      <c r="E1876" t="s">
        <v>514</v>
      </c>
      <c r="F1876" t="s">
        <v>515</v>
      </c>
      <c r="G1876">
        <v>348</v>
      </c>
      <c r="H1876">
        <v>1</v>
      </c>
      <c r="I1876" t="str">
        <f t="shared" si="85"/>
        <v>CO-BLM-GU5</v>
      </c>
      <c r="J1876" t="s">
        <v>504</v>
      </c>
      <c r="K1876" t="str">
        <f t="shared" si="84"/>
        <v>CO-BLM-GU5-4</v>
      </c>
      <c r="L1876">
        <f>VLOOKUP(K1876,[1]GTTO!O:P,2,FALSE)</f>
        <v>4</v>
      </c>
      <c r="M1876">
        <v>31415.927</v>
      </c>
      <c r="N1876">
        <v>1000000</v>
      </c>
    </row>
    <row r="1877" spans="1:14" x14ac:dyDescent="0.25">
      <c r="A1877" s="1">
        <v>43998</v>
      </c>
      <c r="B1877">
        <v>2020</v>
      </c>
      <c r="C1877" t="s">
        <v>457</v>
      </c>
      <c r="D1877">
        <v>1</v>
      </c>
      <c r="E1877" t="s">
        <v>514</v>
      </c>
      <c r="F1877" t="s">
        <v>515</v>
      </c>
      <c r="G1877">
        <v>256</v>
      </c>
      <c r="H1877">
        <v>1</v>
      </c>
      <c r="I1877" t="str">
        <f t="shared" si="85"/>
        <v>CO-BLM-GU5</v>
      </c>
      <c r="J1877" t="s">
        <v>504</v>
      </c>
      <c r="K1877" t="str">
        <f t="shared" si="84"/>
        <v>CO-BLM-GU5-4</v>
      </c>
      <c r="L1877">
        <f>VLOOKUP(K1877,[1]GTTO!O:P,2,FALSE)</f>
        <v>4</v>
      </c>
      <c r="M1877">
        <v>31415.927</v>
      </c>
      <c r="N1877">
        <v>1000000</v>
      </c>
    </row>
    <row r="1878" spans="1:14" x14ac:dyDescent="0.25">
      <c r="A1878" s="1">
        <v>43998</v>
      </c>
      <c r="B1878">
        <v>2020</v>
      </c>
      <c r="C1878" t="s">
        <v>457</v>
      </c>
      <c r="D1878">
        <v>1</v>
      </c>
      <c r="E1878" t="s">
        <v>514</v>
      </c>
      <c r="F1878" t="s">
        <v>515</v>
      </c>
      <c r="G1878">
        <v>36</v>
      </c>
      <c r="H1878">
        <v>1</v>
      </c>
      <c r="I1878" t="str">
        <f t="shared" si="85"/>
        <v>CO-BLM-GU5</v>
      </c>
      <c r="J1878" t="s">
        <v>505</v>
      </c>
      <c r="K1878" t="str">
        <f t="shared" si="84"/>
        <v>CO-BLM-GU5-6</v>
      </c>
      <c r="L1878">
        <f>VLOOKUP(K1878,[1]GTTO!O:P,2,FALSE)</f>
        <v>4</v>
      </c>
      <c r="M1878">
        <v>31415.927</v>
      </c>
      <c r="N1878">
        <v>1000000</v>
      </c>
    </row>
    <row r="1879" spans="1:14" x14ac:dyDescent="0.25">
      <c r="A1879" s="1">
        <v>43998</v>
      </c>
      <c r="B1879">
        <v>2020</v>
      </c>
      <c r="C1879" t="s">
        <v>457</v>
      </c>
      <c r="D1879">
        <v>4</v>
      </c>
      <c r="E1879" t="s">
        <v>514</v>
      </c>
      <c r="F1879" t="s">
        <v>515</v>
      </c>
      <c r="G1879">
        <v>89</v>
      </c>
      <c r="H1879">
        <v>1</v>
      </c>
      <c r="I1879" t="str">
        <f t="shared" si="85"/>
        <v>CO-BLM-GU5</v>
      </c>
      <c r="J1879" t="s">
        <v>505</v>
      </c>
      <c r="K1879" t="str">
        <f t="shared" ref="K1879:K1942" si="86">LEFT(J1879, 13)</f>
        <v>CO-BLM-GU5-6</v>
      </c>
      <c r="L1879">
        <f>VLOOKUP(K1879,[1]GTTO!O:P,2,FALSE)</f>
        <v>4</v>
      </c>
      <c r="M1879">
        <v>31415.927</v>
      </c>
      <c r="N1879">
        <v>1000000</v>
      </c>
    </row>
    <row r="1880" spans="1:14" x14ac:dyDescent="0.25">
      <c r="A1880" s="1">
        <v>43998</v>
      </c>
      <c r="B1880">
        <v>2020</v>
      </c>
      <c r="C1880" t="s">
        <v>457</v>
      </c>
      <c r="D1880">
        <v>3</v>
      </c>
      <c r="E1880" t="s">
        <v>514</v>
      </c>
      <c r="F1880" t="s">
        <v>515</v>
      </c>
      <c r="G1880">
        <v>46</v>
      </c>
      <c r="H1880">
        <v>1</v>
      </c>
      <c r="I1880" t="str">
        <f t="shared" si="85"/>
        <v>CO-BLM-GU5</v>
      </c>
      <c r="J1880" t="s">
        <v>418</v>
      </c>
      <c r="K1880" t="str">
        <f t="shared" si="86"/>
        <v>CO-BLM-GU5-7</v>
      </c>
      <c r="L1880">
        <f>VLOOKUP(K1880,[1]GTTO!O:P,2,FALSE)</f>
        <v>4</v>
      </c>
      <c r="M1880">
        <v>31415.927</v>
      </c>
      <c r="N1880">
        <v>1000000</v>
      </c>
    </row>
    <row r="1881" spans="1:14" x14ac:dyDescent="0.25">
      <c r="A1881" s="1">
        <v>43998</v>
      </c>
      <c r="B1881">
        <v>2020</v>
      </c>
      <c r="C1881" t="s">
        <v>457</v>
      </c>
      <c r="D1881">
        <v>1</v>
      </c>
      <c r="E1881" t="s">
        <v>514</v>
      </c>
      <c r="F1881" t="s">
        <v>515</v>
      </c>
      <c r="G1881">
        <v>94</v>
      </c>
      <c r="H1881">
        <v>1</v>
      </c>
      <c r="I1881" t="str">
        <f t="shared" si="85"/>
        <v>CO-BLM-GU5</v>
      </c>
      <c r="J1881" t="s">
        <v>506</v>
      </c>
      <c r="K1881" t="str">
        <f t="shared" si="86"/>
        <v>CO-BLM-GU5-8</v>
      </c>
      <c r="L1881">
        <f>VLOOKUP(K1881,[1]GTTO!O:P,2,FALSE)</f>
        <v>3</v>
      </c>
      <c r="M1881">
        <v>31415.927</v>
      </c>
      <c r="N1881">
        <v>1000000</v>
      </c>
    </row>
    <row r="1882" spans="1:14" x14ac:dyDescent="0.25">
      <c r="A1882" s="1">
        <v>43998</v>
      </c>
      <c r="B1882">
        <v>2020</v>
      </c>
      <c r="C1882" t="s">
        <v>457</v>
      </c>
      <c r="D1882">
        <v>3</v>
      </c>
      <c r="E1882" t="s">
        <v>514</v>
      </c>
      <c r="F1882" t="s">
        <v>515</v>
      </c>
      <c r="G1882">
        <v>284</v>
      </c>
      <c r="H1882">
        <v>1</v>
      </c>
      <c r="I1882" t="str">
        <f t="shared" si="85"/>
        <v>CO-BLM-GU5</v>
      </c>
      <c r="J1882" t="s">
        <v>506</v>
      </c>
      <c r="K1882" t="str">
        <f t="shared" si="86"/>
        <v>CO-BLM-GU5-8</v>
      </c>
      <c r="L1882">
        <f>VLOOKUP(K1882,[1]GTTO!O:P,2,FALSE)</f>
        <v>3</v>
      </c>
      <c r="M1882">
        <v>31415.927</v>
      </c>
      <c r="N1882">
        <v>1000000</v>
      </c>
    </row>
    <row r="1883" spans="1:14" x14ac:dyDescent="0.25">
      <c r="A1883" s="1">
        <v>43998</v>
      </c>
      <c r="B1883">
        <v>2020</v>
      </c>
      <c r="C1883" t="s">
        <v>457</v>
      </c>
      <c r="D1883">
        <v>3</v>
      </c>
      <c r="E1883" t="s">
        <v>514</v>
      </c>
      <c r="F1883" t="s">
        <v>515</v>
      </c>
      <c r="G1883">
        <v>138</v>
      </c>
      <c r="H1883">
        <v>1</v>
      </c>
      <c r="I1883" t="str">
        <f t="shared" si="85"/>
        <v>CO-BLM-GU5</v>
      </c>
      <c r="J1883" t="s">
        <v>419</v>
      </c>
      <c r="K1883" t="str">
        <f t="shared" si="86"/>
        <v>CO-BLM-GU5-9</v>
      </c>
      <c r="L1883">
        <f>VLOOKUP(K1883,[1]GTTO!O:P,2,FALSE)</f>
        <v>4</v>
      </c>
      <c r="M1883">
        <v>31415.927</v>
      </c>
      <c r="N1883">
        <v>1000000</v>
      </c>
    </row>
    <row r="1884" spans="1:14" x14ac:dyDescent="0.25">
      <c r="A1884" s="1">
        <v>43998</v>
      </c>
      <c r="B1884">
        <v>2020</v>
      </c>
      <c r="C1884" t="s">
        <v>457</v>
      </c>
      <c r="D1884">
        <v>3</v>
      </c>
      <c r="E1884" t="s">
        <v>514</v>
      </c>
      <c r="F1884" t="s">
        <v>515</v>
      </c>
      <c r="G1884">
        <v>119</v>
      </c>
      <c r="H1884">
        <v>1</v>
      </c>
      <c r="I1884" t="str">
        <f t="shared" si="85"/>
        <v>CO-BLM-GU5</v>
      </c>
      <c r="J1884" t="s">
        <v>419</v>
      </c>
      <c r="K1884" t="str">
        <f t="shared" si="86"/>
        <v>CO-BLM-GU5-9</v>
      </c>
      <c r="L1884">
        <f>VLOOKUP(K1884,[1]GTTO!O:P,2,FALSE)</f>
        <v>4</v>
      </c>
      <c r="M1884">
        <v>31415.927</v>
      </c>
      <c r="N1884">
        <v>1000000</v>
      </c>
    </row>
    <row r="1885" spans="1:14" x14ac:dyDescent="0.25">
      <c r="A1885" s="1">
        <v>43998</v>
      </c>
      <c r="B1885">
        <v>2020</v>
      </c>
      <c r="C1885" t="s">
        <v>457</v>
      </c>
      <c r="D1885">
        <v>3</v>
      </c>
      <c r="E1885" t="s">
        <v>514</v>
      </c>
      <c r="F1885" t="s">
        <v>515</v>
      </c>
      <c r="G1885">
        <v>134</v>
      </c>
      <c r="H1885">
        <v>1</v>
      </c>
      <c r="I1885" t="str">
        <f t="shared" si="85"/>
        <v>CO-BLM-GU5</v>
      </c>
      <c r="J1885" t="s">
        <v>420</v>
      </c>
      <c r="K1885" t="str">
        <f t="shared" si="86"/>
        <v>CO-BLM-GU5-10</v>
      </c>
      <c r="L1885">
        <f>VLOOKUP(K1885,[1]GTTO!O:P,2,FALSE)</f>
        <v>4</v>
      </c>
      <c r="M1885">
        <v>31415.927</v>
      </c>
      <c r="N1885">
        <v>1000000</v>
      </c>
    </row>
    <row r="1886" spans="1:14" x14ac:dyDescent="0.25">
      <c r="A1886" s="1">
        <v>43998</v>
      </c>
      <c r="B1886">
        <v>2020</v>
      </c>
      <c r="C1886" t="s">
        <v>457</v>
      </c>
      <c r="D1886">
        <v>4</v>
      </c>
      <c r="E1886" t="s">
        <v>514</v>
      </c>
      <c r="F1886" t="s">
        <v>515</v>
      </c>
      <c r="G1886">
        <v>229</v>
      </c>
      <c r="H1886">
        <v>1</v>
      </c>
      <c r="I1886" t="str">
        <f t="shared" si="85"/>
        <v>CO-BLM-GU5</v>
      </c>
      <c r="J1886" t="s">
        <v>507</v>
      </c>
      <c r="K1886" t="str">
        <f t="shared" si="86"/>
        <v>CO-BLM-GU5-11</v>
      </c>
      <c r="L1886">
        <f>VLOOKUP(K1886,[1]GTTO!O:P,2,FALSE)</f>
        <v>4</v>
      </c>
      <c r="M1886">
        <v>31415.927</v>
      </c>
      <c r="N1886">
        <v>1000000</v>
      </c>
    </row>
    <row r="1887" spans="1:14" x14ac:dyDescent="0.25">
      <c r="A1887" s="1">
        <v>43998</v>
      </c>
      <c r="B1887">
        <v>2020</v>
      </c>
      <c r="C1887" t="s">
        <v>457</v>
      </c>
      <c r="D1887">
        <v>2</v>
      </c>
      <c r="E1887" t="s">
        <v>514</v>
      </c>
      <c r="F1887" t="s">
        <v>515</v>
      </c>
      <c r="G1887">
        <v>194</v>
      </c>
      <c r="H1887">
        <v>1</v>
      </c>
      <c r="I1887" t="str">
        <f t="shared" si="85"/>
        <v>CO-BLM-GU5</v>
      </c>
      <c r="J1887" t="s">
        <v>421</v>
      </c>
      <c r="K1887" t="str">
        <f t="shared" si="86"/>
        <v>CO-BLM-GU5-12</v>
      </c>
      <c r="L1887">
        <f>VLOOKUP(K1887,[1]GTTO!O:P,2,FALSE)</f>
        <v>4</v>
      </c>
      <c r="M1887">
        <v>31415.927</v>
      </c>
      <c r="N1887">
        <v>1000000</v>
      </c>
    </row>
    <row r="1888" spans="1:14" x14ac:dyDescent="0.25">
      <c r="A1888" s="1">
        <v>43998</v>
      </c>
      <c r="B1888">
        <v>2020</v>
      </c>
      <c r="C1888" t="s">
        <v>457</v>
      </c>
      <c r="D1888">
        <v>4</v>
      </c>
      <c r="E1888" t="s">
        <v>514</v>
      </c>
      <c r="F1888" t="s">
        <v>515</v>
      </c>
      <c r="G1888">
        <v>183</v>
      </c>
      <c r="H1888">
        <v>1</v>
      </c>
      <c r="I1888" t="str">
        <f t="shared" si="85"/>
        <v>CO-BLM-GU5</v>
      </c>
      <c r="J1888" t="s">
        <v>508</v>
      </c>
      <c r="K1888" t="str">
        <f t="shared" si="86"/>
        <v>CO-BLM-GU5-14</v>
      </c>
      <c r="L1888">
        <f>VLOOKUP(K1888,[1]GTTO!O:P,2,FALSE)</f>
        <v>4</v>
      </c>
      <c r="M1888">
        <v>31415.927</v>
      </c>
      <c r="N1888">
        <v>1000000</v>
      </c>
    </row>
    <row r="1889" spans="1:14" x14ac:dyDescent="0.25">
      <c r="A1889" s="1">
        <v>43998</v>
      </c>
      <c r="B1889">
        <v>2020</v>
      </c>
      <c r="C1889" t="s">
        <v>457</v>
      </c>
      <c r="D1889">
        <v>1</v>
      </c>
      <c r="E1889" t="s">
        <v>514</v>
      </c>
      <c r="F1889" t="s">
        <v>515</v>
      </c>
      <c r="G1889">
        <v>238</v>
      </c>
      <c r="H1889">
        <v>1</v>
      </c>
      <c r="I1889" t="str">
        <f t="shared" si="85"/>
        <v>CO-BLM-GU5</v>
      </c>
      <c r="J1889" t="s">
        <v>423</v>
      </c>
      <c r="K1889" t="str">
        <f t="shared" si="86"/>
        <v>CO-BLM-GU5-15</v>
      </c>
      <c r="L1889">
        <f>VLOOKUP(K1889,[1]GTTO!O:P,2,FALSE)</f>
        <v>4</v>
      </c>
      <c r="M1889">
        <v>31415.927</v>
      </c>
      <c r="N1889">
        <v>1000000</v>
      </c>
    </row>
    <row r="1890" spans="1:14" x14ac:dyDescent="0.25">
      <c r="A1890" s="1">
        <v>43998</v>
      </c>
      <c r="B1890">
        <v>2020</v>
      </c>
      <c r="C1890" t="s">
        <v>457</v>
      </c>
      <c r="D1890">
        <v>1</v>
      </c>
      <c r="E1890" t="s">
        <v>514</v>
      </c>
      <c r="F1890" t="s">
        <v>515</v>
      </c>
      <c r="G1890">
        <v>124</v>
      </c>
      <c r="H1890">
        <v>1</v>
      </c>
      <c r="I1890" t="str">
        <f t="shared" si="85"/>
        <v>CO-BLM-GU5</v>
      </c>
      <c r="J1890" t="s">
        <v>423</v>
      </c>
      <c r="K1890" t="str">
        <f t="shared" si="86"/>
        <v>CO-BLM-GU5-15</v>
      </c>
      <c r="L1890">
        <f>VLOOKUP(K1890,[1]GTTO!O:P,2,FALSE)</f>
        <v>4</v>
      </c>
      <c r="M1890">
        <v>31415.927</v>
      </c>
      <c r="N1890">
        <v>1000000</v>
      </c>
    </row>
    <row r="1891" spans="1:14" x14ac:dyDescent="0.25">
      <c r="A1891" s="1">
        <v>43998</v>
      </c>
      <c r="B1891">
        <v>2020</v>
      </c>
      <c r="C1891" t="s">
        <v>457</v>
      </c>
      <c r="D1891">
        <v>1</v>
      </c>
      <c r="E1891" t="s">
        <v>514</v>
      </c>
      <c r="F1891" t="s">
        <v>515</v>
      </c>
      <c r="G1891">
        <v>65</v>
      </c>
      <c r="H1891">
        <v>2</v>
      </c>
      <c r="I1891" t="str">
        <f t="shared" si="85"/>
        <v>CO-BLM-GU5</v>
      </c>
      <c r="J1891" t="s">
        <v>424</v>
      </c>
      <c r="K1891" t="str">
        <f t="shared" si="86"/>
        <v>CO-BLM-GU5-16</v>
      </c>
      <c r="L1891">
        <f>VLOOKUP(K1891,[1]GTTO!O:P,2,FALSE)</f>
        <v>4</v>
      </c>
      <c r="M1891">
        <v>31415.927</v>
      </c>
      <c r="N1891">
        <v>1000000</v>
      </c>
    </row>
    <row r="1892" spans="1:14" x14ac:dyDescent="0.25">
      <c r="A1892" s="1">
        <v>43998</v>
      </c>
      <c r="B1892">
        <v>2020</v>
      </c>
      <c r="C1892" t="s">
        <v>457</v>
      </c>
      <c r="D1892">
        <v>4</v>
      </c>
      <c r="E1892" t="s">
        <v>514</v>
      </c>
      <c r="F1892" t="s">
        <v>515</v>
      </c>
      <c r="G1892">
        <v>37</v>
      </c>
      <c r="H1892">
        <v>1</v>
      </c>
      <c r="I1892" t="str">
        <f t="shared" si="85"/>
        <v>CO-BLM-GU5</v>
      </c>
      <c r="J1892" t="s">
        <v>424</v>
      </c>
      <c r="K1892" t="str">
        <f t="shared" si="86"/>
        <v>CO-BLM-GU5-16</v>
      </c>
      <c r="L1892">
        <f>VLOOKUP(K1892,[1]GTTO!O:P,2,FALSE)</f>
        <v>4</v>
      </c>
      <c r="M1892">
        <v>31415.927</v>
      </c>
      <c r="N1892">
        <v>1000000</v>
      </c>
    </row>
    <row r="1893" spans="1:14" x14ac:dyDescent="0.25">
      <c r="A1893" s="1">
        <v>44006</v>
      </c>
      <c r="B1893">
        <v>2020</v>
      </c>
      <c r="C1893" t="s">
        <v>457</v>
      </c>
      <c r="D1893">
        <v>1</v>
      </c>
      <c r="E1893" t="s">
        <v>514</v>
      </c>
      <c r="F1893" t="s">
        <v>515</v>
      </c>
      <c r="G1893">
        <v>76</v>
      </c>
      <c r="H1893">
        <v>1</v>
      </c>
      <c r="I1893" t="str">
        <f t="shared" si="85"/>
        <v>CO-BLM-GU6</v>
      </c>
      <c r="J1893" t="s">
        <v>260</v>
      </c>
      <c r="K1893" t="str">
        <f t="shared" si="86"/>
        <v>CO-BLM-GU6-2</v>
      </c>
      <c r="L1893">
        <f>VLOOKUP(K1893,[1]GTTO!O:P,2,FALSE)</f>
        <v>3</v>
      </c>
      <c r="M1893">
        <v>31415.927</v>
      </c>
      <c r="N1893">
        <v>1000000</v>
      </c>
    </row>
    <row r="1894" spans="1:14" x14ac:dyDescent="0.25">
      <c r="A1894" s="1">
        <v>44006</v>
      </c>
      <c r="B1894">
        <v>2020</v>
      </c>
      <c r="C1894" t="s">
        <v>457</v>
      </c>
      <c r="D1894">
        <v>1</v>
      </c>
      <c r="E1894" t="s">
        <v>514</v>
      </c>
      <c r="F1894" t="s">
        <v>515</v>
      </c>
      <c r="G1894">
        <v>103</v>
      </c>
      <c r="H1894">
        <v>1</v>
      </c>
      <c r="I1894" t="str">
        <f t="shared" si="85"/>
        <v>CO-BLM-GU6</v>
      </c>
      <c r="J1894" t="s">
        <v>260</v>
      </c>
      <c r="K1894" t="str">
        <f t="shared" si="86"/>
        <v>CO-BLM-GU6-2</v>
      </c>
      <c r="L1894">
        <f>VLOOKUP(K1894,[1]GTTO!O:P,2,FALSE)</f>
        <v>3</v>
      </c>
      <c r="M1894">
        <v>31415.927</v>
      </c>
      <c r="N1894">
        <v>1000000</v>
      </c>
    </row>
    <row r="1895" spans="1:14" x14ac:dyDescent="0.25">
      <c r="A1895" s="1">
        <v>44006</v>
      </c>
      <c r="B1895">
        <v>2020</v>
      </c>
      <c r="C1895" t="s">
        <v>457</v>
      </c>
      <c r="D1895">
        <v>5</v>
      </c>
      <c r="E1895" t="s">
        <v>514</v>
      </c>
      <c r="F1895" t="s">
        <v>515</v>
      </c>
      <c r="G1895">
        <v>135</v>
      </c>
      <c r="H1895">
        <v>1</v>
      </c>
      <c r="I1895" t="str">
        <f t="shared" si="85"/>
        <v>CO-BLM-GU6</v>
      </c>
      <c r="J1895" t="s">
        <v>260</v>
      </c>
      <c r="K1895" t="str">
        <f t="shared" si="86"/>
        <v>CO-BLM-GU6-2</v>
      </c>
      <c r="L1895">
        <f>VLOOKUP(K1895,[1]GTTO!O:P,2,FALSE)</f>
        <v>3</v>
      </c>
      <c r="M1895">
        <v>31415.927</v>
      </c>
      <c r="N1895">
        <v>1000000</v>
      </c>
    </row>
    <row r="1896" spans="1:14" x14ac:dyDescent="0.25">
      <c r="A1896" s="1">
        <v>44006</v>
      </c>
      <c r="B1896">
        <v>2020</v>
      </c>
      <c r="C1896" t="s">
        <v>457</v>
      </c>
      <c r="D1896">
        <v>1</v>
      </c>
      <c r="E1896" t="s">
        <v>514</v>
      </c>
      <c r="F1896" t="s">
        <v>515</v>
      </c>
      <c r="G1896">
        <v>41</v>
      </c>
      <c r="H1896">
        <v>1</v>
      </c>
      <c r="I1896" t="str">
        <f t="shared" si="85"/>
        <v>CO-BLM-GU6</v>
      </c>
      <c r="J1896" t="s">
        <v>261</v>
      </c>
      <c r="K1896" t="str">
        <f t="shared" si="86"/>
        <v>CO-BLM-GU6-3</v>
      </c>
      <c r="L1896">
        <f>VLOOKUP(K1896,[1]GTTO!O:P,2,FALSE)</f>
        <v>3</v>
      </c>
      <c r="M1896">
        <v>31415.927</v>
      </c>
      <c r="N1896">
        <v>1000000</v>
      </c>
    </row>
    <row r="1897" spans="1:14" x14ac:dyDescent="0.25">
      <c r="A1897" s="1">
        <v>44006</v>
      </c>
      <c r="B1897">
        <v>2020</v>
      </c>
      <c r="C1897" t="s">
        <v>457</v>
      </c>
      <c r="D1897">
        <v>2</v>
      </c>
      <c r="E1897" t="s">
        <v>514</v>
      </c>
      <c r="F1897" t="s">
        <v>515</v>
      </c>
      <c r="G1897">
        <v>44</v>
      </c>
      <c r="H1897">
        <v>1</v>
      </c>
      <c r="I1897" t="str">
        <f t="shared" si="85"/>
        <v>CO-BLM-GU6</v>
      </c>
      <c r="J1897" t="s">
        <v>261</v>
      </c>
      <c r="K1897" t="str">
        <f t="shared" si="86"/>
        <v>CO-BLM-GU6-3</v>
      </c>
      <c r="L1897">
        <f>VLOOKUP(K1897,[1]GTTO!O:P,2,FALSE)</f>
        <v>3</v>
      </c>
      <c r="M1897">
        <v>31415.927</v>
      </c>
      <c r="N1897">
        <v>1000000</v>
      </c>
    </row>
    <row r="1898" spans="1:14" x14ac:dyDescent="0.25">
      <c r="A1898" s="1">
        <v>44006</v>
      </c>
      <c r="B1898">
        <v>2020</v>
      </c>
      <c r="C1898" t="s">
        <v>457</v>
      </c>
      <c r="D1898">
        <v>3</v>
      </c>
      <c r="E1898" t="s">
        <v>514</v>
      </c>
      <c r="F1898" t="s">
        <v>515</v>
      </c>
      <c r="G1898">
        <v>170</v>
      </c>
      <c r="H1898">
        <v>1</v>
      </c>
      <c r="I1898" t="str">
        <f t="shared" si="85"/>
        <v>CO-BLM-GU6</v>
      </c>
      <c r="J1898" t="s">
        <v>261</v>
      </c>
      <c r="K1898" t="str">
        <f t="shared" si="86"/>
        <v>CO-BLM-GU6-3</v>
      </c>
      <c r="L1898">
        <f>VLOOKUP(K1898,[1]GTTO!O:P,2,FALSE)</f>
        <v>3</v>
      </c>
      <c r="M1898">
        <v>31415.927</v>
      </c>
      <c r="N1898">
        <v>1000000</v>
      </c>
    </row>
    <row r="1899" spans="1:14" x14ac:dyDescent="0.25">
      <c r="A1899" s="1">
        <v>44006</v>
      </c>
      <c r="B1899">
        <v>2020</v>
      </c>
      <c r="C1899" t="s">
        <v>457</v>
      </c>
      <c r="D1899">
        <v>1</v>
      </c>
      <c r="E1899" t="s">
        <v>514</v>
      </c>
      <c r="F1899" t="s">
        <v>515</v>
      </c>
      <c r="G1899">
        <v>91</v>
      </c>
      <c r="H1899">
        <v>1</v>
      </c>
      <c r="I1899" t="str">
        <f t="shared" si="85"/>
        <v>CO-BLM-GU6</v>
      </c>
      <c r="J1899" t="s">
        <v>262</v>
      </c>
      <c r="K1899" t="str">
        <f t="shared" si="86"/>
        <v>CO-BLM-GU6-4</v>
      </c>
      <c r="L1899">
        <f>VLOOKUP(K1899,[1]GTTO!O:P,2,FALSE)</f>
        <v>3</v>
      </c>
      <c r="M1899">
        <v>31415.927</v>
      </c>
      <c r="N1899">
        <v>1000000</v>
      </c>
    </row>
    <row r="1900" spans="1:14" x14ac:dyDescent="0.25">
      <c r="A1900" s="1">
        <v>44006</v>
      </c>
      <c r="B1900">
        <v>2020</v>
      </c>
      <c r="C1900" t="s">
        <v>457</v>
      </c>
      <c r="D1900">
        <v>1</v>
      </c>
      <c r="E1900" t="s">
        <v>514</v>
      </c>
      <c r="F1900" t="s">
        <v>515</v>
      </c>
      <c r="G1900">
        <v>155</v>
      </c>
      <c r="H1900">
        <v>1</v>
      </c>
      <c r="I1900" t="str">
        <f t="shared" si="85"/>
        <v>CO-BLM-GU6</v>
      </c>
      <c r="J1900" t="s">
        <v>262</v>
      </c>
      <c r="K1900" t="str">
        <f t="shared" si="86"/>
        <v>CO-BLM-GU6-4</v>
      </c>
      <c r="L1900">
        <f>VLOOKUP(K1900,[1]GTTO!O:P,2,FALSE)</f>
        <v>3</v>
      </c>
      <c r="M1900">
        <v>31415.927</v>
      </c>
      <c r="N1900">
        <v>1000000</v>
      </c>
    </row>
    <row r="1901" spans="1:14" x14ac:dyDescent="0.25">
      <c r="A1901" s="1">
        <v>44006</v>
      </c>
      <c r="B1901">
        <v>2020</v>
      </c>
      <c r="C1901" t="s">
        <v>457</v>
      </c>
      <c r="D1901">
        <v>1</v>
      </c>
      <c r="E1901" t="s">
        <v>514</v>
      </c>
      <c r="F1901" t="s">
        <v>515</v>
      </c>
      <c r="G1901">
        <v>55</v>
      </c>
      <c r="H1901">
        <v>1</v>
      </c>
      <c r="I1901" t="str">
        <f t="shared" si="85"/>
        <v>CO-BLM-GU6</v>
      </c>
      <c r="J1901" t="s">
        <v>592</v>
      </c>
      <c r="K1901" t="str">
        <f t="shared" si="86"/>
        <v>CO-BLM-GU6-5</v>
      </c>
      <c r="L1901">
        <f>VLOOKUP(K1901,[1]GTTO!O:P,2,FALSE)</f>
        <v>2</v>
      </c>
      <c r="M1901">
        <v>31415.927</v>
      </c>
      <c r="N1901">
        <v>1000000</v>
      </c>
    </row>
    <row r="1902" spans="1:14" x14ac:dyDescent="0.25">
      <c r="A1902" s="1">
        <v>44006</v>
      </c>
      <c r="B1902">
        <v>2020</v>
      </c>
      <c r="C1902" t="s">
        <v>457</v>
      </c>
      <c r="D1902">
        <v>1</v>
      </c>
      <c r="E1902" t="s">
        <v>514</v>
      </c>
      <c r="F1902" t="s">
        <v>515</v>
      </c>
      <c r="G1902">
        <v>86</v>
      </c>
      <c r="H1902">
        <v>1</v>
      </c>
      <c r="I1902" t="str">
        <f t="shared" si="85"/>
        <v>CO-BLM-GU6</v>
      </c>
      <c r="J1902" t="s">
        <v>593</v>
      </c>
      <c r="K1902" t="str">
        <f t="shared" si="86"/>
        <v>CO-BLM-GU6-6</v>
      </c>
      <c r="L1902">
        <f>VLOOKUP(K1902,[1]GTTO!O:P,2,FALSE)</f>
        <v>3</v>
      </c>
      <c r="M1902">
        <v>31415.927</v>
      </c>
      <c r="N1902">
        <v>1000000</v>
      </c>
    </row>
    <row r="1903" spans="1:14" x14ac:dyDescent="0.25">
      <c r="A1903" s="1">
        <v>44006</v>
      </c>
      <c r="B1903">
        <v>2020</v>
      </c>
      <c r="C1903" t="s">
        <v>457</v>
      </c>
      <c r="D1903">
        <v>1</v>
      </c>
      <c r="E1903" t="s">
        <v>514</v>
      </c>
      <c r="F1903" t="s">
        <v>515</v>
      </c>
      <c r="G1903">
        <v>73</v>
      </c>
      <c r="H1903">
        <v>1</v>
      </c>
      <c r="I1903" t="str">
        <f t="shared" si="85"/>
        <v>CO-BLM-GU6</v>
      </c>
      <c r="J1903" t="s">
        <v>593</v>
      </c>
      <c r="K1903" t="str">
        <f t="shared" si="86"/>
        <v>CO-BLM-GU6-6</v>
      </c>
      <c r="L1903">
        <f>VLOOKUP(K1903,[1]GTTO!O:P,2,FALSE)</f>
        <v>3</v>
      </c>
      <c r="M1903">
        <v>31415.927</v>
      </c>
      <c r="N1903">
        <v>1000000</v>
      </c>
    </row>
    <row r="1904" spans="1:14" x14ac:dyDescent="0.25">
      <c r="A1904" s="1">
        <v>44006</v>
      </c>
      <c r="B1904">
        <v>2020</v>
      </c>
      <c r="C1904" t="s">
        <v>457</v>
      </c>
      <c r="D1904">
        <v>5</v>
      </c>
      <c r="E1904" t="s">
        <v>514</v>
      </c>
      <c r="F1904" t="s">
        <v>515</v>
      </c>
      <c r="G1904">
        <v>18</v>
      </c>
      <c r="H1904">
        <v>1</v>
      </c>
      <c r="I1904" t="str">
        <f t="shared" si="85"/>
        <v>CO-BLM-GU6</v>
      </c>
      <c r="J1904" t="s">
        <v>593</v>
      </c>
      <c r="K1904" t="str">
        <f t="shared" si="86"/>
        <v>CO-BLM-GU6-6</v>
      </c>
      <c r="L1904">
        <f>VLOOKUP(K1904,[1]GTTO!O:P,2,FALSE)</f>
        <v>3</v>
      </c>
      <c r="M1904">
        <v>31415.927</v>
      </c>
      <c r="N1904">
        <v>1000000</v>
      </c>
    </row>
    <row r="1905" spans="1:14" x14ac:dyDescent="0.25">
      <c r="A1905" s="1">
        <v>44006</v>
      </c>
      <c r="B1905">
        <v>2020</v>
      </c>
      <c r="C1905" t="s">
        <v>457</v>
      </c>
      <c r="D1905">
        <v>1</v>
      </c>
      <c r="E1905" t="s">
        <v>514</v>
      </c>
      <c r="F1905" t="s">
        <v>515</v>
      </c>
      <c r="G1905">
        <v>59</v>
      </c>
      <c r="H1905">
        <v>1</v>
      </c>
      <c r="I1905" t="str">
        <f t="shared" si="85"/>
        <v>CO-BLM-GU6</v>
      </c>
      <c r="J1905" t="s">
        <v>263</v>
      </c>
      <c r="K1905" t="str">
        <f t="shared" si="86"/>
        <v>CO-BLM-GU6-7</v>
      </c>
      <c r="L1905">
        <f>VLOOKUP(K1905,[1]GTTO!O:P,2,FALSE)</f>
        <v>3</v>
      </c>
      <c r="M1905">
        <v>31415.927</v>
      </c>
      <c r="N1905">
        <v>1000000</v>
      </c>
    </row>
    <row r="1906" spans="1:14" x14ac:dyDescent="0.25">
      <c r="A1906" s="1">
        <v>44006</v>
      </c>
      <c r="B1906">
        <v>2020</v>
      </c>
      <c r="C1906" t="s">
        <v>457</v>
      </c>
      <c r="D1906">
        <v>2</v>
      </c>
      <c r="E1906" t="s">
        <v>514</v>
      </c>
      <c r="F1906" t="s">
        <v>515</v>
      </c>
      <c r="G1906">
        <v>104</v>
      </c>
      <c r="H1906">
        <v>1</v>
      </c>
      <c r="I1906" t="str">
        <f t="shared" si="85"/>
        <v>CO-BLM-GU6</v>
      </c>
      <c r="J1906" t="s">
        <v>264</v>
      </c>
      <c r="K1906" t="str">
        <f t="shared" si="86"/>
        <v>CO-BLM-GU6-8</v>
      </c>
      <c r="L1906">
        <f>VLOOKUP(K1906,[1]GTTO!O:P,2,FALSE)</f>
        <v>3</v>
      </c>
      <c r="M1906">
        <v>31415.927</v>
      </c>
      <c r="N1906">
        <v>1000000</v>
      </c>
    </row>
    <row r="1907" spans="1:14" x14ac:dyDescent="0.25">
      <c r="A1907" s="1">
        <v>44006</v>
      </c>
      <c r="B1907">
        <v>2020</v>
      </c>
      <c r="C1907" t="s">
        <v>457</v>
      </c>
      <c r="D1907">
        <v>4</v>
      </c>
      <c r="E1907" t="s">
        <v>514</v>
      </c>
      <c r="F1907" t="s">
        <v>515</v>
      </c>
      <c r="G1907">
        <v>82</v>
      </c>
      <c r="H1907">
        <v>1</v>
      </c>
      <c r="I1907" t="str">
        <f t="shared" si="85"/>
        <v>CO-BLM-GU6</v>
      </c>
      <c r="J1907" t="s">
        <v>264</v>
      </c>
      <c r="K1907" t="str">
        <f t="shared" si="86"/>
        <v>CO-BLM-GU6-8</v>
      </c>
      <c r="L1907">
        <f>VLOOKUP(K1907,[1]GTTO!O:P,2,FALSE)</f>
        <v>3</v>
      </c>
      <c r="M1907">
        <v>31415.927</v>
      </c>
      <c r="N1907">
        <v>1000000</v>
      </c>
    </row>
    <row r="1908" spans="1:14" x14ac:dyDescent="0.25">
      <c r="A1908" s="1">
        <v>44006</v>
      </c>
      <c r="B1908">
        <v>2020</v>
      </c>
      <c r="C1908" t="s">
        <v>457</v>
      </c>
      <c r="D1908">
        <v>5</v>
      </c>
      <c r="E1908" t="s">
        <v>514</v>
      </c>
      <c r="F1908" t="s">
        <v>515</v>
      </c>
      <c r="G1908">
        <v>53</v>
      </c>
      <c r="H1908">
        <v>1</v>
      </c>
      <c r="I1908" t="str">
        <f t="shared" si="85"/>
        <v>CO-BLM-GU6</v>
      </c>
      <c r="J1908" t="s">
        <v>264</v>
      </c>
      <c r="K1908" t="str">
        <f t="shared" si="86"/>
        <v>CO-BLM-GU6-8</v>
      </c>
      <c r="L1908">
        <f>VLOOKUP(K1908,[1]GTTO!O:P,2,FALSE)</f>
        <v>3</v>
      </c>
      <c r="M1908">
        <v>31415.927</v>
      </c>
      <c r="N1908">
        <v>1000000</v>
      </c>
    </row>
    <row r="1909" spans="1:14" x14ac:dyDescent="0.25">
      <c r="A1909" s="1">
        <v>44006</v>
      </c>
      <c r="B1909">
        <v>2020</v>
      </c>
      <c r="C1909" t="s">
        <v>457</v>
      </c>
      <c r="D1909">
        <v>1</v>
      </c>
      <c r="E1909" t="s">
        <v>514</v>
      </c>
      <c r="F1909" t="s">
        <v>515</v>
      </c>
      <c r="G1909">
        <v>103</v>
      </c>
      <c r="H1909">
        <v>1</v>
      </c>
      <c r="I1909" t="str">
        <f t="shared" si="85"/>
        <v>CO-BLM-GU6</v>
      </c>
      <c r="J1909" t="s">
        <v>594</v>
      </c>
      <c r="K1909" t="str">
        <f t="shared" si="86"/>
        <v>CO-BLM-GU6-9</v>
      </c>
      <c r="L1909">
        <f>VLOOKUP(K1909,[1]GTTO!O:P,2,FALSE)</f>
        <v>3</v>
      </c>
      <c r="M1909">
        <v>31415.927</v>
      </c>
      <c r="N1909">
        <v>1000000</v>
      </c>
    </row>
    <row r="1910" spans="1:14" x14ac:dyDescent="0.25">
      <c r="A1910" s="1">
        <v>44006</v>
      </c>
      <c r="B1910">
        <v>2020</v>
      </c>
      <c r="C1910" t="s">
        <v>457</v>
      </c>
      <c r="D1910">
        <v>4</v>
      </c>
      <c r="E1910" t="s">
        <v>514</v>
      </c>
      <c r="F1910" t="s">
        <v>515</v>
      </c>
      <c r="G1910">
        <v>124</v>
      </c>
      <c r="H1910">
        <v>1</v>
      </c>
      <c r="I1910" t="str">
        <f t="shared" si="85"/>
        <v>CO-BLM-GU6</v>
      </c>
      <c r="J1910" t="s">
        <v>594</v>
      </c>
      <c r="K1910" t="str">
        <f t="shared" si="86"/>
        <v>CO-BLM-GU6-9</v>
      </c>
      <c r="L1910">
        <f>VLOOKUP(K1910,[1]GTTO!O:P,2,FALSE)</f>
        <v>3</v>
      </c>
      <c r="M1910">
        <v>31415.927</v>
      </c>
      <c r="N1910">
        <v>1000000</v>
      </c>
    </row>
    <row r="1911" spans="1:14" x14ac:dyDescent="0.25">
      <c r="A1911" s="1">
        <v>44006</v>
      </c>
      <c r="B1911">
        <v>2020</v>
      </c>
      <c r="C1911" t="s">
        <v>457</v>
      </c>
      <c r="D1911">
        <v>1</v>
      </c>
      <c r="E1911" t="s">
        <v>514</v>
      </c>
      <c r="F1911" t="s">
        <v>515</v>
      </c>
      <c r="G1911">
        <v>48</v>
      </c>
      <c r="H1911">
        <v>1</v>
      </c>
      <c r="I1911" t="str">
        <f t="shared" si="85"/>
        <v>CO-BLM-GU6</v>
      </c>
      <c r="J1911" t="s">
        <v>510</v>
      </c>
      <c r="K1911" t="str">
        <f t="shared" si="86"/>
        <v>CO-BLM-GU6-10</v>
      </c>
      <c r="L1911">
        <f>VLOOKUP(K1911,[1]GTTO!O:P,2,FALSE)</f>
        <v>3</v>
      </c>
      <c r="M1911">
        <v>31415.927</v>
      </c>
      <c r="N1911">
        <v>1000000</v>
      </c>
    </row>
    <row r="1912" spans="1:14" x14ac:dyDescent="0.25">
      <c r="A1912" s="1">
        <v>44006</v>
      </c>
      <c r="B1912">
        <v>2020</v>
      </c>
      <c r="C1912" t="s">
        <v>457</v>
      </c>
      <c r="D1912">
        <v>1</v>
      </c>
      <c r="E1912" t="s">
        <v>514</v>
      </c>
      <c r="F1912" t="s">
        <v>515</v>
      </c>
      <c r="G1912">
        <v>92</v>
      </c>
      <c r="H1912">
        <v>1</v>
      </c>
      <c r="I1912" t="str">
        <f t="shared" si="85"/>
        <v>CO-BLM-GU6</v>
      </c>
      <c r="J1912" t="s">
        <v>265</v>
      </c>
      <c r="K1912" t="str">
        <f t="shared" si="86"/>
        <v>CO-BLM-GU6-11</v>
      </c>
      <c r="L1912">
        <f>VLOOKUP(K1912,[1]GTTO!O:P,2,FALSE)</f>
        <v>3</v>
      </c>
      <c r="M1912">
        <v>31415.927</v>
      </c>
      <c r="N1912">
        <v>1000000</v>
      </c>
    </row>
    <row r="1913" spans="1:14" x14ac:dyDescent="0.25">
      <c r="A1913" s="1">
        <v>44006</v>
      </c>
      <c r="B1913">
        <v>2020</v>
      </c>
      <c r="C1913" t="s">
        <v>457</v>
      </c>
      <c r="D1913">
        <v>3</v>
      </c>
      <c r="E1913" t="s">
        <v>514</v>
      </c>
      <c r="F1913" t="s">
        <v>515</v>
      </c>
      <c r="G1913">
        <v>34</v>
      </c>
      <c r="H1913">
        <v>1</v>
      </c>
      <c r="I1913" t="str">
        <f t="shared" si="85"/>
        <v>CO-BLM-GU6</v>
      </c>
      <c r="J1913" t="s">
        <v>265</v>
      </c>
      <c r="K1913" t="str">
        <f t="shared" si="86"/>
        <v>CO-BLM-GU6-11</v>
      </c>
      <c r="L1913">
        <f>VLOOKUP(K1913,[1]GTTO!O:P,2,FALSE)</f>
        <v>3</v>
      </c>
      <c r="M1913">
        <v>31415.927</v>
      </c>
      <c r="N1913">
        <v>1000000</v>
      </c>
    </row>
    <row r="1914" spans="1:14" x14ac:dyDescent="0.25">
      <c r="A1914" s="1">
        <v>44006</v>
      </c>
      <c r="B1914">
        <v>2020</v>
      </c>
      <c r="C1914" t="s">
        <v>457</v>
      </c>
      <c r="D1914">
        <v>1</v>
      </c>
      <c r="E1914" t="s">
        <v>514</v>
      </c>
      <c r="F1914" t="s">
        <v>515</v>
      </c>
      <c r="G1914">
        <v>52</v>
      </c>
      <c r="H1914">
        <v>1</v>
      </c>
      <c r="I1914" t="str">
        <f t="shared" si="85"/>
        <v>CO-BLM-GU6</v>
      </c>
      <c r="J1914" t="s">
        <v>266</v>
      </c>
      <c r="K1914" t="str">
        <f t="shared" si="86"/>
        <v>CO-BLM-GU6-12</v>
      </c>
      <c r="L1914">
        <f>VLOOKUP(K1914,[1]GTTO!O:P,2,FALSE)</f>
        <v>3</v>
      </c>
      <c r="M1914">
        <v>31415.927</v>
      </c>
      <c r="N1914">
        <v>1000000</v>
      </c>
    </row>
    <row r="1915" spans="1:14" x14ac:dyDescent="0.25">
      <c r="A1915" s="1">
        <v>44006</v>
      </c>
      <c r="B1915">
        <v>2020</v>
      </c>
      <c r="C1915" t="s">
        <v>457</v>
      </c>
      <c r="D1915">
        <v>2</v>
      </c>
      <c r="E1915" t="s">
        <v>514</v>
      </c>
      <c r="F1915" t="s">
        <v>515</v>
      </c>
      <c r="G1915">
        <v>103</v>
      </c>
      <c r="H1915">
        <v>1</v>
      </c>
      <c r="I1915" t="str">
        <f t="shared" si="85"/>
        <v>CO-BLM-GU6</v>
      </c>
      <c r="J1915" t="s">
        <v>266</v>
      </c>
      <c r="K1915" t="str">
        <f t="shared" si="86"/>
        <v>CO-BLM-GU6-12</v>
      </c>
      <c r="L1915">
        <f>VLOOKUP(K1915,[1]GTTO!O:P,2,FALSE)</f>
        <v>3</v>
      </c>
      <c r="M1915">
        <v>31415.927</v>
      </c>
      <c r="N1915">
        <v>1000000</v>
      </c>
    </row>
    <row r="1916" spans="1:14" x14ac:dyDescent="0.25">
      <c r="A1916" s="1">
        <v>44006</v>
      </c>
      <c r="B1916">
        <v>2020</v>
      </c>
      <c r="C1916" t="s">
        <v>457</v>
      </c>
      <c r="D1916">
        <v>1</v>
      </c>
      <c r="E1916" t="s">
        <v>514</v>
      </c>
      <c r="F1916" t="s">
        <v>515</v>
      </c>
      <c r="G1916">
        <v>89</v>
      </c>
      <c r="H1916">
        <v>1</v>
      </c>
      <c r="I1916" t="str">
        <f t="shared" si="85"/>
        <v>CO-BLM-GU6</v>
      </c>
      <c r="J1916" t="s">
        <v>425</v>
      </c>
      <c r="K1916" t="str">
        <f t="shared" si="86"/>
        <v>CO-BLM-GU6-13</v>
      </c>
      <c r="L1916">
        <f>VLOOKUP(K1916,[1]GTTO!O:P,2,FALSE)</f>
        <v>3</v>
      </c>
      <c r="M1916">
        <v>31415.927</v>
      </c>
      <c r="N1916">
        <v>1000000</v>
      </c>
    </row>
    <row r="1917" spans="1:14" x14ac:dyDescent="0.25">
      <c r="A1917" s="1">
        <v>44006</v>
      </c>
      <c r="B1917">
        <v>2020</v>
      </c>
      <c r="C1917" t="s">
        <v>457</v>
      </c>
      <c r="D1917">
        <v>3</v>
      </c>
      <c r="E1917" t="s">
        <v>514</v>
      </c>
      <c r="F1917" t="s">
        <v>515</v>
      </c>
      <c r="G1917">
        <v>46</v>
      </c>
      <c r="H1917">
        <v>1</v>
      </c>
      <c r="I1917" t="str">
        <f t="shared" ref="I1917:I1977" si="87">LEFT(J1917, 10)</f>
        <v>CO-BLM-GU6</v>
      </c>
      <c r="J1917" t="s">
        <v>425</v>
      </c>
      <c r="K1917" t="str">
        <f t="shared" si="86"/>
        <v>CO-BLM-GU6-13</v>
      </c>
      <c r="L1917">
        <f>VLOOKUP(K1917,[1]GTTO!O:P,2,FALSE)</f>
        <v>3</v>
      </c>
      <c r="M1917">
        <v>31415.927</v>
      </c>
      <c r="N1917">
        <v>1000000</v>
      </c>
    </row>
    <row r="1918" spans="1:14" x14ac:dyDescent="0.25">
      <c r="A1918" s="1">
        <v>44006</v>
      </c>
      <c r="B1918">
        <v>2020</v>
      </c>
      <c r="C1918" t="s">
        <v>457</v>
      </c>
      <c r="D1918">
        <v>3</v>
      </c>
      <c r="E1918" t="s">
        <v>514</v>
      </c>
      <c r="F1918" t="s">
        <v>515</v>
      </c>
      <c r="G1918">
        <v>37</v>
      </c>
      <c r="H1918">
        <v>1</v>
      </c>
      <c r="I1918" t="str">
        <f t="shared" si="87"/>
        <v>CO-BLM-GU6</v>
      </c>
      <c r="J1918" t="s">
        <v>425</v>
      </c>
      <c r="K1918" t="str">
        <f t="shared" si="86"/>
        <v>CO-BLM-GU6-13</v>
      </c>
      <c r="L1918">
        <f>VLOOKUP(K1918,[1]GTTO!O:P,2,FALSE)</f>
        <v>3</v>
      </c>
      <c r="M1918">
        <v>31415.927</v>
      </c>
      <c r="N1918">
        <v>1000000</v>
      </c>
    </row>
    <row r="1919" spans="1:14" x14ac:dyDescent="0.25">
      <c r="A1919" s="1">
        <v>44006</v>
      </c>
      <c r="B1919">
        <v>2020</v>
      </c>
      <c r="C1919" t="s">
        <v>457</v>
      </c>
      <c r="D1919">
        <v>1</v>
      </c>
      <c r="E1919" t="s">
        <v>514</v>
      </c>
      <c r="F1919" t="s">
        <v>515</v>
      </c>
      <c r="G1919">
        <v>43</v>
      </c>
      <c r="H1919">
        <v>1</v>
      </c>
      <c r="I1919" t="str">
        <f t="shared" si="87"/>
        <v>CO-BLM-GU6</v>
      </c>
      <c r="J1919" t="s">
        <v>267</v>
      </c>
      <c r="K1919" t="str">
        <f t="shared" si="86"/>
        <v>CO-BLM-GU6-14</v>
      </c>
      <c r="L1919">
        <f>VLOOKUP(K1919,[1]GTTO!O:P,2,FALSE)</f>
        <v>3</v>
      </c>
      <c r="M1919">
        <v>31415.927</v>
      </c>
      <c r="N1919">
        <v>1000000</v>
      </c>
    </row>
    <row r="1920" spans="1:14" x14ac:dyDescent="0.25">
      <c r="A1920" s="1">
        <v>44006</v>
      </c>
      <c r="B1920">
        <v>2020</v>
      </c>
      <c r="C1920" t="s">
        <v>457</v>
      </c>
      <c r="D1920">
        <v>2</v>
      </c>
      <c r="E1920" t="s">
        <v>514</v>
      </c>
      <c r="F1920" t="s">
        <v>515</v>
      </c>
      <c r="G1920">
        <v>126</v>
      </c>
      <c r="H1920">
        <v>1</v>
      </c>
      <c r="I1920" t="str">
        <f t="shared" si="87"/>
        <v>CO-BLM-GU6</v>
      </c>
      <c r="J1920" t="s">
        <v>267</v>
      </c>
      <c r="K1920" t="str">
        <f t="shared" si="86"/>
        <v>CO-BLM-GU6-14</v>
      </c>
      <c r="L1920">
        <f>VLOOKUP(K1920,[1]GTTO!O:P,2,FALSE)</f>
        <v>3</v>
      </c>
      <c r="M1920">
        <v>31415.927</v>
      </c>
      <c r="N1920">
        <v>1000000</v>
      </c>
    </row>
    <row r="1921" spans="1:14" x14ac:dyDescent="0.25">
      <c r="A1921" s="1">
        <v>44006</v>
      </c>
      <c r="B1921">
        <v>2020</v>
      </c>
      <c r="C1921" t="s">
        <v>457</v>
      </c>
      <c r="D1921">
        <v>1</v>
      </c>
      <c r="E1921" t="s">
        <v>514</v>
      </c>
      <c r="F1921" t="s">
        <v>515</v>
      </c>
      <c r="G1921">
        <v>169</v>
      </c>
      <c r="H1921">
        <v>1</v>
      </c>
      <c r="I1921" t="str">
        <f t="shared" si="87"/>
        <v>CO-BLM-GU6</v>
      </c>
      <c r="J1921" t="s">
        <v>268</v>
      </c>
      <c r="K1921" t="str">
        <f t="shared" si="86"/>
        <v>CO-BLM-GU6-15</v>
      </c>
      <c r="L1921">
        <f>VLOOKUP(K1921,[1]GTTO!O:P,2,FALSE)</f>
        <v>3</v>
      </c>
      <c r="M1921">
        <v>31415.927</v>
      </c>
      <c r="N1921">
        <v>1000000</v>
      </c>
    </row>
    <row r="1922" spans="1:14" x14ac:dyDescent="0.25">
      <c r="A1922" s="1">
        <v>44006</v>
      </c>
      <c r="B1922">
        <v>2020</v>
      </c>
      <c r="C1922" t="s">
        <v>457</v>
      </c>
      <c r="D1922">
        <v>1</v>
      </c>
      <c r="E1922" t="s">
        <v>514</v>
      </c>
      <c r="F1922" t="s">
        <v>515</v>
      </c>
      <c r="G1922">
        <v>94</v>
      </c>
      <c r="H1922">
        <v>1</v>
      </c>
      <c r="I1922" t="str">
        <f t="shared" si="87"/>
        <v>CO-BLM-GU6</v>
      </c>
      <c r="J1922" t="s">
        <v>269</v>
      </c>
      <c r="K1922" t="str">
        <f t="shared" si="86"/>
        <v>CO-BLM-GU6-16</v>
      </c>
      <c r="L1922">
        <f>VLOOKUP(K1922,[1]GTTO!O:P,2,FALSE)</f>
        <v>3</v>
      </c>
      <c r="M1922">
        <v>31415.927</v>
      </c>
      <c r="N1922">
        <v>1000000</v>
      </c>
    </row>
    <row r="1923" spans="1:14" x14ac:dyDescent="0.25">
      <c r="A1923" s="1">
        <v>44006</v>
      </c>
      <c r="B1923">
        <v>2020</v>
      </c>
      <c r="C1923" t="s">
        <v>457</v>
      </c>
      <c r="D1923">
        <v>1</v>
      </c>
      <c r="E1923" t="s">
        <v>514</v>
      </c>
      <c r="F1923" t="s">
        <v>515</v>
      </c>
      <c r="G1923">
        <v>97</v>
      </c>
      <c r="H1923">
        <v>1</v>
      </c>
      <c r="I1923" t="str">
        <f t="shared" si="87"/>
        <v>CO-BLM-GU6</v>
      </c>
      <c r="J1923" t="s">
        <v>269</v>
      </c>
      <c r="K1923" t="str">
        <f t="shared" si="86"/>
        <v>CO-BLM-GU6-16</v>
      </c>
      <c r="L1923">
        <f>VLOOKUP(K1923,[1]GTTO!O:P,2,FALSE)</f>
        <v>3</v>
      </c>
      <c r="M1923">
        <v>31415.927</v>
      </c>
      <c r="N1923">
        <v>1000000</v>
      </c>
    </row>
    <row r="1924" spans="1:14" x14ac:dyDescent="0.25">
      <c r="A1924" s="1">
        <v>43994</v>
      </c>
      <c r="B1924">
        <v>2020</v>
      </c>
      <c r="C1924" t="s">
        <v>457</v>
      </c>
      <c r="D1924">
        <v>1</v>
      </c>
      <c r="E1924" t="s">
        <v>514</v>
      </c>
      <c r="F1924" t="s">
        <v>515</v>
      </c>
      <c r="G1924">
        <v>30</v>
      </c>
      <c r="H1924">
        <v>1</v>
      </c>
      <c r="I1924" t="str">
        <f t="shared" si="87"/>
        <v>CO-BLM-GU7</v>
      </c>
      <c r="J1924" t="s">
        <v>426</v>
      </c>
      <c r="K1924" t="str">
        <f t="shared" si="86"/>
        <v>CO-BLM-GU7-1</v>
      </c>
      <c r="L1924">
        <f>VLOOKUP(K1924,[1]GTTO!O:P,2,FALSE)</f>
        <v>4</v>
      </c>
      <c r="M1924">
        <v>31415.927</v>
      </c>
      <c r="N1924">
        <v>1000000</v>
      </c>
    </row>
    <row r="1925" spans="1:14" x14ac:dyDescent="0.25">
      <c r="A1925" s="1">
        <v>43994</v>
      </c>
      <c r="B1925">
        <v>2020</v>
      </c>
      <c r="C1925" t="s">
        <v>457</v>
      </c>
      <c r="D1925">
        <v>1</v>
      </c>
      <c r="E1925" t="s">
        <v>514</v>
      </c>
      <c r="F1925" t="s">
        <v>515</v>
      </c>
      <c r="G1925">
        <v>35</v>
      </c>
      <c r="H1925">
        <v>1</v>
      </c>
      <c r="I1925" t="str">
        <f t="shared" si="87"/>
        <v>CO-BLM-GU7</v>
      </c>
      <c r="J1925" t="s">
        <v>426</v>
      </c>
      <c r="K1925" t="str">
        <f t="shared" si="86"/>
        <v>CO-BLM-GU7-1</v>
      </c>
      <c r="L1925">
        <f>VLOOKUP(K1925,[1]GTTO!O:P,2,FALSE)</f>
        <v>4</v>
      </c>
      <c r="M1925">
        <v>31415.927</v>
      </c>
      <c r="N1925">
        <v>1000000</v>
      </c>
    </row>
    <row r="1926" spans="1:14" x14ac:dyDescent="0.25">
      <c r="A1926" s="1">
        <v>43994</v>
      </c>
      <c r="B1926">
        <v>2020</v>
      </c>
      <c r="C1926" t="s">
        <v>457</v>
      </c>
      <c r="D1926">
        <v>2</v>
      </c>
      <c r="E1926" t="s">
        <v>514</v>
      </c>
      <c r="F1926" t="s">
        <v>515</v>
      </c>
      <c r="G1926">
        <v>41</v>
      </c>
      <c r="H1926">
        <v>1</v>
      </c>
      <c r="I1926" t="str">
        <f t="shared" si="87"/>
        <v>CO-BLM-GU7</v>
      </c>
      <c r="J1926" t="s">
        <v>426</v>
      </c>
      <c r="K1926" t="str">
        <f t="shared" si="86"/>
        <v>CO-BLM-GU7-1</v>
      </c>
      <c r="L1926">
        <f>VLOOKUP(K1926,[1]GTTO!O:P,2,FALSE)</f>
        <v>4</v>
      </c>
      <c r="M1926">
        <v>31415.927</v>
      </c>
      <c r="N1926">
        <v>1000000</v>
      </c>
    </row>
    <row r="1927" spans="1:14" x14ac:dyDescent="0.25">
      <c r="A1927" s="1">
        <v>43994</v>
      </c>
      <c r="B1927">
        <v>2020</v>
      </c>
      <c r="C1927" t="s">
        <v>457</v>
      </c>
      <c r="D1927">
        <v>1</v>
      </c>
      <c r="E1927" t="s">
        <v>514</v>
      </c>
      <c r="F1927" t="s">
        <v>515</v>
      </c>
      <c r="G1927">
        <v>33</v>
      </c>
      <c r="H1927">
        <v>1</v>
      </c>
      <c r="I1927" t="str">
        <f t="shared" si="87"/>
        <v>CO-BLM-GU7</v>
      </c>
      <c r="J1927" t="s">
        <v>427</v>
      </c>
      <c r="K1927" t="str">
        <f t="shared" si="86"/>
        <v>CO-BLM-GU7-2</v>
      </c>
      <c r="L1927">
        <f>VLOOKUP(K1927,[1]GTTO!O:P,2,FALSE)</f>
        <v>4</v>
      </c>
      <c r="M1927">
        <v>31415.927</v>
      </c>
      <c r="N1927">
        <v>1000000</v>
      </c>
    </row>
    <row r="1928" spans="1:14" x14ac:dyDescent="0.25">
      <c r="A1928" s="1">
        <v>43994</v>
      </c>
      <c r="B1928">
        <v>2020</v>
      </c>
      <c r="C1928" t="s">
        <v>457</v>
      </c>
      <c r="D1928">
        <v>1</v>
      </c>
      <c r="E1928" t="s">
        <v>514</v>
      </c>
      <c r="F1928" t="s">
        <v>515</v>
      </c>
      <c r="G1928">
        <v>19</v>
      </c>
      <c r="H1928">
        <v>1</v>
      </c>
      <c r="I1928" t="str">
        <f t="shared" si="87"/>
        <v>CO-BLM-GU7</v>
      </c>
      <c r="J1928" t="s">
        <v>427</v>
      </c>
      <c r="K1928" t="str">
        <f t="shared" si="86"/>
        <v>CO-BLM-GU7-2</v>
      </c>
      <c r="L1928">
        <f>VLOOKUP(K1928,[1]GTTO!O:P,2,FALSE)</f>
        <v>4</v>
      </c>
      <c r="M1928">
        <v>31415.927</v>
      </c>
      <c r="N1928">
        <v>1000000</v>
      </c>
    </row>
    <row r="1929" spans="1:14" x14ac:dyDescent="0.25">
      <c r="A1929" s="1">
        <v>43994</v>
      </c>
      <c r="B1929">
        <v>2020</v>
      </c>
      <c r="C1929" t="s">
        <v>457</v>
      </c>
      <c r="D1929">
        <v>1</v>
      </c>
      <c r="E1929" t="s">
        <v>514</v>
      </c>
      <c r="F1929" t="s">
        <v>515</v>
      </c>
      <c r="G1929">
        <v>64</v>
      </c>
      <c r="H1929">
        <v>1</v>
      </c>
      <c r="I1929" t="str">
        <f t="shared" si="87"/>
        <v>CO-BLM-GU7</v>
      </c>
      <c r="J1929" t="s">
        <v>427</v>
      </c>
      <c r="K1929" t="str">
        <f t="shared" si="86"/>
        <v>CO-BLM-GU7-2</v>
      </c>
      <c r="L1929">
        <f>VLOOKUP(K1929,[1]GTTO!O:P,2,FALSE)</f>
        <v>4</v>
      </c>
      <c r="M1929">
        <v>31415.927</v>
      </c>
      <c r="N1929">
        <v>1000000</v>
      </c>
    </row>
    <row r="1930" spans="1:14" x14ac:dyDescent="0.25">
      <c r="A1930" s="1">
        <v>43994</v>
      </c>
      <c r="B1930">
        <v>2020</v>
      </c>
      <c r="C1930" t="s">
        <v>457</v>
      </c>
      <c r="D1930">
        <v>3</v>
      </c>
      <c r="E1930" t="s">
        <v>514</v>
      </c>
      <c r="F1930" t="s">
        <v>515</v>
      </c>
      <c r="G1930">
        <v>26</v>
      </c>
      <c r="H1930">
        <v>1</v>
      </c>
      <c r="I1930" t="str">
        <f t="shared" si="87"/>
        <v>CO-BLM-GU7</v>
      </c>
      <c r="J1930" t="s">
        <v>427</v>
      </c>
      <c r="K1930" t="str">
        <f t="shared" si="86"/>
        <v>CO-BLM-GU7-2</v>
      </c>
      <c r="L1930">
        <f>VLOOKUP(K1930,[1]GTTO!O:P,2,FALSE)</f>
        <v>4</v>
      </c>
      <c r="M1930">
        <v>31415.927</v>
      </c>
      <c r="N1930">
        <v>1000000</v>
      </c>
    </row>
    <row r="1931" spans="1:14" x14ac:dyDescent="0.25">
      <c r="A1931" s="1">
        <v>43994</v>
      </c>
      <c r="B1931">
        <v>2020</v>
      </c>
      <c r="C1931" t="s">
        <v>457</v>
      </c>
      <c r="D1931">
        <v>1</v>
      </c>
      <c r="E1931" t="s">
        <v>514</v>
      </c>
      <c r="F1931" t="s">
        <v>515</v>
      </c>
      <c r="G1931">
        <v>38</v>
      </c>
      <c r="H1931">
        <v>1</v>
      </c>
      <c r="I1931" t="str">
        <f t="shared" si="87"/>
        <v>CO-BLM-GU7</v>
      </c>
      <c r="J1931" t="s">
        <v>430</v>
      </c>
      <c r="K1931" t="str">
        <f t="shared" si="86"/>
        <v>CO-BLM-GU7-5</v>
      </c>
      <c r="L1931">
        <f>VLOOKUP(K1931,[1]GTTO!O:P,2,FALSE)</f>
        <v>4</v>
      </c>
      <c r="M1931">
        <v>31415.927</v>
      </c>
      <c r="N1931">
        <v>1000000</v>
      </c>
    </row>
    <row r="1932" spans="1:14" x14ac:dyDescent="0.25">
      <c r="A1932" s="1">
        <v>43994</v>
      </c>
      <c r="B1932">
        <v>2020</v>
      </c>
      <c r="C1932" t="s">
        <v>457</v>
      </c>
      <c r="D1932">
        <v>2</v>
      </c>
      <c r="E1932" t="s">
        <v>514</v>
      </c>
      <c r="F1932" t="s">
        <v>515</v>
      </c>
      <c r="G1932">
        <v>57</v>
      </c>
      <c r="H1932">
        <v>1</v>
      </c>
      <c r="I1932" t="str">
        <f t="shared" si="87"/>
        <v>CO-BLM-GU7</v>
      </c>
      <c r="J1932" t="s">
        <v>430</v>
      </c>
      <c r="K1932" t="str">
        <f t="shared" si="86"/>
        <v>CO-BLM-GU7-5</v>
      </c>
      <c r="L1932">
        <f>VLOOKUP(K1932,[1]GTTO!O:P,2,FALSE)</f>
        <v>4</v>
      </c>
      <c r="M1932">
        <v>31415.927</v>
      </c>
      <c r="N1932">
        <v>1000000</v>
      </c>
    </row>
    <row r="1933" spans="1:14" x14ac:dyDescent="0.25">
      <c r="A1933" s="1">
        <v>43994</v>
      </c>
      <c r="B1933">
        <v>2020</v>
      </c>
      <c r="C1933" t="s">
        <v>457</v>
      </c>
      <c r="D1933">
        <v>1</v>
      </c>
      <c r="E1933" t="s">
        <v>514</v>
      </c>
      <c r="F1933" t="s">
        <v>515</v>
      </c>
      <c r="G1933">
        <v>41</v>
      </c>
      <c r="H1933">
        <v>1</v>
      </c>
      <c r="I1933" t="str">
        <f t="shared" si="87"/>
        <v>CO-BLM-GU7</v>
      </c>
      <c r="J1933" t="s">
        <v>431</v>
      </c>
      <c r="K1933" t="str">
        <f t="shared" si="86"/>
        <v>CO-BLM-GU7-6</v>
      </c>
      <c r="L1933">
        <f>VLOOKUP(K1933,[1]GTTO!O:P,2,FALSE)</f>
        <v>4</v>
      </c>
      <c r="M1933">
        <v>31415.927</v>
      </c>
      <c r="N1933">
        <v>1000000</v>
      </c>
    </row>
    <row r="1934" spans="1:14" x14ac:dyDescent="0.25">
      <c r="A1934" s="1">
        <v>43994</v>
      </c>
      <c r="B1934">
        <v>2020</v>
      </c>
      <c r="C1934" t="s">
        <v>457</v>
      </c>
      <c r="D1934">
        <v>3</v>
      </c>
      <c r="E1934" t="s">
        <v>514</v>
      </c>
      <c r="F1934" t="s">
        <v>515</v>
      </c>
      <c r="G1934">
        <v>86</v>
      </c>
      <c r="H1934">
        <v>1</v>
      </c>
      <c r="I1934" t="str">
        <f t="shared" si="87"/>
        <v>CO-BLM-GU7</v>
      </c>
      <c r="J1934" t="s">
        <v>431</v>
      </c>
      <c r="K1934" t="str">
        <f t="shared" si="86"/>
        <v>CO-BLM-GU7-6</v>
      </c>
      <c r="L1934">
        <f>VLOOKUP(K1934,[1]GTTO!O:P,2,FALSE)</f>
        <v>4</v>
      </c>
      <c r="M1934">
        <v>31415.927</v>
      </c>
      <c r="N1934">
        <v>1000000</v>
      </c>
    </row>
    <row r="1935" spans="1:14" x14ac:dyDescent="0.25">
      <c r="A1935" s="1">
        <v>43994</v>
      </c>
      <c r="B1935">
        <v>2020</v>
      </c>
      <c r="C1935" t="s">
        <v>457</v>
      </c>
      <c r="D1935">
        <v>4</v>
      </c>
      <c r="E1935" t="s">
        <v>514</v>
      </c>
      <c r="F1935" t="s">
        <v>515</v>
      </c>
      <c r="G1935">
        <v>111</v>
      </c>
      <c r="H1935">
        <v>1</v>
      </c>
      <c r="I1935" t="str">
        <f t="shared" si="87"/>
        <v>CO-BLM-GU7</v>
      </c>
      <c r="J1935" t="s">
        <v>431</v>
      </c>
      <c r="K1935" t="str">
        <f t="shared" si="86"/>
        <v>CO-BLM-GU7-6</v>
      </c>
      <c r="L1935">
        <f>VLOOKUP(K1935,[1]GTTO!O:P,2,FALSE)</f>
        <v>4</v>
      </c>
      <c r="M1935">
        <v>31415.927</v>
      </c>
      <c r="N1935">
        <v>1000000</v>
      </c>
    </row>
    <row r="1936" spans="1:14" x14ac:dyDescent="0.25">
      <c r="A1936" s="1">
        <v>43994</v>
      </c>
      <c r="B1936">
        <v>2020</v>
      </c>
      <c r="C1936" t="s">
        <v>457</v>
      </c>
      <c r="D1936">
        <v>1</v>
      </c>
      <c r="E1936" t="s">
        <v>514</v>
      </c>
      <c r="F1936" t="s">
        <v>515</v>
      </c>
      <c r="G1936">
        <v>42</v>
      </c>
      <c r="H1936">
        <v>1</v>
      </c>
      <c r="I1936" t="str">
        <f t="shared" si="87"/>
        <v>CO-BLM-GU7</v>
      </c>
      <c r="J1936" t="s">
        <v>511</v>
      </c>
      <c r="K1936" t="str">
        <f t="shared" si="86"/>
        <v>CO-BLM-GU7-7</v>
      </c>
      <c r="L1936">
        <f>VLOOKUP(K1936,[1]GTTO!O:P,2,FALSE)</f>
        <v>4</v>
      </c>
      <c r="M1936">
        <v>31415.927</v>
      </c>
      <c r="N1936">
        <v>1000000</v>
      </c>
    </row>
    <row r="1937" spans="1:14" x14ac:dyDescent="0.25">
      <c r="A1937" s="1">
        <v>43994</v>
      </c>
      <c r="B1937">
        <v>2020</v>
      </c>
      <c r="C1937" t="s">
        <v>457</v>
      </c>
      <c r="D1937">
        <v>4</v>
      </c>
      <c r="E1937" t="s">
        <v>514</v>
      </c>
      <c r="F1937" t="s">
        <v>515</v>
      </c>
      <c r="G1937">
        <v>57</v>
      </c>
      <c r="H1937">
        <v>1</v>
      </c>
      <c r="I1937" t="str">
        <f t="shared" si="87"/>
        <v>CO-BLM-GU7</v>
      </c>
      <c r="J1937" t="s">
        <v>432</v>
      </c>
      <c r="K1937" t="str">
        <f t="shared" si="86"/>
        <v>CO-BLM-GU7-8</v>
      </c>
      <c r="L1937">
        <f>VLOOKUP(K1937,[1]GTTO!O:P,2,FALSE)</f>
        <v>4</v>
      </c>
      <c r="M1937">
        <v>31415.927</v>
      </c>
      <c r="N1937">
        <v>1000000</v>
      </c>
    </row>
    <row r="1938" spans="1:14" x14ac:dyDescent="0.25">
      <c r="A1938" s="1">
        <v>43994</v>
      </c>
      <c r="B1938">
        <v>2020</v>
      </c>
      <c r="C1938" t="s">
        <v>457</v>
      </c>
      <c r="D1938">
        <v>1</v>
      </c>
      <c r="E1938" t="s">
        <v>514</v>
      </c>
      <c r="F1938" t="s">
        <v>515</v>
      </c>
      <c r="G1938">
        <v>53</v>
      </c>
      <c r="H1938">
        <v>1</v>
      </c>
      <c r="I1938" t="str">
        <f t="shared" si="87"/>
        <v>CO-BLM-GU7</v>
      </c>
      <c r="J1938" t="s">
        <v>434</v>
      </c>
      <c r="K1938" t="str">
        <f t="shared" si="86"/>
        <v>CO-BLM-GU7-10</v>
      </c>
      <c r="L1938">
        <f>VLOOKUP(K1938,[1]GTTO!O:P,2,FALSE)</f>
        <v>4</v>
      </c>
      <c r="M1938">
        <v>31415.927</v>
      </c>
      <c r="N1938">
        <v>1000000</v>
      </c>
    </row>
    <row r="1939" spans="1:14" x14ac:dyDescent="0.25">
      <c r="A1939" s="1">
        <v>43994</v>
      </c>
      <c r="B1939">
        <v>2020</v>
      </c>
      <c r="C1939" t="s">
        <v>457</v>
      </c>
      <c r="D1939">
        <v>2</v>
      </c>
      <c r="E1939" t="s">
        <v>514</v>
      </c>
      <c r="F1939" t="s">
        <v>515</v>
      </c>
      <c r="G1939">
        <v>120</v>
      </c>
      <c r="H1939">
        <v>1</v>
      </c>
      <c r="I1939" t="str">
        <f t="shared" si="87"/>
        <v>CO-BLM-GU7</v>
      </c>
      <c r="J1939" t="s">
        <v>434</v>
      </c>
      <c r="K1939" t="str">
        <f t="shared" si="86"/>
        <v>CO-BLM-GU7-10</v>
      </c>
      <c r="L1939">
        <f>VLOOKUP(K1939,[1]GTTO!O:P,2,FALSE)</f>
        <v>4</v>
      </c>
      <c r="M1939">
        <v>31415.927</v>
      </c>
      <c r="N1939">
        <v>1000000</v>
      </c>
    </row>
    <row r="1940" spans="1:14" x14ac:dyDescent="0.25">
      <c r="A1940" s="1">
        <v>43994</v>
      </c>
      <c r="B1940">
        <v>2020</v>
      </c>
      <c r="C1940" t="s">
        <v>457</v>
      </c>
      <c r="D1940">
        <v>2</v>
      </c>
      <c r="E1940" t="s">
        <v>514</v>
      </c>
      <c r="F1940" t="s">
        <v>515</v>
      </c>
      <c r="G1940">
        <v>134</v>
      </c>
      <c r="H1940">
        <v>1</v>
      </c>
      <c r="I1940" t="str">
        <f t="shared" si="87"/>
        <v>CO-BLM-GU7</v>
      </c>
      <c r="J1940" t="s">
        <v>435</v>
      </c>
      <c r="K1940" t="str">
        <f t="shared" si="86"/>
        <v>CO-BLM-GU7-11</v>
      </c>
      <c r="L1940">
        <f>VLOOKUP(K1940,[1]GTTO!O:P,2,FALSE)</f>
        <v>4</v>
      </c>
      <c r="M1940">
        <v>31415.927</v>
      </c>
      <c r="N1940">
        <v>1000000</v>
      </c>
    </row>
    <row r="1941" spans="1:14" x14ac:dyDescent="0.25">
      <c r="A1941" s="1">
        <v>43994</v>
      </c>
      <c r="B1941">
        <v>2020</v>
      </c>
      <c r="C1941" t="s">
        <v>457</v>
      </c>
      <c r="D1941">
        <v>1</v>
      </c>
      <c r="E1941" t="s">
        <v>514</v>
      </c>
      <c r="F1941" t="s">
        <v>515</v>
      </c>
      <c r="G1941">
        <v>55</v>
      </c>
      <c r="H1941">
        <v>1</v>
      </c>
      <c r="I1941" t="str">
        <f t="shared" si="87"/>
        <v>CO-BLM-GU7</v>
      </c>
      <c r="J1941" t="s">
        <v>436</v>
      </c>
      <c r="K1941" t="str">
        <f t="shared" si="86"/>
        <v>CO-BLM-GU7-12</v>
      </c>
      <c r="L1941">
        <f>VLOOKUP(K1941,[1]GTTO!O:P,2,FALSE)</f>
        <v>4</v>
      </c>
      <c r="M1941">
        <v>31415.927</v>
      </c>
      <c r="N1941">
        <v>1000000</v>
      </c>
    </row>
    <row r="1942" spans="1:14" x14ac:dyDescent="0.25">
      <c r="A1942" s="1">
        <v>43994</v>
      </c>
      <c r="B1942">
        <v>2020</v>
      </c>
      <c r="C1942" t="s">
        <v>457</v>
      </c>
      <c r="D1942">
        <v>2</v>
      </c>
      <c r="E1942" t="s">
        <v>514</v>
      </c>
      <c r="F1942" t="s">
        <v>515</v>
      </c>
      <c r="G1942">
        <v>32</v>
      </c>
      <c r="H1942">
        <v>1</v>
      </c>
      <c r="I1942" t="str">
        <f t="shared" si="87"/>
        <v>CO-BLM-GU7</v>
      </c>
      <c r="J1942" t="s">
        <v>437</v>
      </c>
      <c r="K1942" t="str">
        <f t="shared" si="86"/>
        <v>CO-BLM-GU7-13</v>
      </c>
      <c r="L1942">
        <f>VLOOKUP(K1942,[1]GTTO!O:P,2,FALSE)</f>
        <v>4</v>
      </c>
      <c r="M1942">
        <v>31415.927</v>
      </c>
      <c r="N1942">
        <v>1000000</v>
      </c>
    </row>
    <row r="1943" spans="1:14" x14ac:dyDescent="0.25">
      <c r="A1943" s="1">
        <v>43994</v>
      </c>
      <c r="B1943">
        <v>2020</v>
      </c>
      <c r="C1943" t="s">
        <v>457</v>
      </c>
      <c r="D1943">
        <v>6</v>
      </c>
      <c r="E1943" t="s">
        <v>514</v>
      </c>
      <c r="F1943" t="s">
        <v>515</v>
      </c>
      <c r="G1943">
        <v>47</v>
      </c>
      <c r="H1943">
        <v>1</v>
      </c>
      <c r="I1943" t="str">
        <f t="shared" si="87"/>
        <v>CO-BLM-GU7</v>
      </c>
      <c r="J1943" t="s">
        <v>437</v>
      </c>
      <c r="K1943" t="str">
        <f t="shared" ref="K1943:K1977" si="88">LEFT(J1943, 13)</f>
        <v>CO-BLM-GU7-13</v>
      </c>
      <c r="L1943">
        <f>VLOOKUP(K1943,[1]GTTO!O:P,2,FALSE)</f>
        <v>4</v>
      </c>
      <c r="M1943">
        <v>31415.927</v>
      </c>
      <c r="N1943">
        <v>1000000</v>
      </c>
    </row>
    <row r="1944" spans="1:14" x14ac:dyDescent="0.25">
      <c r="A1944" s="1">
        <v>43994</v>
      </c>
      <c r="B1944">
        <v>2020</v>
      </c>
      <c r="C1944" t="s">
        <v>457</v>
      </c>
      <c r="D1944">
        <v>1</v>
      </c>
      <c r="E1944" t="s">
        <v>514</v>
      </c>
      <c r="F1944" t="s">
        <v>515</v>
      </c>
      <c r="G1944">
        <v>33</v>
      </c>
      <c r="H1944">
        <v>1</v>
      </c>
      <c r="I1944" t="str">
        <f t="shared" si="87"/>
        <v>CO-BLM-GU7</v>
      </c>
      <c r="J1944" t="s">
        <v>438</v>
      </c>
      <c r="K1944" t="str">
        <f t="shared" si="88"/>
        <v>CO-BLM-GU7-14</v>
      </c>
      <c r="L1944">
        <f>VLOOKUP(K1944,[1]GTTO!O:P,2,FALSE)</f>
        <v>4</v>
      </c>
      <c r="M1944">
        <v>31415.927</v>
      </c>
      <c r="N1944">
        <v>1000000</v>
      </c>
    </row>
    <row r="1945" spans="1:14" x14ac:dyDescent="0.25">
      <c r="A1945" s="1">
        <v>43994</v>
      </c>
      <c r="B1945">
        <v>2020</v>
      </c>
      <c r="C1945" t="s">
        <v>457</v>
      </c>
      <c r="D1945">
        <v>2</v>
      </c>
      <c r="E1945" t="s">
        <v>514</v>
      </c>
      <c r="F1945" t="s">
        <v>515</v>
      </c>
      <c r="G1945">
        <v>167</v>
      </c>
      <c r="H1945">
        <v>1</v>
      </c>
      <c r="I1945" t="str">
        <f t="shared" si="87"/>
        <v>CO-BLM-GU7</v>
      </c>
      <c r="J1945" t="s">
        <v>438</v>
      </c>
      <c r="K1945" t="str">
        <f t="shared" si="88"/>
        <v>CO-BLM-GU7-14</v>
      </c>
      <c r="L1945">
        <f>VLOOKUP(K1945,[1]GTTO!O:P,2,FALSE)</f>
        <v>4</v>
      </c>
      <c r="M1945">
        <v>31415.927</v>
      </c>
      <c r="N1945">
        <v>1000000</v>
      </c>
    </row>
    <row r="1946" spans="1:14" x14ac:dyDescent="0.25">
      <c r="A1946" s="1">
        <v>43994</v>
      </c>
      <c r="B1946">
        <v>2020</v>
      </c>
      <c r="C1946" t="s">
        <v>457</v>
      </c>
      <c r="D1946">
        <v>1</v>
      </c>
      <c r="E1946" t="s">
        <v>514</v>
      </c>
      <c r="F1946" t="s">
        <v>515</v>
      </c>
      <c r="G1946">
        <v>101</v>
      </c>
      <c r="H1946">
        <v>1</v>
      </c>
      <c r="I1946" t="str">
        <f t="shared" si="87"/>
        <v>CO-BLM-GU7</v>
      </c>
      <c r="J1946" t="s">
        <v>439</v>
      </c>
      <c r="K1946" t="str">
        <f t="shared" si="88"/>
        <v>CO-BLM-GU7-15</v>
      </c>
      <c r="L1946">
        <f>VLOOKUP(K1946,[1]GTTO!O:P,2,FALSE)</f>
        <v>4</v>
      </c>
      <c r="M1946">
        <v>31415.927</v>
      </c>
      <c r="N1946">
        <v>1000000</v>
      </c>
    </row>
    <row r="1947" spans="1:14" x14ac:dyDescent="0.25">
      <c r="A1947" s="1">
        <v>43994</v>
      </c>
      <c r="B1947">
        <v>2020</v>
      </c>
      <c r="C1947" t="s">
        <v>457</v>
      </c>
      <c r="D1947">
        <v>1</v>
      </c>
      <c r="E1947" t="s">
        <v>514</v>
      </c>
      <c r="F1947" t="s">
        <v>515</v>
      </c>
      <c r="G1947">
        <v>173</v>
      </c>
      <c r="H1947">
        <v>1</v>
      </c>
      <c r="I1947" t="str">
        <f t="shared" si="87"/>
        <v>CO-BLM-GU7</v>
      </c>
      <c r="J1947" t="s">
        <v>440</v>
      </c>
      <c r="K1947" t="str">
        <f t="shared" si="88"/>
        <v>CO-BLM-GU7-16</v>
      </c>
      <c r="L1947">
        <f>VLOOKUP(K1947,[1]GTTO!O:P,2,FALSE)</f>
        <v>4</v>
      </c>
      <c r="M1947">
        <v>31415.927</v>
      </c>
      <c r="N1947">
        <v>1000000</v>
      </c>
    </row>
    <row r="1948" spans="1:14" x14ac:dyDescent="0.25">
      <c r="A1948" s="1">
        <v>44007</v>
      </c>
      <c r="B1948">
        <v>2020</v>
      </c>
      <c r="C1948" t="s">
        <v>457</v>
      </c>
      <c r="D1948">
        <v>1</v>
      </c>
      <c r="E1948" t="s">
        <v>514</v>
      </c>
      <c r="F1948" t="s">
        <v>515</v>
      </c>
      <c r="G1948">
        <v>202</v>
      </c>
      <c r="H1948">
        <v>1</v>
      </c>
      <c r="I1948" t="str">
        <f t="shared" si="87"/>
        <v>CO-BLM-GU9</v>
      </c>
      <c r="J1948" t="s">
        <v>441</v>
      </c>
      <c r="K1948" t="str">
        <f t="shared" si="88"/>
        <v>CO-BLM-GU9-1</v>
      </c>
      <c r="L1948">
        <f>VLOOKUP(K1948,[1]GTTO!O:P,2,FALSE)</f>
        <v>4</v>
      </c>
      <c r="M1948">
        <v>31415.927</v>
      </c>
      <c r="N1948">
        <v>1000000</v>
      </c>
    </row>
    <row r="1949" spans="1:14" x14ac:dyDescent="0.25">
      <c r="A1949" s="1">
        <v>44007</v>
      </c>
      <c r="B1949">
        <v>2020</v>
      </c>
      <c r="C1949" t="s">
        <v>457</v>
      </c>
      <c r="D1949">
        <v>1</v>
      </c>
      <c r="E1949" t="s">
        <v>514</v>
      </c>
      <c r="F1949" t="s">
        <v>515</v>
      </c>
      <c r="G1949">
        <v>182</v>
      </c>
      <c r="H1949">
        <v>1</v>
      </c>
      <c r="I1949" t="str">
        <f t="shared" si="87"/>
        <v>CO-BLM-GU9</v>
      </c>
      <c r="J1949" t="s">
        <v>441</v>
      </c>
      <c r="K1949" t="str">
        <f t="shared" si="88"/>
        <v>CO-BLM-GU9-1</v>
      </c>
      <c r="L1949">
        <f>VLOOKUP(K1949,[1]GTTO!O:P,2,FALSE)</f>
        <v>4</v>
      </c>
      <c r="M1949">
        <v>31415.927</v>
      </c>
      <c r="N1949">
        <v>1000000</v>
      </c>
    </row>
    <row r="1950" spans="1:14" x14ac:dyDescent="0.25">
      <c r="A1950" s="1">
        <v>44007</v>
      </c>
      <c r="B1950">
        <v>2020</v>
      </c>
      <c r="C1950" t="s">
        <v>457</v>
      </c>
      <c r="D1950">
        <v>3</v>
      </c>
      <c r="E1950" t="s">
        <v>514</v>
      </c>
      <c r="F1950" t="s">
        <v>515</v>
      </c>
      <c r="G1950">
        <v>61</v>
      </c>
      <c r="H1950">
        <v>1</v>
      </c>
      <c r="I1950" t="str">
        <f t="shared" si="87"/>
        <v>CO-BLM-GU9</v>
      </c>
      <c r="J1950" t="s">
        <v>441</v>
      </c>
      <c r="K1950" t="str">
        <f t="shared" si="88"/>
        <v>CO-BLM-GU9-1</v>
      </c>
      <c r="L1950">
        <f>VLOOKUP(K1950,[1]GTTO!O:P,2,FALSE)</f>
        <v>4</v>
      </c>
      <c r="M1950">
        <v>31415.927</v>
      </c>
      <c r="N1950">
        <v>1000000</v>
      </c>
    </row>
    <row r="1951" spans="1:14" x14ac:dyDescent="0.25">
      <c r="A1951" s="1">
        <v>44007</v>
      </c>
      <c r="B1951">
        <v>2020</v>
      </c>
      <c r="C1951" t="s">
        <v>457</v>
      </c>
      <c r="D1951">
        <v>1</v>
      </c>
      <c r="E1951" t="s">
        <v>514</v>
      </c>
      <c r="F1951" t="s">
        <v>515</v>
      </c>
      <c r="G1951">
        <v>113</v>
      </c>
      <c r="H1951">
        <v>1</v>
      </c>
      <c r="I1951" t="str">
        <f t="shared" si="87"/>
        <v>CO-BLM-GU9</v>
      </c>
      <c r="J1951" t="s">
        <v>442</v>
      </c>
      <c r="K1951" t="str">
        <f t="shared" si="88"/>
        <v>CO-BLM-GU9-2</v>
      </c>
      <c r="L1951">
        <f>VLOOKUP(K1951,[1]GTTO!O:P,2,FALSE)</f>
        <v>4</v>
      </c>
      <c r="M1951">
        <v>31415.927</v>
      </c>
      <c r="N1951">
        <v>1000000</v>
      </c>
    </row>
    <row r="1952" spans="1:14" x14ac:dyDescent="0.25">
      <c r="A1952" s="1">
        <v>44007</v>
      </c>
      <c r="B1952">
        <v>2020</v>
      </c>
      <c r="C1952" t="s">
        <v>457</v>
      </c>
      <c r="D1952">
        <v>1</v>
      </c>
      <c r="E1952" t="s">
        <v>514</v>
      </c>
      <c r="F1952" t="s">
        <v>515</v>
      </c>
      <c r="G1952">
        <v>89</v>
      </c>
      <c r="H1952">
        <v>1</v>
      </c>
      <c r="I1952" t="str">
        <f t="shared" si="87"/>
        <v>CO-BLM-GU9</v>
      </c>
      <c r="J1952" t="s">
        <v>442</v>
      </c>
      <c r="K1952" t="str">
        <f t="shared" si="88"/>
        <v>CO-BLM-GU9-2</v>
      </c>
      <c r="L1952">
        <f>VLOOKUP(K1952,[1]GTTO!O:P,2,FALSE)</f>
        <v>4</v>
      </c>
      <c r="M1952">
        <v>31415.927</v>
      </c>
      <c r="N1952">
        <v>1000000</v>
      </c>
    </row>
    <row r="1953" spans="1:14" x14ac:dyDescent="0.25">
      <c r="A1953" s="1">
        <v>44007</v>
      </c>
      <c r="B1953">
        <v>2020</v>
      </c>
      <c r="C1953" t="s">
        <v>457</v>
      </c>
      <c r="D1953">
        <v>1</v>
      </c>
      <c r="E1953" t="s">
        <v>514</v>
      </c>
      <c r="F1953" t="s">
        <v>515</v>
      </c>
      <c r="G1953">
        <v>76</v>
      </c>
      <c r="H1953">
        <v>1</v>
      </c>
      <c r="I1953" t="str">
        <f t="shared" si="87"/>
        <v>CO-BLM-GU9</v>
      </c>
      <c r="J1953" t="s">
        <v>443</v>
      </c>
      <c r="K1953" t="str">
        <f t="shared" si="88"/>
        <v>CO-BLM-GU9-3</v>
      </c>
      <c r="L1953">
        <f>VLOOKUP(K1953,[1]GTTO!O:P,2,FALSE)</f>
        <v>4</v>
      </c>
      <c r="M1953">
        <v>31415.927</v>
      </c>
      <c r="N1953">
        <v>1000000</v>
      </c>
    </row>
    <row r="1954" spans="1:14" x14ac:dyDescent="0.25">
      <c r="A1954" s="1">
        <v>44007</v>
      </c>
      <c r="B1954">
        <v>2020</v>
      </c>
      <c r="C1954" t="s">
        <v>457</v>
      </c>
      <c r="D1954">
        <v>3</v>
      </c>
      <c r="E1954" t="s">
        <v>514</v>
      </c>
      <c r="F1954" t="s">
        <v>515</v>
      </c>
      <c r="G1954">
        <v>84</v>
      </c>
      <c r="H1954">
        <v>1</v>
      </c>
      <c r="I1954" t="str">
        <f t="shared" si="87"/>
        <v>CO-BLM-GU9</v>
      </c>
      <c r="J1954" t="s">
        <v>443</v>
      </c>
      <c r="K1954" t="str">
        <f t="shared" si="88"/>
        <v>CO-BLM-GU9-3</v>
      </c>
      <c r="L1954">
        <f>VLOOKUP(K1954,[1]GTTO!O:P,2,FALSE)</f>
        <v>4</v>
      </c>
      <c r="M1954">
        <v>31415.927</v>
      </c>
      <c r="N1954">
        <v>1000000</v>
      </c>
    </row>
    <row r="1955" spans="1:14" x14ac:dyDescent="0.25">
      <c r="A1955" s="1">
        <v>44007</v>
      </c>
      <c r="B1955">
        <v>2020</v>
      </c>
      <c r="C1955" t="s">
        <v>457</v>
      </c>
      <c r="D1955">
        <v>1</v>
      </c>
      <c r="E1955" t="s">
        <v>514</v>
      </c>
      <c r="F1955" t="s">
        <v>515</v>
      </c>
      <c r="G1955">
        <v>145</v>
      </c>
      <c r="H1955">
        <v>1</v>
      </c>
      <c r="I1955" t="str">
        <f t="shared" si="87"/>
        <v>CO-BLM-GU9</v>
      </c>
      <c r="J1955" t="s">
        <v>444</v>
      </c>
      <c r="K1955" t="str">
        <f t="shared" si="88"/>
        <v>CO-BLM-GU9-4</v>
      </c>
      <c r="L1955">
        <f>VLOOKUP(K1955,[1]GTTO!O:P,2,FALSE)</f>
        <v>4</v>
      </c>
      <c r="M1955">
        <v>31415.927</v>
      </c>
      <c r="N1955">
        <v>1000000</v>
      </c>
    </row>
    <row r="1956" spans="1:14" x14ac:dyDescent="0.25">
      <c r="A1956" s="1">
        <v>44007</v>
      </c>
      <c r="B1956">
        <v>2020</v>
      </c>
      <c r="C1956" t="s">
        <v>457</v>
      </c>
      <c r="D1956">
        <v>1</v>
      </c>
      <c r="E1956" t="s">
        <v>514</v>
      </c>
      <c r="F1956" t="s">
        <v>515</v>
      </c>
      <c r="G1956">
        <v>119</v>
      </c>
      <c r="H1956">
        <v>1</v>
      </c>
      <c r="I1956" t="str">
        <f t="shared" si="87"/>
        <v>CO-BLM-GU9</v>
      </c>
      <c r="J1956" t="s">
        <v>444</v>
      </c>
      <c r="K1956" t="str">
        <f t="shared" si="88"/>
        <v>CO-BLM-GU9-4</v>
      </c>
      <c r="L1956">
        <f>VLOOKUP(K1956,[1]GTTO!O:P,2,FALSE)</f>
        <v>4</v>
      </c>
      <c r="M1956">
        <v>31415.927</v>
      </c>
      <c r="N1956">
        <v>1000000</v>
      </c>
    </row>
    <row r="1957" spans="1:14" x14ac:dyDescent="0.25">
      <c r="A1957" s="1">
        <v>44007</v>
      </c>
      <c r="B1957">
        <v>2020</v>
      </c>
      <c r="C1957" t="s">
        <v>457</v>
      </c>
      <c r="D1957">
        <v>2</v>
      </c>
      <c r="E1957" t="s">
        <v>514</v>
      </c>
      <c r="F1957" t="s">
        <v>515</v>
      </c>
      <c r="G1957">
        <v>118</v>
      </c>
      <c r="H1957">
        <v>1</v>
      </c>
      <c r="I1957" t="str">
        <f t="shared" si="87"/>
        <v>CO-BLM-GU9</v>
      </c>
      <c r="J1957" t="s">
        <v>444</v>
      </c>
      <c r="K1957" t="str">
        <f t="shared" si="88"/>
        <v>CO-BLM-GU9-4</v>
      </c>
      <c r="L1957">
        <f>VLOOKUP(K1957,[1]GTTO!O:P,2,FALSE)</f>
        <v>4</v>
      </c>
      <c r="M1957">
        <v>31415.927</v>
      </c>
      <c r="N1957">
        <v>1000000</v>
      </c>
    </row>
    <row r="1958" spans="1:14" x14ac:dyDescent="0.25">
      <c r="A1958" s="1">
        <v>44007</v>
      </c>
      <c r="B1958">
        <v>2020</v>
      </c>
      <c r="C1958" t="s">
        <v>457</v>
      </c>
      <c r="D1958">
        <v>1</v>
      </c>
      <c r="E1958" t="s">
        <v>514</v>
      </c>
      <c r="F1958" t="s">
        <v>515</v>
      </c>
      <c r="G1958">
        <v>84</v>
      </c>
      <c r="H1958">
        <v>1</v>
      </c>
      <c r="I1958" t="str">
        <f t="shared" si="87"/>
        <v>CO-BLM-GU9</v>
      </c>
      <c r="J1958" t="s">
        <v>445</v>
      </c>
      <c r="K1958" t="str">
        <f t="shared" si="88"/>
        <v>CO-BLM-GU9-5</v>
      </c>
      <c r="L1958">
        <f>VLOOKUP(K1958,[1]GTTO!O:P,2,FALSE)</f>
        <v>4</v>
      </c>
      <c r="M1958">
        <v>31415.927</v>
      </c>
      <c r="N1958">
        <v>1000000</v>
      </c>
    </row>
    <row r="1959" spans="1:14" x14ac:dyDescent="0.25">
      <c r="A1959" s="1">
        <v>44007</v>
      </c>
      <c r="B1959">
        <v>2020</v>
      </c>
      <c r="C1959" t="s">
        <v>457</v>
      </c>
      <c r="D1959">
        <v>1</v>
      </c>
      <c r="E1959" t="s">
        <v>514</v>
      </c>
      <c r="F1959" t="s">
        <v>515</v>
      </c>
      <c r="G1959">
        <v>77</v>
      </c>
      <c r="H1959">
        <v>1</v>
      </c>
      <c r="I1959" t="str">
        <f t="shared" si="87"/>
        <v>CO-BLM-GU9</v>
      </c>
      <c r="J1959" t="s">
        <v>445</v>
      </c>
      <c r="K1959" t="str">
        <f t="shared" si="88"/>
        <v>CO-BLM-GU9-5</v>
      </c>
      <c r="L1959">
        <f>VLOOKUP(K1959,[1]GTTO!O:P,2,FALSE)</f>
        <v>4</v>
      </c>
      <c r="M1959">
        <v>31415.927</v>
      </c>
      <c r="N1959">
        <v>1000000</v>
      </c>
    </row>
    <row r="1960" spans="1:14" x14ac:dyDescent="0.25">
      <c r="A1960" s="1">
        <v>44007</v>
      </c>
      <c r="B1960">
        <v>2020</v>
      </c>
      <c r="C1960" t="s">
        <v>457</v>
      </c>
      <c r="D1960">
        <v>2</v>
      </c>
      <c r="E1960" t="s">
        <v>514</v>
      </c>
      <c r="F1960" t="s">
        <v>515</v>
      </c>
      <c r="G1960">
        <v>244</v>
      </c>
      <c r="H1960">
        <v>1</v>
      </c>
      <c r="I1960" t="str">
        <f t="shared" si="87"/>
        <v>CO-BLM-GU9</v>
      </c>
      <c r="J1960" t="s">
        <v>445</v>
      </c>
      <c r="K1960" t="str">
        <f t="shared" si="88"/>
        <v>CO-BLM-GU9-5</v>
      </c>
      <c r="L1960">
        <f>VLOOKUP(K1960,[1]GTTO!O:P,2,FALSE)</f>
        <v>4</v>
      </c>
      <c r="M1960">
        <v>31415.927</v>
      </c>
      <c r="N1960">
        <v>1000000</v>
      </c>
    </row>
    <row r="1961" spans="1:14" x14ac:dyDescent="0.25">
      <c r="A1961" s="1">
        <v>44007</v>
      </c>
      <c r="B1961">
        <v>2020</v>
      </c>
      <c r="C1961" t="s">
        <v>457</v>
      </c>
      <c r="D1961">
        <v>3</v>
      </c>
      <c r="E1961" t="s">
        <v>514</v>
      </c>
      <c r="F1961" t="s">
        <v>515</v>
      </c>
      <c r="G1961">
        <v>77</v>
      </c>
      <c r="H1961">
        <v>1</v>
      </c>
      <c r="I1961" t="str">
        <f t="shared" si="87"/>
        <v>CO-BLM-GU9</v>
      </c>
      <c r="J1961" t="s">
        <v>446</v>
      </c>
      <c r="K1961" t="str">
        <f t="shared" si="88"/>
        <v>CO-BLM-GU9-6</v>
      </c>
      <c r="L1961">
        <f>VLOOKUP(K1961,[1]GTTO!O:P,2,FALSE)</f>
        <v>4</v>
      </c>
      <c r="M1961">
        <v>31415.927</v>
      </c>
      <c r="N1961">
        <v>1000000</v>
      </c>
    </row>
    <row r="1962" spans="1:14" x14ac:dyDescent="0.25">
      <c r="A1962" s="1">
        <v>44007</v>
      </c>
      <c r="B1962">
        <v>2020</v>
      </c>
      <c r="C1962" t="s">
        <v>457</v>
      </c>
      <c r="D1962">
        <v>1</v>
      </c>
      <c r="E1962" t="s">
        <v>514</v>
      </c>
      <c r="F1962" t="s">
        <v>515</v>
      </c>
      <c r="G1962">
        <v>68</v>
      </c>
      <c r="H1962">
        <v>1</v>
      </c>
      <c r="I1962" t="str">
        <f t="shared" si="87"/>
        <v>CO-BLM-GU9</v>
      </c>
      <c r="J1962" t="s">
        <v>447</v>
      </c>
      <c r="K1962" t="str">
        <f t="shared" si="88"/>
        <v>CO-BLM-GU9-7</v>
      </c>
      <c r="L1962">
        <f>VLOOKUP(K1962,[1]GTTO!O:P,2,FALSE)</f>
        <v>4</v>
      </c>
      <c r="M1962">
        <v>31415.927</v>
      </c>
      <c r="N1962">
        <v>1000000</v>
      </c>
    </row>
    <row r="1963" spans="1:14" x14ac:dyDescent="0.25">
      <c r="A1963" s="1">
        <v>44007</v>
      </c>
      <c r="B1963">
        <v>2020</v>
      </c>
      <c r="C1963" t="s">
        <v>457</v>
      </c>
      <c r="D1963">
        <v>2</v>
      </c>
      <c r="E1963" t="s">
        <v>514</v>
      </c>
      <c r="F1963" t="s">
        <v>515</v>
      </c>
      <c r="G1963">
        <v>33</v>
      </c>
      <c r="H1963">
        <v>1</v>
      </c>
      <c r="I1963" t="str">
        <f t="shared" si="87"/>
        <v>CO-BLM-GU9</v>
      </c>
      <c r="J1963" t="s">
        <v>447</v>
      </c>
      <c r="K1963" t="str">
        <f t="shared" si="88"/>
        <v>CO-BLM-GU9-7</v>
      </c>
      <c r="L1963">
        <f>VLOOKUP(K1963,[1]GTTO!O:P,2,FALSE)</f>
        <v>4</v>
      </c>
      <c r="M1963">
        <v>31415.927</v>
      </c>
      <c r="N1963">
        <v>1000000</v>
      </c>
    </row>
    <row r="1964" spans="1:14" x14ac:dyDescent="0.25">
      <c r="A1964" s="1">
        <v>44007</v>
      </c>
      <c r="B1964">
        <v>2020</v>
      </c>
      <c r="C1964" t="s">
        <v>457</v>
      </c>
      <c r="D1964">
        <v>2</v>
      </c>
      <c r="E1964" t="s">
        <v>514</v>
      </c>
      <c r="F1964" t="s">
        <v>515</v>
      </c>
      <c r="G1964">
        <v>92</v>
      </c>
      <c r="H1964">
        <v>1</v>
      </c>
      <c r="I1964" t="str">
        <f t="shared" si="87"/>
        <v>CO-BLM-GU9</v>
      </c>
      <c r="J1964" t="s">
        <v>448</v>
      </c>
      <c r="K1964" t="str">
        <f t="shared" si="88"/>
        <v>CO-BLM-GU9-8</v>
      </c>
      <c r="L1964">
        <f>VLOOKUP(K1964,[1]GTTO!O:P,2,FALSE)</f>
        <v>4</v>
      </c>
      <c r="M1964">
        <v>31415.927</v>
      </c>
      <c r="N1964">
        <v>1000000</v>
      </c>
    </row>
    <row r="1965" spans="1:14" x14ac:dyDescent="0.25">
      <c r="A1965" s="1">
        <v>44007</v>
      </c>
      <c r="B1965">
        <v>2020</v>
      </c>
      <c r="C1965" t="s">
        <v>457</v>
      </c>
      <c r="D1965">
        <v>1</v>
      </c>
      <c r="E1965" t="s">
        <v>514</v>
      </c>
      <c r="F1965" t="s">
        <v>515</v>
      </c>
      <c r="G1965">
        <v>180</v>
      </c>
      <c r="H1965">
        <v>1</v>
      </c>
      <c r="I1965" t="str">
        <f t="shared" si="87"/>
        <v>CO-BLM-GU9</v>
      </c>
      <c r="J1965" t="s">
        <v>449</v>
      </c>
      <c r="K1965" t="str">
        <f t="shared" si="88"/>
        <v>CO-BLM-GU9-9</v>
      </c>
      <c r="L1965">
        <f>VLOOKUP(K1965,[1]GTTO!O:P,2,FALSE)</f>
        <v>4</v>
      </c>
      <c r="M1965">
        <v>31415.927</v>
      </c>
      <c r="N1965">
        <v>1000000</v>
      </c>
    </row>
    <row r="1966" spans="1:14" x14ac:dyDescent="0.25">
      <c r="A1966" s="1">
        <v>44007</v>
      </c>
      <c r="B1966">
        <v>2020</v>
      </c>
      <c r="C1966" t="s">
        <v>457</v>
      </c>
      <c r="D1966">
        <v>1</v>
      </c>
      <c r="E1966" t="s">
        <v>514</v>
      </c>
      <c r="F1966" t="s">
        <v>515</v>
      </c>
      <c r="G1966">
        <v>21</v>
      </c>
      <c r="H1966">
        <v>1</v>
      </c>
      <c r="I1966" t="str">
        <f t="shared" si="87"/>
        <v>CO-BLM-GU9</v>
      </c>
      <c r="J1966" t="s">
        <v>450</v>
      </c>
      <c r="K1966" t="str">
        <f t="shared" si="88"/>
        <v>CO-BLM-GU9-10</v>
      </c>
      <c r="L1966">
        <f>VLOOKUP(K1966,[1]GTTO!O:P,2,FALSE)</f>
        <v>4</v>
      </c>
      <c r="M1966">
        <v>31415.927</v>
      </c>
      <c r="N1966">
        <v>1000000</v>
      </c>
    </row>
    <row r="1967" spans="1:14" x14ac:dyDescent="0.25">
      <c r="A1967" s="1">
        <v>44007</v>
      </c>
      <c r="B1967">
        <v>2020</v>
      </c>
      <c r="C1967" t="s">
        <v>457</v>
      </c>
      <c r="D1967">
        <v>1</v>
      </c>
      <c r="E1967" t="s">
        <v>514</v>
      </c>
      <c r="F1967" t="s">
        <v>515</v>
      </c>
      <c r="G1967">
        <v>143</v>
      </c>
      <c r="H1967">
        <v>1</v>
      </c>
      <c r="I1967" t="str">
        <f t="shared" si="87"/>
        <v>CO-BLM-GU9</v>
      </c>
      <c r="J1967" t="s">
        <v>450</v>
      </c>
      <c r="K1967" t="str">
        <f t="shared" si="88"/>
        <v>CO-BLM-GU9-10</v>
      </c>
      <c r="L1967">
        <f>VLOOKUP(K1967,[1]GTTO!O:P,2,FALSE)</f>
        <v>4</v>
      </c>
      <c r="M1967">
        <v>31415.927</v>
      </c>
      <c r="N1967">
        <v>1000000</v>
      </c>
    </row>
    <row r="1968" spans="1:14" x14ac:dyDescent="0.25">
      <c r="A1968" s="1">
        <v>44007</v>
      </c>
      <c r="B1968">
        <v>2020</v>
      </c>
      <c r="C1968" t="s">
        <v>457</v>
      </c>
      <c r="D1968">
        <v>1</v>
      </c>
      <c r="E1968" t="s">
        <v>514</v>
      </c>
      <c r="F1968" t="s">
        <v>515</v>
      </c>
      <c r="G1968">
        <v>85</v>
      </c>
      <c r="H1968">
        <v>1</v>
      </c>
      <c r="I1968" t="str">
        <f t="shared" si="87"/>
        <v>CO-BLM-GU9</v>
      </c>
      <c r="J1968" t="s">
        <v>452</v>
      </c>
      <c r="K1968" t="str">
        <f t="shared" si="88"/>
        <v>CO-BLM-GU9-12</v>
      </c>
      <c r="L1968">
        <f>VLOOKUP(K1968,[1]GTTO!O:P,2,FALSE)</f>
        <v>4</v>
      </c>
      <c r="M1968">
        <v>31415.927</v>
      </c>
      <c r="N1968">
        <v>1000000</v>
      </c>
    </row>
    <row r="1969" spans="1:14" x14ac:dyDescent="0.25">
      <c r="A1969" s="1">
        <v>44007</v>
      </c>
      <c r="B1969">
        <v>2020</v>
      </c>
      <c r="C1969" t="s">
        <v>457</v>
      </c>
      <c r="D1969">
        <v>1</v>
      </c>
      <c r="E1969" t="s">
        <v>514</v>
      </c>
      <c r="F1969" t="s">
        <v>515</v>
      </c>
      <c r="G1969">
        <v>128</v>
      </c>
      <c r="H1969">
        <v>1</v>
      </c>
      <c r="I1969" t="str">
        <f t="shared" si="87"/>
        <v>CO-BLM-GU9</v>
      </c>
      <c r="J1969" t="s">
        <v>453</v>
      </c>
      <c r="K1969" t="str">
        <f t="shared" si="88"/>
        <v>CO-BLM-GU9-13</v>
      </c>
      <c r="L1969">
        <f>VLOOKUP(K1969,[1]GTTO!O:P,2,FALSE)</f>
        <v>4</v>
      </c>
      <c r="M1969">
        <v>31415.927</v>
      </c>
      <c r="N1969">
        <v>1000000</v>
      </c>
    </row>
    <row r="1970" spans="1:14" x14ac:dyDescent="0.25">
      <c r="A1970" s="1">
        <v>44007</v>
      </c>
      <c r="B1970">
        <v>2020</v>
      </c>
      <c r="C1970" t="s">
        <v>457</v>
      </c>
      <c r="D1970">
        <v>2</v>
      </c>
      <c r="E1970" t="s">
        <v>514</v>
      </c>
      <c r="F1970" t="s">
        <v>515</v>
      </c>
      <c r="G1970">
        <v>113</v>
      </c>
      <c r="H1970">
        <v>1</v>
      </c>
      <c r="I1970" t="str">
        <f t="shared" si="87"/>
        <v>CO-BLM-GU9</v>
      </c>
      <c r="J1970" t="s">
        <v>453</v>
      </c>
      <c r="K1970" t="str">
        <f t="shared" si="88"/>
        <v>CO-BLM-GU9-13</v>
      </c>
      <c r="L1970">
        <f>VLOOKUP(K1970,[1]GTTO!O:P,2,FALSE)</f>
        <v>4</v>
      </c>
      <c r="M1970">
        <v>31415.927</v>
      </c>
      <c r="N1970">
        <v>1000000</v>
      </c>
    </row>
    <row r="1971" spans="1:14" x14ac:dyDescent="0.25">
      <c r="A1971" s="1">
        <v>44007</v>
      </c>
      <c r="B1971">
        <v>2020</v>
      </c>
      <c r="C1971" t="s">
        <v>457</v>
      </c>
      <c r="D1971">
        <v>2</v>
      </c>
      <c r="E1971" t="s">
        <v>514</v>
      </c>
      <c r="F1971" t="s">
        <v>515</v>
      </c>
      <c r="G1971">
        <v>138</v>
      </c>
      <c r="H1971">
        <v>1</v>
      </c>
      <c r="I1971" t="str">
        <f t="shared" si="87"/>
        <v>CO-BLM-GU9</v>
      </c>
      <c r="J1971" t="s">
        <v>454</v>
      </c>
      <c r="K1971" t="str">
        <f t="shared" si="88"/>
        <v>CO-BLM-GU9-14</v>
      </c>
      <c r="L1971">
        <f>VLOOKUP(K1971,[1]GTTO!O:P,2,FALSE)</f>
        <v>4</v>
      </c>
      <c r="M1971">
        <v>31415.927</v>
      </c>
      <c r="N1971">
        <v>1000000</v>
      </c>
    </row>
    <row r="1972" spans="1:14" x14ac:dyDescent="0.25">
      <c r="A1972" s="1">
        <v>44007</v>
      </c>
      <c r="B1972">
        <v>2020</v>
      </c>
      <c r="C1972" t="s">
        <v>457</v>
      </c>
      <c r="D1972">
        <v>4</v>
      </c>
      <c r="E1972" t="s">
        <v>514</v>
      </c>
      <c r="F1972" t="s">
        <v>515</v>
      </c>
      <c r="G1972">
        <v>171</v>
      </c>
      <c r="H1972">
        <v>1</v>
      </c>
      <c r="I1972" t="str">
        <f t="shared" si="87"/>
        <v>CO-BLM-GU9</v>
      </c>
      <c r="J1972" t="s">
        <v>454</v>
      </c>
      <c r="K1972" t="str">
        <f t="shared" si="88"/>
        <v>CO-BLM-GU9-14</v>
      </c>
      <c r="L1972">
        <f>VLOOKUP(K1972,[1]GTTO!O:P,2,FALSE)</f>
        <v>4</v>
      </c>
      <c r="M1972">
        <v>31415.927</v>
      </c>
      <c r="N1972">
        <v>1000000</v>
      </c>
    </row>
    <row r="1973" spans="1:14" x14ac:dyDescent="0.25">
      <c r="A1973" s="1">
        <v>44007</v>
      </c>
      <c r="B1973">
        <v>2020</v>
      </c>
      <c r="C1973" t="s">
        <v>457</v>
      </c>
      <c r="D1973">
        <v>1</v>
      </c>
      <c r="E1973" t="s">
        <v>514</v>
      </c>
      <c r="F1973" t="s">
        <v>515</v>
      </c>
      <c r="G1973">
        <v>47</v>
      </c>
      <c r="H1973">
        <v>1</v>
      </c>
      <c r="I1973" t="str">
        <f t="shared" si="87"/>
        <v>CO-BLM-GU9</v>
      </c>
      <c r="J1973" t="s">
        <v>455</v>
      </c>
      <c r="K1973" t="str">
        <f t="shared" si="88"/>
        <v>CO-BLM-GU9-15</v>
      </c>
      <c r="L1973">
        <f>VLOOKUP(K1973,[1]GTTO!O:P,2,FALSE)</f>
        <v>4</v>
      </c>
      <c r="M1973">
        <v>31415.927</v>
      </c>
      <c r="N1973">
        <v>1000000</v>
      </c>
    </row>
    <row r="1974" spans="1:14" x14ac:dyDescent="0.25">
      <c r="A1974" s="1">
        <v>44007</v>
      </c>
      <c r="B1974">
        <v>2020</v>
      </c>
      <c r="C1974" t="s">
        <v>457</v>
      </c>
      <c r="D1974">
        <v>5</v>
      </c>
      <c r="E1974" t="s">
        <v>514</v>
      </c>
      <c r="F1974" t="s">
        <v>515</v>
      </c>
      <c r="G1974">
        <v>90</v>
      </c>
      <c r="H1974">
        <v>1</v>
      </c>
      <c r="I1974" t="str">
        <f t="shared" si="87"/>
        <v>CO-BLM-GU9</v>
      </c>
      <c r="J1974" t="s">
        <v>455</v>
      </c>
      <c r="K1974" t="str">
        <f t="shared" si="88"/>
        <v>CO-BLM-GU9-15</v>
      </c>
      <c r="L1974">
        <f>VLOOKUP(K1974,[1]GTTO!O:P,2,FALSE)</f>
        <v>4</v>
      </c>
      <c r="M1974">
        <v>31415.927</v>
      </c>
      <c r="N1974">
        <v>1000000</v>
      </c>
    </row>
    <row r="1975" spans="1:14" x14ac:dyDescent="0.25">
      <c r="A1975" s="1">
        <v>44007</v>
      </c>
      <c r="B1975">
        <v>2020</v>
      </c>
      <c r="C1975" t="s">
        <v>457</v>
      </c>
      <c r="D1975">
        <v>1</v>
      </c>
      <c r="E1975" t="s">
        <v>514</v>
      </c>
      <c r="F1975" t="s">
        <v>515</v>
      </c>
      <c r="G1975">
        <v>72</v>
      </c>
      <c r="H1975">
        <v>1</v>
      </c>
      <c r="I1975" t="str">
        <f t="shared" si="87"/>
        <v>CO-BLM-GU9</v>
      </c>
      <c r="J1975" t="s">
        <v>456</v>
      </c>
      <c r="K1975" t="str">
        <f t="shared" si="88"/>
        <v>CO-BLM-GU9-16</v>
      </c>
      <c r="L1975">
        <f>VLOOKUP(K1975,[1]GTTO!O:P,2,FALSE)</f>
        <v>4</v>
      </c>
      <c r="M1975">
        <v>31415.927</v>
      </c>
      <c r="N1975">
        <v>1000000</v>
      </c>
    </row>
    <row r="1976" spans="1:14" x14ac:dyDescent="0.25">
      <c r="A1976" s="1">
        <v>44007</v>
      </c>
      <c r="B1976">
        <v>2020</v>
      </c>
      <c r="C1976" t="s">
        <v>457</v>
      </c>
      <c r="D1976">
        <v>1</v>
      </c>
      <c r="E1976" t="s">
        <v>514</v>
      </c>
      <c r="F1976" t="s">
        <v>515</v>
      </c>
      <c r="G1976">
        <v>48</v>
      </c>
      <c r="H1976">
        <v>1</v>
      </c>
      <c r="I1976" t="str">
        <f t="shared" si="87"/>
        <v>CO-BLM-GU9</v>
      </c>
      <c r="J1976" t="s">
        <v>456</v>
      </c>
      <c r="K1976" t="str">
        <f t="shared" si="88"/>
        <v>CO-BLM-GU9-16</v>
      </c>
      <c r="L1976">
        <f>VLOOKUP(K1976,[1]GTTO!O:P,2,FALSE)</f>
        <v>4</v>
      </c>
      <c r="M1976">
        <v>31415.927</v>
      </c>
      <c r="N1976">
        <v>1000000</v>
      </c>
    </row>
    <row r="1977" spans="1:14" x14ac:dyDescent="0.25">
      <c r="A1977" s="1">
        <v>44007</v>
      </c>
      <c r="B1977">
        <v>2020</v>
      </c>
      <c r="C1977" t="s">
        <v>457</v>
      </c>
      <c r="D1977">
        <v>3</v>
      </c>
      <c r="E1977" t="s">
        <v>514</v>
      </c>
      <c r="F1977" t="s">
        <v>515</v>
      </c>
      <c r="G1977">
        <v>141</v>
      </c>
      <c r="H1977">
        <v>1</v>
      </c>
      <c r="I1977" t="str">
        <f t="shared" si="87"/>
        <v>CO-BLM-GU9</v>
      </c>
      <c r="J1977" t="s">
        <v>456</v>
      </c>
      <c r="K1977" t="str">
        <f t="shared" si="88"/>
        <v>CO-BLM-GU9-16</v>
      </c>
      <c r="L1977">
        <f>VLOOKUP(K1977,[1]GTTO!O:P,2,FALSE)</f>
        <v>4</v>
      </c>
      <c r="M1977">
        <v>31415.927</v>
      </c>
      <c r="N1977">
        <v>1000000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BRSP</vt:lpstr>
      <vt:lpstr>GTTO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 Ross</dc:creator>
  <cp:lastModifiedBy>Kristin Ross</cp:lastModifiedBy>
  <dcterms:created xsi:type="dcterms:W3CDTF">2021-03-16T21:16:33Z</dcterms:created>
  <dcterms:modified xsi:type="dcterms:W3CDTF">2021-03-16T21:17:51Z</dcterms:modified>
</cp:coreProperties>
</file>