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3040" windowHeight="8865"/>
  </bookViews>
  <sheets>
    <sheet name="鱉蛋長徑與重量" sheetId="1" r:id="rId1"/>
    <sheet name="鱉蛋序號" sheetId="2" r:id="rId2"/>
  </sheets>
  <calcPr calcId="171027"/>
  <fileRecoveryPr autoRecover="0"/>
</workbook>
</file>

<file path=xl/calcChain.xml><?xml version="1.0" encoding="utf-8"?>
<calcChain xmlns="http://schemas.openxmlformats.org/spreadsheetml/2006/main">
  <c r="B277" i="1" l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I259" i="1"/>
  <c r="H259" i="1"/>
  <c r="C256" i="1"/>
  <c r="D256" i="1"/>
  <c r="E256" i="1"/>
  <c r="B256" i="1"/>
  <c r="C243" i="1"/>
  <c r="D243" i="1"/>
  <c r="E243" i="1"/>
  <c r="F243" i="1"/>
  <c r="G243" i="1"/>
  <c r="B243" i="1"/>
  <c r="C224" i="1"/>
  <c r="D224" i="1"/>
  <c r="E224" i="1"/>
  <c r="F224" i="1"/>
  <c r="G224" i="1"/>
  <c r="H224" i="1"/>
  <c r="I224" i="1"/>
  <c r="B224" i="1"/>
  <c r="C204" i="1"/>
  <c r="D204" i="1"/>
  <c r="E204" i="1"/>
  <c r="F204" i="1"/>
  <c r="G204" i="1"/>
  <c r="H204" i="1"/>
  <c r="I204" i="1"/>
  <c r="B204" i="1"/>
  <c r="AE199" i="1"/>
  <c r="AD199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C183" i="1"/>
  <c r="D183" i="1"/>
  <c r="B183" i="1"/>
  <c r="E183" i="1"/>
  <c r="O162" i="1" l="1"/>
  <c r="N162" i="1"/>
  <c r="M162" i="1"/>
  <c r="L162" i="1"/>
  <c r="K162" i="1"/>
  <c r="J162" i="1"/>
  <c r="I162" i="1"/>
  <c r="H162" i="1"/>
  <c r="E164" i="1"/>
  <c r="D164" i="1"/>
  <c r="U140" i="1"/>
  <c r="T140" i="1"/>
  <c r="S140" i="1"/>
  <c r="R140" i="1"/>
  <c r="Q140" i="1"/>
  <c r="P140" i="1"/>
  <c r="O140" i="1"/>
  <c r="N140" i="1"/>
  <c r="K139" i="1"/>
  <c r="J139" i="1"/>
  <c r="I139" i="1"/>
  <c r="H139" i="1"/>
  <c r="E144" i="1"/>
  <c r="D144" i="1"/>
  <c r="C144" i="1"/>
  <c r="B144" i="1"/>
  <c r="K96" i="2"/>
  <c r="J96" i="2"/>
  <c r="H95" i="2"/>
  <c r="G95" i="2"/>
  <c r="Q78" i="2"/>
  <c r="P78" i="2"/>
  <c r="N78" i="2"/>
  <c r="M78" i="2"/>
  <c r="K78" i="2"/>
  <c r="J78" i="2"/>
  <c r="H79" i="2"/>
  <c r="G79" i="2"/>
  <c r="E78" i="2"/>
  <c r="D78" i="2"/>
  <c r="B78" i="2"/>
  <c r="A78" i="2"/>
  <c r="Q54" i="2"/>
  <c r="P54" i="2"/>
  <c r="N52" i="2"/>
  <c r="M52" i="2"/>
  <c r="K52" i="2"/>
  <c r="J52" i="2"/>
  <c r="H52" i="2"/>
  <c r="G52" i="2"/>
  <c r="J67" i="1"/>
  <c r="K67" i="1"/>
  <c r="E53" i="2"/>
  <c r="D53" i="2"/>
  <c r="B58" i="2"/>
  <c r="A58" i="2"/>
  <c r="S33" i="2"/>
  <c r="R33" i="2"/>
  <c r="N33" i="2"/>
  <c r="M33" i="2"/>
  <c r="K33" i="2"/>
  <c r="J33" i="2"/>
  <c r="H33" i="2"/>
  <c r="G33" i="2"/>
  <c r="E33" i="2"/>
  <c r="D33" i="2"/>
  <c r="B33" i="2"/>
  <c r="A33" i="2"/>
  <c r="Q17" i="2"/>
  <c r="P17" i="2"/>
  <c r="N17" i="2"/>
  <c r="M17" i="2"/>
  <c r="K17" i="2"/>
  <c r="J17" i="2"/>
  <c r="H15" i="2"/>
  <c r="G15" i="2"/>
  <c r="E15" i="2"/>
  <c r="D15" i="2"/>
  <c r="B15" i="2"/>
  <c r="A15" i="2"/>
  <c r="S125" i="1" l="1"/>
  <c r="R125" i="1"/>
  <c r="K125" i="1" l="1"/>
  <c r="C125" i="1"/>
  <c r="D125" i="1"/>
  <c r="E125" i="1"/>
  <c r="F125" i="1"/>
  <c r="G125" i="1"/>
  <c r="H125" i="1"/>
  <c r="I125" i="1"/>
  <c r="J125" i="1"/>
  <c r="B125" i="1"/>
  <c r="K104" i="1"/>
  <c r="L104" i="1"/>
  <c r="M104" i="1"/>
  <c r="J104" i="1"/>
  <c r="C109" i="1"/>
  <c r="D109" i="1"/>
  <c r="E109" i="1"/>
  <c r="F109" i="1"/>
  <c r="G109" i="1"/>
  <c r="B109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B93" i="1"/>
  <c r="I67" i="1"/>
  <c r="L67" i="1"/>
  <c r="M67" i="1"/>
  <c r="N67" i="1"/>
  <c r="O67" i="1"/>
  <c r="P67" i="1"/>
  <c r="Q67" i="1"/>
  <c r="R67" i="1"/>
  <c r="S67" i="1"/>
  <c r="T67" i="1"/>
  <c r="U67" i="1"/>
  <c r="H67" i="1"/>
  <c r="F71" i="1"/>
  <c r="E71" i="1"/>
  <c r="C73" i="1"/>
  <c r="B73" i="1"/>
  <c r="N49" i="1"/>
  <c r="O49" i="1"/>
  <c r="P49" i="1"/>
  <c r="Q49" i="1"/>
  <c r="R49" i="1"/>
  <c r="M49" i="1"/>
  <c r="C47" i="1"/>
  <c r="D47" i="1"/>
  <c r="E47" i="1"/>
  <c r="F47" i="1"/>
  <c r="G47" i="1"/>
  <c r="H47" i="1"/>
  <c r="I47" i="1"/>
  <c r="B47" i="1"/>
  <c r="W35" i="1" l="1"/>
  <c r="V35" i="1"/>
  <c r="T35" i="1"/>
  <c r="S35" i="1"/>
  <c r="Q35" i="1"/>
  <c r="P35" i="1"/>
  <c r="N35" i="1"/>
  <c r="M35" i="1"/>
  <c r="K32" i="1"/>
  <c r="J32" i="1"/>
  <c r="G32" i="1"/>
  <c r="F32" i="1"/>
  <c r="E32" i="1"/>
  <c r="D32" i="1"/>
  <c r="C32" i="1"/>
  <c r="B32" i="1"/>
  <c r="M18" i="1"/>
  <c r="L18" i="1"/>
  <c r="P18" i="1"/>
  <c r="O18" i="1"/>
  <c r="K18" i="1" l="1"/>
  <c r="J18" i="1"/>
  <c r="I18" i="1"/>
  <c r="H18" i="1"/>
  <c r="G18" i="1"/>
  <c r="F18" i="1"/>
  <c r="E18" i="1"/>
  <c r="D18" i="1"/>
  <c r="C18" i="1"/>
  <c r="B18" i="1"/>
  <c r="D95" i="2" l="1"/>
  <c r="E95" i="2"/>
  <c r="A95" i="2"/>
  <c r="B95" i="2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11"/>
            <color indexed="81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<sst xmlns="http://schemas.openxmlformats.org/spreadsheetml/2006/main" count="452" uniqueCount="222">
  <si>
    <t>(1) mm</t>
    <phoneticPr fontId="1" type="noConversion"/>
  </si>
  <si>
    <t>g</t>
    <phoneticPr fontId="1" type="noConversion"/>
  </si>
  <si>
    <t>(2) mm</t>
    <phoneticPr fontId="1" type="noConversion"/>
  </si>
  <si>
    <t>(3) mm</t>
    <phoneticPr fontId="1" type="noConversion"/>
  </si>
  <si>
    <t>(4) mm</t>
    <phoneticPr fontId="1" type="noConversion"/>
  </si>
  <si>
    <t>(5) mm</t>
    <phoneticPr fontId="1" type="noConversion"/>
  </si>
  <si>
    <t>A1</t>
    <phoneticPr fontId="1" type="noConversion"/>
  </si>
  <si>
    <t>平均值</t>
    <phoneticPr fontId="1" type="noConversion"/>
  </si>
  <si>
    <t>B3</t>
    <phoneticPr fontId="1" type="noConversion"/>
  </si>
  <si>
    <t xml:space="preserve"> mm</t>
    <phoneticPr fontId="1" type="noConversion"/>
  </si>
  <si>
    <t>未知區域</t>
    <phoneticPr fontId="1" type="noConversion"/>
  </si>
  <si>
    <t>須調閱</t>
    <phoneticPr fontId="1" type="noConversion"/>
  </si>
  <si>
    <t>監視器</t>
    <phoneticPr fontId="1" type="noConversion"/>
  </si>
  <si>
    <t>(6) mm</t>
    <phoneticPr fontId="1" type="noConversion"/>
  </si>
  <si>
    <t>(破蛋)</t>
    <phoneticPr fontId="1" type="noConversion"/>
  </si>
  <si>
    <t>A1</t>
    <phoneticPr fontId="1" type="noConversion"/>
  </si>
  <si>
    <t>A5</t>
    <phoneticPr fontId="1" type="noConversion"/>
  </si>
  <si>
    <t>mm</t>
    <phoneticPr fontId="1" type="noConversion"/>
  </si>
  <si>
    <t>g</t>
    <phoneticPr fontId="1" type="noConversion"/>
  </si>
  <si>
    <t>B1</t>
    <phoneticPr fontId="1" type="noConversion"/>
  </si>
  <si>
    <t>B2</t>
    <phoneticPr fontId="1" type="noConversion"/>
  </si>
  <si>
    <t>B4</t>
    <phoneticPr fontId="1" type="noConversion"/>
  </si>
  <si>
    <t>平均值</t>
    <phoneticPr fontId="1" type="noConversion"/>
  </si>
  <si>
    <t>g</t>
    <phoneticPr fontId="1" type="noConversion"/>
  </si>
  <si>
    <t>B2B1中</t>
    <phoneticPr fontId="1" type="noConversion"/>
  </si>
  <si>
    <t>B1A1中靠門</t>
    <phoneticPr fontId="1" type="noConversion"/>
  </si>
  <si>
    <t>B1A1中</t>
    <phoneticPr fontId="1" type="noConversion"/>
  </si>
  <si>
    <t>A1</t>
    <phoneticPr fontId="1" type="noConversion"/>
  </si>
  <si>
    <t>mm</t>
    <phoneticPr fontId="1" type="noConversion"/>
  </si>
  <si>
    <t>mm</t>
    <phoneticPr fontId="1" type="noConversion"/>
  </si>
  <si>
    <t>平均值</t>
    <phoneticPr fontId="1" type="noConversion"/>
  </si>
  <si>
    <t>3月30日</t>
    <phoneticPr fontId="1" type="noConversion"/>
  </si>
  <si>
    <t>A1</t>
    <phoneticPr fontId="1" type="noConversion"/>
  </si>
  <si>
    <t>B3B2中</t>
    <phoneticPr fontId="1" type="noConversion"/>
  </si>
  <si>
    <t>A3</t>
    <phoneticPr fontId="1" type="noConversion"/>
  </si>
  <si>
    <t>mm</t>
    <phoneticPr fontId="1" type="noConversion"/>
  </si>
  <si>
    <t>4月2日</t>
    <phoneticPr fontId="1" type="noConversion"/>
  </si>
  <si>
    <t>A1靠鱉門出口下</t>
    <phoneticPr fontId="1" type="noConversion"/>
  </si>
  <si>
    <t>A1靠大門</t>
    <phoneticPr fontId="1" type="noConversion"/>
  </si>
  <si>
    <t>4月2日</t>
    <phoneticPr fontId="1" type="noConversion"/>
  </si>
  <si>
    <t>4月3日</t>
    <phoneticPr fontId="1" type="noConversion"/>
  </si>
  <si>
    <t>A1靠鱉門出口中</t>
    <phoneticPr fontId="1" type="noConversion"/>
  </si>
  <si>
    <t>A1靠鱉門出口上</t>
    <phoneticPr fontId="1" type="noConversion"/>
  </si>
  <si>
    <t>A2</t>
    <phoneticPr fontId="1" type="noConversion"/>
  </si>
  <si>
    <t>B1</t>
    <phoneticPr fontId="1" type="noConversion"/>
  </si>
  <si>
    <t>B2</t>
    <phoneticPr fontId="1" type="noConversion"/>
  </si>
  <si>
    <t>B3B4牆中</t>
    <phoneticPr fontId="1" type="noConversion"/>
  </si>
  <si>
    <t>B4B3走到中</t>
    <phoneticPr fontId="1" type="noConversion"/>
  </si>
  <si>
    <t>4月7日</t>
    <phoneticPr fontId="1" type="noConversion"/>
  </si>
  <si>
    <t>A3B3中</t>
    <phoneticPr fontId="1" type="noConversion"/>
  </si>
  <si>
    <t>B1</t>
    <phoneticPr fontId="1" type="noConversion"/>
  </si>
  <si>
    <t>A1A2中</t>
    <phoneticPr fontId="1" type="noConversion"/>
  </si>
  <si>
    <t>A2</t>
    <phoneticPr fontId="1" type="noConversion"/>
  </si>
  <si>
    <t>A1靠中間走道</t>
    <phoneticPr fontId="1" type="noConversion"/>
  </si>
  <si>
    <t>A1靠牆</t>
    <phoneticPr fontId="1" type="noConversion"/>
  </si>
  <si>
    <t>A3A4中</t>
    <phoneticPr fontId="1" type="noConversion"/>
  </si>
  <si>
    <t>mm</t>
    <phoneticPr fontId="1" type="noConversion"/>
  </si>
  <si>
    <t>mm</t>
    <phoneticPr fontId="1" type="noConversion"/>
  </si>
  <si>
    <t>g</t>
    <phoneticPr fontId="1" type="noConversion"/>
  </si>
  <si>
    <t>mm</t>
    <phoneticPr fontId="1" type="noConversion"/>
  </si>
  <si>
    <t>g</t>
    <phoneticPr fontId="1" type="noConversion"/>
  </si>
  <si>
    <t>mm</t>
    <phoneticPr fontId="1" type="noConversion"/>
  </si>
  <si>
    <t>A1</t>
    <phoneticPr fontId="1" type="noConversion"/>
  </si>
  <si>
    <t>A1B1</t>
    <phoneticPr fontId="1" type="noConversion"/>
  </si>
  <si>
    <t>3月30日</t>
    <phoneticPr fontId="1" type="noConversion"/>
  </si>
  <si>
    <t>4月8日</t>
    <phoneticPr fontId="1" type="noConversion"/>
  </si>
  <si>
    <t>B4</t>
    <phoneticPr fontId="1" type="noConversion"/>
  </si>
  <si>
    <t>A1下靠出口</t>
    <phoneticPr fontId="1" type="noConversion"/>
  </si>
  <si>
    <t>A1上</t>
    <phoneticPr fontId="1" type="noConversion"/>
  </si>
  <si>
    <t>4月9日</t>
    <phoneticPr fontId="1" type="noConversion"/>
  </si>
  <si>
    <t>A5</t>
    <phoneticPr fontId="1" type="noConversion"/>
  </si>
  <si>
    <t>4月10日</t>
    <phoneticPr fontId="1" type="noConversion"/>
  </si>
  <si>
    <t>A1B1中靠B1</t>
    <phoneticPr fontId="1" type="noConversion"/>
  </si>
  <si>
    <t>A1B1中靠A1</t>
    <phoneticPr fontId="1" type="noConversion"/>
  </si>
  <si>
    <t>A1靠出口</t>
    <phoneticPr fontId="1" type="noConversion"/>
  </si>
  <si>
    <t>mm</t>
    <phoneticPr fontId="1" type="noConversion"/>
  </si>
  <si>
    <t>4月11日</t>
    <phoneticPr fontId="1" type="noConversion"/>
  </si>
  <si>
    <t>A1正鱉門口</t>
    <phoneticPr fontId="1" type="noConversion"/>
  </si>
  <si>
    <t>A1鱉出口偏上</t>
    <phoneticPr fontId="1" type="noConversion"/>
  </si>
  <si>
    <t>g(編號24)</t>
    <phoneticPr fontId="1" type="noConversion"/>
  </si>
  <si>
    <t>g(編號5)</t>
    <phoneticPr fontId="1" type="noConversion"/>
  </si>
  <si>
    <t>g(編號23)</t>
    <phoneticPr fontId="1" type="noConversion"/>
  </si>
  <si>
    <t>g(編號29)</t>
    <phoneticPr fontId="1" type="noConversion"/>
  </si>
  <si>
    <t>g(編號26)</t>
    <phoneticPr fontId="1" type="noConversion"/>
  </si>
  <si>
    <t>g(編號35)</t>
    <phoneticPr fontId="1" type="noConversion"/>
  </si>
  <si>
    <t>g(編號9)</t>
    <phoneticPr fontId="1" type="noConversion"/>
  </si>
  <si>
    <t>g(編號31)</t>
    <phoneticPr fontId="1" type="noConversion"/>
  </si>
  <si>
    <t>g(編號13)</t>
    <phoneticPr fontId="1" type="noConversion"/>
  </si>
  <si>
    <t>g(編號33)</t>
    <phoneticPr fontId="1" type="noConversion"/>
  </si>
  <si>
    <t>g(編號40)</t>
    <phoneticPr fontId="1" type="noConversion"/>
  </si>
  <si>
    <t>g(編號18)</t>
    <phoneticPr fontId="1" type="noConversion"/>
  </si>
  <si>
    <t>g(編號4)</t>
    <phoneticPr fontId="1" type="noConversion"/>
  </si>
  <si>
    <t>g(編號10)</t>
    <phoneticPr fontId="1" type="noConversion"/>
  </si>
  <si>
    <t>g(編號16)</t>
    <phoneticPr fontId="1" type="noConversion"/>
  </si>
  <si>
    <t>(編號16)</t>
  </si>
  <si>
    <t>g(編號43)</t>
    <phoneticPr fontId="1" type="noConversion"/>
  </si>
  <si>
    <t>g(編號42)</t>
    <phoneticPr fontId="1" type="noConversion"/>
  </si>
  <si>
    <t>g(編號45)</t>
    <phoneticPr fontId="1" type="noConversion"/>
  </si>
  <si>
    <t>g(編號15)</t>
    <phoneticPr fontId="1" type="noConversion"/>
  </si>
  <si>
    <t>(編號24)</t>
  </si>
  <si>
    <t>(編號5)</t>
  </si>
  <si>
    <t>(編號23)</t>
  </si>
  <si>
    <t>(編號29)</t>
  </si>
  <si>
    <t>(編號26)</t>
  </si>
  <si>
    <t>(編號35)</t>
  </si>
  <si>
    <t>(編號9)</t>
  </si>
  <si>
    <t>(編號31)</t>
  </si>
  <si>
    <t>(編號13)</t>
  </si>
  <si>
    <t>(編號33)</t>
  </si>
  <si>
    <t>(編號40)</t>
  </si>
  <si>
    <t>(編號18)</t>
  </si>
  <si>
    <t>(編號4)</t>
  </si>
  <si>
    <t>(編號10)</t>
  </si>
  <si>
    <t>(編號43)</t>
  </si>
  <si>
    <t>(編號42)</t>
  </si>
  <si>
    <t>(編號45)</t>
  </si>
  <si>
    <t>(編號15)</t>
  </si>
  <si>
    <t>(編號49)</t>
  </si>
  <si>
    <t>(編號48)</t>
  </si>
  <si>
    <t>4月14日</t>
    <phoneticPr fontId="1" type="noConversion"/>
  </si>
  <si>
    <t>A1出口偏上</t>
    <phoneticPr fontId="1" type="noConversion"/>
  </si>
  <si>
    <t>4月15日</t>
    <phoneticPr fontId="1" type="noConversion"/>
  </si>
  <si>
    <t>A1面出口靠右</t>
    <phoneticPr fontId="1" type="noConversion"/>
  </si>
  <si>
    <t>A1面出口靠左</t>
    <phoneticPr fontId="1" type="noConversion"/>
  </si>
  <si>
    <t>4月16日</t>
    <phoneticPr fontId="1" type="noConversion"/>
  </si>
  <si>
    <t>B5</t>
    <phoneticPr fontId="1" type="noConversion"/>
  </si>
  <si>
    <t>B1</t>
    <phoneticPr fontId="1" type="noConversion"/>
  </si>
  <si>
    <t>A1</t>
    <phoneticPr fontId="1" type="noConversion"/>
  </si>
  <si>
    <t>A1A2中</t>
    <phoneticPr fontId="1" type="noConversion"/>
  </si>
  <si>
    <t>4月17日</t>
    <phoneticPr fontId="1" type="noConversion"/>
  </si>
  <si>
    <t>4月18日</t>
    <phoneticPr fontId="1" type="noConversion"/>
  </si>
  <si>
    <t>A1面出口右</t>
    <phoneticPr fontId="1" type="noConversion"/>
  </si>
  <si>
    <t>A1面出口左</t>
    <phoneticPr fontId="1" type="noConversion"/>
  </si>
  <si>
    <t>A1正出口</t>
    <phoneticPr fontId="1" type="noConversion"/>
  </si>
  <si>
    <t>g(編號:48)</t>
    <phoneticPr fontId="1" type="noConversion"/>
  </si>
  <si>
    <t>g(編號:23)</t>
    <phoneticPr fontId="1" type="noConversion"/>
  </si>
  <si>
    <t>g(編號:46)</t>
    <phoneticPr fontId="1" type="noConversion"/>
  </si>
  <si>
    <t>g(編號:47)</t>
    <phoneticPr fontId="1" type="noConversion"/>
  </si>
  <si>
    <t>g(編號:52)</t>
    <phoneticPr fontId="1" type="noConversion"/>
  </si>
  <si>
    <t>g(未偵測)</t>
    <phoneticPr fontId="1" type="noConversion"/>
  </si>
  <si>
    <t>g(編號:49)</t>
    <phoneticPr fontId="1" type="noConversion"/>
  </si>
  <si>
    <t>g(編號:51)</t>
    <phoneticPr fontId="1" type="noConversion"/>
  </si>
  <si>
    <t>g(未偵測)</t>
    <phoneticPr fontId="1" type="noConversion"/>
  </si>
  <si>
    <t>g(編號:53)</t>
    <phoneticPr fontId="1" type="noConversion"/>
  </si>
  <si>
    <t>g(編號:27)</t>
    <phoneticPr fontId="1" type="noConversion"/>
  </si>
  <si>
    <t>g(編號:6)</t>
    <phoneticPr fontId="1" type="noConversion"/>
  </si>
  <si>
    <t>g(編號:56)</t>
    <phoneticPr fontId="1" type="noConversion"/>
  </si>
  <si>
    <t>g(編號:57)</t>
    <phoneticPr fontId="1" type="noConversion"/>
  </si>
  <si>
    <t>4月20日</t>
    <phoneticPr fontId="1" type="noConversion"/>
  </si>
  <si>
    <t>B5</t>
    <phoneticPr fontId="1" type="noConversion"/>
  </si>
  <si>
    <t>mm</t>
    <phoneticPr fontId="1" type="noConversion"/>
  </si>
  <si>
    <t>B1</t>
    <phoneticPr fontId="1" type="noConversion"/>
  </si>
  <si>
    <t>mm</t>
    <phoneticPr fontId="1" type="noConversion"/>
  </si>
  <si>
    <t>A4A5</t>
    <phoneticPr fontId="1" type="noConversion"/>
  </si>
  <si>
    <t>A4</t>
    <phoneticPr fontId="1" type="noConversion"/>
  </si>
  <si>
    <t>A3A4中</t>
    <phoneticPr fontId="1" type="noConversion"/>
  </si>
  <si>
    <t>A3</t>
    <phoneticPr fontId="1" type="noConversion"/>
  </si>
  <si>
    <t>A2B2</t>
    <phoneticPr fontId="1" type="noConversion"/>
  </si>
  <si>
    <t>A2</t>
    <phoneticPr fontId="1" type="noConversion"/>
  </si>
  <si>
    <t>B1</t>
    <phoneticPr fontId="1" type="noConversion"/>
  </si>
  <si>
    <t>B1A1中</t>
    <phoneticPr fontId="1" type="noConversion"/>
  </si>
  <si>
    <t>A1</t>
    <phoneticPr fontId="1" type="noConversion"/>
  </si>
  <si>
    <t>mm</t>
    <phoneticPr fontId="1" type="noConversion"/>
  </si>
  <si>
    <t>A1靠上</t>
    <phoneticPr fontId="1" type="noConversion"/>
  </si>
  <si>
    <t>A1靠B1</t>
    <phoneticPr fontId="1" type="noConversion"/>
  </si>
  <si>
    <t>A1正出口</t>
    <phoneticPr fontId="1" type="noConversion"/>
  </si>
  <si>
    <t>4月21日</t>
    <phoneticPr fontId="1" type="noConversion"/>
  </si>
  <si>
    <t>A1出口</t>
    <phoneticPr fontId="1" type="noConversion"/>
  </si>
  <si>
    <t>A3A4</t>
    <phoneticPr fontId="1" type="noConversion"/>
  </si>
  <si>
    <t>A4</t>
    <phoneticPr fontId="1" type="noConversion"/>
  </si>
  <si>
    <t>4月23日</t>
    <phoneticPr fontId="1" type="noConversion"/>
  </si>
  <si>
    <t>A1靠出左</t>
    <phoneticPr fontId="1" type="noConversion"/>
  </si>
  <si>
    <t>A1靠出右</t>
    <phoneticPr fontId="1" type="noConversion"/>
  </si>
  <si>
    <t>4月25日</t>
    <phoneticPr fontId="1" type="noConversion"/>
  </si>
  <si>
    <t>A5</t>
    <phoneticPr fontId="1" type="noConversion"/>
  </si>
  <si>
    <t>A1靠出口後</t>
    <phoneticPr fontId="1" type="noConversion"/>
  </si>
  <si>
    <t>A1靠出口前</t>
    <phoneticPr fontId="1" type="noConversion"/>
  </si>
  <si>
    <t>破</t>
    <phoneticPr fontId="1" type="noConversion"/>
  </si>
  <si>
    <t>4月26日</t>
    <phoneticPr fontId="1" type="noConversion"/>
  </si>
  <si>
    <t>4月27日</t>
    <phoneticPr fontId="1" type="noConversion"/>
  </si>
  <si>
    <t>5..14</t>
    <phoneticPr fontId="1" type="noConversion"/>
  </si>
  <si>
    <t>4月28日</t>
    <phoneticPr fontId="1" type="noConversion"/>
  </si>
  <si>
    <t>B4</t>
    <phoneticPr fontId="1" type="noConversion"/>
  </si>
  <si>
    <t>B3靠A3</t>
    <phoneticPr fontId="1" type="noConversion"/>
  </si>
  <si>
    <t>B3</t>
    <phoneticPr fontId="1" type="noConversion"/>
  </si>
  <si>
    <t>B1A1</t>
    <phoneticPr fontId="1" type="noConversion"/>
  </si>
  <si>
    <t>g(編號:11)</t>
    <phoneticPr fontId="1" type="noConversion"/>
  </si>
  <si>
    <t>g(編號:34)</t>
    <phoneticPr fontId="1" type="noConversion"/>
  </si>
  <si>
    <t>g(無紀錄)</t>
    <phoneticPr fontId="1" type="noConversion"/>
  </si>
  <si>
    <t>(編號:38.14.61)產同一位置</t>
    <phoneticPr fontId="1" type="noConversion"/>
  </si>
  <si>
    <t>g(編號:28)</t>
    <phoneticPr fontId="1" type="noConversion"/>
  </si>
  <si>
    <t>g(編號:60)</t>
    <phoneticPr fontId="1" type="noConversion"/>
  </si>
  <si>
    <t>g(編號:12)</t>
    <phoneticPr fontId="1" type="noConversion"/>
  </si>
  <si>
    <t>g(編號:44)</t>
    <phoneticPr fontId="1" type="noConversion"/>
  </si>
  <si>
    <t>g(編號:66)</t>
    <phoneticPr fontId="1" type="noConversion"/>
  </si>
  <si>
    <t>g(編號:67)</t>
    <phoneticPr fontId="1" type="noConversion"/>
  </si>
  <si>
    <t>g(編號:42)</t>
    <phoneticPr fontId="1" type="noConversion"/>
  </si>
  <si>
    <t>g(編號:63)</t>
    <phoneticPr fontId="1" type="noConversion"/>
  </si>
  <si>
    <t>g(編號:10)</t>
    <phoneticPr fontId="1" type="noConversion"/>
  </si>
  <si>
    <t>g(無紀錄)</t>
    <phoneticPr fontId="1" type="noConversion"/>
  </si>
  <si>
    <t>g(無紀錄)</t>
    <phoneticPr fontId="1" type="noConversion"/>
  </si>
  <si>
    <t>g(編號:54)</t>
    <phoneticPr fontId="1" type="noConversion"/>
  </si>
  <si>
    <t>g(編號:21)</t>
    <phoneticPr fontId="1" type="noConversion"/>
  </si>
  <si>
    <t>(無紀錄)</t>
    <phoneticPr fontId="1" type="noConversion"/>
  </si>
  <si>
    <t>g(編號:45)</t>
    <phoneticPr fontId="1" type="noConversion"/>
  </si>
  <si>
    <t>g(編號:45)</t>
    <phoneticPr fontId="1" type="noConversion"/>
  </si>
  <si>
    <t>g(無紀錄)</t>
    <phoneticPr fontId="1" type="noConversion"/>
  </si>
  <si>
    <t>g(編號:41)</t>
    <phoneticPr fontId="1" type="noConversion"/>
  </si>
  <si>
    <t>g(編號:19)</t>
    <phoneticPr fontId="1" type="noConversion"/>
  </si>
  <si>
    <t>g(編號:53)</t>
    <phoneticPr fontId="1" type="noConversion"/>
  </si>
  <si>
    <t>g(編號:6)</t>
    <phoneticPr fontId="1" type="noConversion"/>
  </si>
  <si>
    <t>g(編號:54)</t>
    <phoneticPr fontId="1" type="noConversion"/>
  </si>
  <si>
    <t>g(編號:52)</t>
    <phoneticPr fontId="1" type="noConversion"/>
  </si>
  <si>
    <t>g(編號:4)</t>
    <phoneticPr fontId="1" type="noConversion"/>
  </si>
  <si>
    <t>g(編號:56)</t>
    <phoneticPr fontId="1" type="noConversion"/>
  </si>
  <si>
    <t>g(編號:59)</t>
    <phoneticPr fontId="1" type="noConversion"/>
  </si>
  <si>
    <t>g(編號:2)</t>
    <phoneticPr fontId="1" type="noConversion"/>
  </si>
  <si>
    <t>g(編號:40)</t>
    <phoneticPr fontId="1" type="noConversion"/>
  </si>
  <si>
    <t>g(編號:60)</t>
    <phoneticPr fontId="1" type="noConversion"/>
  </si>
  <si>
    <t>g(編號:68)</t>
    <phoneticPr fontId="1" type="noConversion"/>
  </si>
  <si>
    <t>g(編號:7)</t>
    <phoneticPr fontId="1" type="noConversion"/>
  </si>
  <si>
    <t>g(編號:70)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</si>
</sst>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"/>
  </numFmts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FF0000"/>
      <name val="新細明體"/>
      <family val="2"/>
      <scheme val="minor"/>
    </font>
    <font>
      <b/>
      <sz val="11"/>
      <color indexed="81"/>
      <name val="Tahoma"/>
      <family val="2"/>
    </font>
    <font>
      <sz val="12"/>
      <color rgb="FFFF0000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Border="1"/>
    <xf numFmtId="0" fontId="0" fillId="0" borderId="2" xfId="0" applyBorder="1"/>
    <xf numFmtId="176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176" fontId="2" fillId="0" borderId="7" xfId="0" applyNumberFormat="1" applyFon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4" fillId="0" borderId="1" xfId="0" applyFont="1" applyBorder="1"/>
    <xf numFmtId="0" fontId="0" fillId="0" borderId="14" xfId="0" applyBorder="1"/>
    <xf numFmtId="0" fontId="4" fillId="0" borderId="14" xfId="0" applyFont="1" applyBorder="1"/>
    <xf numFmtId="0" fontId="0" fillId="0" borderId="11" xfId="0" applyBorder="1"/>
    <xf numFmtId="0" fontId="2" fillId="0" borderId="5" xfId="0" applyFont="1" applyBorder="1"/>
    <xf numFmtId="0" fontId="2" fillId="0" borderId="0" xfId="0" applyFont="1"/>
    <xf numFmtId="0" fontId="2" fillId="0" borderId="0" xfId="0" applyFont="1" applyBorder="1"/>
    <xf numFmtId="0" fontId="2" fillId="0" borderId="6" xfId="0" applyFont="1" applyBorder="1"/>
    <xf numFmtId="0" fontId="2" fillId="0" borderId="13" xfId="0" applyFont="1" applyBorder="1"/>
    <xf numFmtId="0" fontId="0" fillId="0" borderId="15" xfId="0" applyBorder="1"/>
    <xf numFmtId="0" fontId="0" fillId="0" borderId="16" xfId="0" applyBorder="1"/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0" xfId="0" applyFill="1" applyBorder="1"/>
    <xf numFmtId="0" fontId="0" fillId="2" borderId="4" xfId="0" applyFill="1" applyBorder="1"/>
    <xf numFmtId="0" fontId="0" fillId="3" borderId="0" xfId="0" applyFill="1" applyBorder="1"/>
    <xf numFmtId="0" fontId="2" fillId="2" borderId="0" xfId="0" applyFont="1" applyFill="1" applyBorder="1"/>
    <xf numFmtId="0" fontId="0" fillId="3" borderId="4" xfId="0" applyFill="1" applyBorder="1"/>
    <xf numFmtId="0" fontId="2" fillId="2" borderId="12" xfId="0" applyFont="1" applyFill="1" applyBorder="1"/>
    <xf numFmtId="0" fontId="2" fillId="2" borderId="4" xfId="0" applyFont="1" applyFill="1" applyBorder="1"/>
    <xf numFmtId="0" fontId="0" fillId="0" borderId="0" xfId="0" applyFont="1"/>
    <xf numFmtId="0" fontId="0" fillId="3" borderId="0" xfId="0" applyFont="1" applyFill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8"/>
  <sheetViews>
    <sheetView tabSelected="1" topLeftCell="A286" workbookViewId="0">
      <selection activeCell="J303" sqref="J303"/>
    </sheetView>
  </sheetViews>
  <sheetFormatPr defaultRowHeight="16.5" x14ac:dyDescent="0.25"/>
  <sheetData>
    <row r="1" spans="1:16" ht="18" thickTop="1" thickBot="1" x14ac:dyDescent="0.3">
      <c r="A1" s="9">
        <v>42813</v>
      </c>
      <c r="B1" s="2" t="s">
        <v>0</v>
      </c>
      <c r="C1" s="2" t="s">
        <v>1</v>
      </c>
      <c r="D1" s="2" t="s">
        <v>2</v>
      </c>
      <c r="E1" s="2" t="s">
        <v>1</v>
      </c>
      <c r="F1" s="2" t="s">
        <v>3</v>
      </c>
      <c r="G1" s="2" t="s">
        <v>1</v>
      </c>
      <c r="H1" s="2" t="s">
        <v>4</v>
      </c>
      <c r="I1" s="2" t="s">
        <v>1</v>
      </c>
      <c r="J1" s="2" t="s">
        <v>5</v>
      </c>
      <c r="K1" s="2" t="s">
        <v>1</v>
      </c>
      <c r="L1" s="2" t="s">
        <v>13</v>
      </c>
      <c r="M1" s="2" t="s">
        <v>1</v>
      </c>
      <c r="N1" s="3">
        <v>42813</v>
      </c>
      <c r="O1" s="2" t="s">
        <v>9</v>
      </c>
      <c r="P1" s="4" t="s">
        <v>1</v>
      </c>
    </row>
    <row r="2" spans="1:16" ht="18" thickTop="1" thickBot="1" x14ac:dyDescent="0.3">
      <c r="A2" s="12" t="s">
        <v>6</v>
      </c>
      <c r="B2" s="1">
        <v>20.02</v>
      </c>
      <c r="C2" s="1">
        <v>4.33</v>
      </c>
      <c r="D2" s="1">
        <v>18.8</v>
      </c>
      <c r="E2" s="1">
        <v>3.78</v>
      </c>
      <c r="F2" s="1">
        <v>20.81</v>
      </c>
      <c r="G2" s="1">
        <v>4.2</v>
      </c>
      <c r="H2" s="1">
        <v>18.98</v>
      </c>
      <c r="I2" s="1">
        <v>3.56</v>
      </c>
      <c r="J2" s="1">
        <v>21.75</v>
      </c>
      <c r="K2" s="1">
        <v>5.09</v>
      </c>
      <c r="L2" s="8">
        <v>21.54</v>
      </c>
      <c r="M2" s="8">
        <v>5.28</v>
      </c>
      <c r="N2" s="13" t="s">
        <v>8</v>
      </c>
      <c r="O2" s="1">
        <v>20.45</v>
      </c>
      <c r="P2" s="5">
        <v>3.82</v>
      </c>
    </row>
    <row r="3" spans="1:16" ht="17.25" thickTop="1" x14ac:dyDescent="0.25">
      <c r="A3" s="10"/>
      <c r="B3" s="1">
        <v>19.71</v>
      </c>
      <c r="C3" s="1">
        <v>4.3899999999999997</v>
      </c>
      <c r="D3" s="1">
        <v>18.82</v>
      </c>
      <c r="E3" s="1">
        <v>3.67</v>
      </c>
      <c r="F3" s="1">
        <v>20.48</v>
      </c>
      <c r="G3" s="1">
        <v>4.6399999999999997</v>
      </c>
      <c r="H3" s="1">
        <v>18.899999999999999</v>
      </c>
      <c r="I3" s="1">
        <v>3.45</v>
      </c>
      <c r="J3" s="1">
        <v>21.41</v>
      </c>
      <c r="K3" s="1">
        <v>4.9800000000000004</v>
      </c>
      <c r="L3" s="8">
        <v>20.64</v>
      </c>
      <c r="M3" s="8">
        <v>5.14</v>
      </c>
      <c r="N3" s="1"/>
      <c r="O3" s="1">
        <v>20.75</v>
      </c>
      <c r="P3" s="5">
        <v>4.63</v>
      </c>
    </row>
    <row r="4" spans="1:16" x14ac:dyDescent="0.25">
      <c r="A4" s="10"/>
      <c r="B4" s="1">
        <v>19.86</v>
      </c>
      <c r="C4" s="1">
        <v>3.97</v>
      </c>
      <c r="D4" s="1">
        <v>22.41</v>
      </c>
      <c r="E4" s="1">
        <v>5.87</v>
      </c>
      <c r="F4" s="1">
        <v>20.399999999999999</v>
      </c>
      <c r="G4" s="1">
        <v>4.54</v>
      </c>
      <c r="H4" s="1">
        <v>19.399999999999999</v>
      </c>
      <c r="I4" s="1">
        <v>3.64</v>
      </c>
      <c r="J4" s="1">
        <v>22.27</v>
      </c>
      <c r="K4" s="1">
        <v>5.08</v>
      </c>
      <c r="L4" s="8">
        <v>22.32</v>
      </c>
      <c r="M4" s="8">
        <v>5.8</v>
      </c>
      <c r="N4" s="1"/>
      <c r="O4" s="1">
        <v>21.4</v>
      </c>
      <c r="P4" s="5">
        <v>4.6900000000000004</v>
      </c>
    </row>
    <row r="5" spans="1:16" x14ac:dyDescent="0.25">
      <c r="A5" s="10"/>
      <c r="B5" s="1">
        <v>20.51</v>
      </c>
      <c r="C5" s="1">
        <v>4.1500000000000004</v>
      </c>
      <c r="D5" s="1">
        <v>18.22</v>
      </c>
      <c r="E5" s="1">
        <v>3.33</v>
      </c>
      <c r="F5" s="1">
        <v>20.239999999999998</v>
      </c>
      <c r="G5" s="1">
        <v>4.49</v>
      </c>
      <c r="H5" s="1">
        <v>19.54</v>
      </c>
      <c r="I5" s="1">
        <v>3.54</v>
      </c>
      <c r="J5" s="1">
        <v>22.42</v>
      </c>
      <c r="K5" s="1">
        <v>5.54</v>
      </c>
      <c r="L5" s="8">
        <v>20.5</v>
      </c>
      <c r="M5" s="8">
        <v>5.01</v>
      </c>
      <c r="N5" s="1"/>
      <c r="O5" s="1">
        <v>21.03</v>
      </c>
      <c r="P5" s="5">
        <v>4.79</v>
      </c>
    </row>
    <row r="6" spans="1:16" x14ac:dyDescent="0.25">
      <c r="A6" s="10"/>
      <c r="B6" s="1">
        <v>19.71</v>
      </c>
      <c r="C6" s="1">
        <v>4.18</v>
      </c>
      <c r="D6" s="1">
        <v>22.37</v>
      </c>
      <c r="E6" s="1">
        <v>5.59</v>
      </c>
      <c r="F6" s="1">
        <v>18.63</v>
      </c>
      <c r="G6" s="1">
        <v>3.61</v>
      </c>
      <c r="H6" s="1">
        <v>19.579999999999998</v>
      </c>
      <c r="I6" s="1">
        <v>3.7</v>
      </c>
      <c r="J6" s="1">
        <v>21.72</v>
      </c>
      <c r="K6" s="1">
        <v>5.34</v>
      </c>
      <c r="L6" s="8">
        <v>20.39</v>
      </c>
      <c r="M6" s="8">
        <v>5.18</v>
      </c>
      <c r="N6" s="1"/>
      <c r="O6" s="1">
        <v>20.86</v>
      </c>
      <c r="P6" s="5">
        <v>4.55</v>
      </c>
    </row>
    <row r="7" spans="1:16" x14ac:dyDescent="0.25">
      <c r="A7" s="10"/>
      <c r="B7" s="1">
        <v>20.13</v>
      </c>
      <c r="C7" s="1">
        <v>4.4800000000000004</v>
      </c>
      <c r="D7" s="1">
        <v>18.309999999999999</v>
      </c>
      <c r="E7" s="1">
        <v>3.45</v>
      </c>
      <c r="F7" s="1">
        <v>19.989999999999998</v>
      </c>
      <c r="G7" s="1">
        <v>4.41</v>
      </c>
      <c r="H7" s="1">
        <v>19.07</v>
      </c>
      <c r="I7" s="1">
        <v>3.71</v>
      </c>
      <c r="J7" s="1">
        <v>22.11</v>
      </c>
      <c r="K7" s="1">
        <v>5.44</v>
      </c>
      <c r="L7" s="8">
        <v>19.57</v>
      </c>
      <c r="M7" s="8">
        <v>5.21</v>
      </c>
      <c r="N7" s="1"/>
      <c r="O7" s="1">
        <v>21.41</v>
      </c>
      <c r="P7" s="5">
        <v>4.8899999999999997</v>
      </c>
    </row>
    <row r="8" spans="1:16" x14ac:dyDescent="0.25">
      <c r="A8" s="10"/>
      <c r="B8" s="1">
        <v>20.16</v>
      </c>
      <c r="C8" s="1">
        <v>4.54</v>
      </c>
      <c r="D8" s="1">
        <v>19.170000000000002</v>
      </c>
      <c r="E8" s="1">
        <v>3.37</v>
      </c>
      <c r="F8" s="1">
        <v>19.850000000000001</v>
      </c>
      <c r="G8" s="1">
        <v>4.2300000000000004</v>
      </c>
      <c r="H8" s="1">
        <v>19.309999999999999</v>
      </c>
      <c r="I8" s="1">
        <v>3.8</v>
      </c>
      <c r="J8" s="1">
        <v>23.09</v>
      </c>
      <c r="K8" s="1">
        <v>5.54</v>
      </c>
      <c r="L8" s="8">
        <v>21.5</v>
      </c>
      <c r="M8" s="8">
        <v>5.47</v>
      </c>
      <c r="N8" s="1"/>
      <c r="O8" s="1">
        <v>21.12</v>
      </c>
      <c r="P8" s="5">
        <v>4.6100000000000003</v>
      </c>
    </row>
    <row r="9" spans="1:16" x14ac:dyDescent="0.25">
      <c r="A9" s="10"/>
      <c r="B9" s="1">
        <v>19.64</v>
      </c>
      <c r="C9" s="1">
        <v>4.2699999999999996</v>
      </c>
      <c r="D9" s="1">
        <v>18.75</v>
      </c>
      <c r="E9" s="1">
        <v>3.58</v>
      </c>
      <c r="F9" s="1">
        <v>20.47</v>
      </c>
      <c r="G9" s="1">
        <v>3.52</v>
      </c>
      <c r="H9" s="1">
        <v>19.13</v>
      </c>
      <c r="I9" s="1">
        <v>3.69</v>
      </c>
      <c r="J9" s="1">
        <v>22.12</v>
      </c>
      <c r="K9" s="1">
        <v>4.9400000000000004</v>
      </c>
      <c r="L9" s="8">
        <v>20.43</v>
      </c>
      <c r="M9" s="8">
        <v>5.08</v>
      </c>
      <c r="N9" s="1"/>
      <c r="O9" s="1">
        <v>20.81</v>
      </c>
      <c r="P9" s="5">
        <v>4.6100000000000003</v>
      </c>
    </row>
    <row r="10" spans="1:16" x14ac:dyDescent="0.25">
      <c r="A10" s="10"/>
      <c r="B10" s="1">
        <v>19.86</v>
      </c>
      <c r="C10" s="1">
        <v>4.2300000000000004</v>
      </c>
      <c r="D10" s="1">
        <v>22.7</v>
      </c>
      <c r="E10" s="1">
        <v>5.85</v>
      </c>
      <c r="F10" s="1">
        <v>19.84</v>
      </c>
      <c r="G10" s="1">
        <v>4.54</v>
      </c>
      <c r="H10" s="1">
        <v>19.38</v>
      </c>
      <c r="I10" s="1">
        <v>3.8</v>
      </c>
      <c r="J10" s="1"/>
      <c r="K10" s="1"/>
      <c r="L10" s="8">
        <v>20.66</v>
      </c>
      <c r="M10" s="8">
        <v>5.17</v>
      </c>
      <c r="N10" s="1"/>
      <c r="O10" s="1"/>
      <c r="P10" s="5"/>
    </row>
    <row r="11" spans="1:16" x14ac:dyDescent="0.25">
      <c r="A11" s="10"/>
      <c r="B11" s="1"/>
      <c r="C11" s="1"/>
      <c r="D11" s="1">
        <v>20.56</v>
      </c>
      <c r="E11" s="1">
        <v>3.33</v>
      </c>
      <c r="F11" s="1">
        <v>20.2</v>
      </c>
      <c r="G11" s="1">
        <v>4.63</v>
      </c>
      <c r="H11" s="1">
        <v>19.02</v>
      </c>
      <c r="I11" s="1">
        <v>3.56</v>
      </c>
      <c r="J11" s="1"/>
      <c r="K11" s="1"/>
      <c r="L11" s="8">
        <v>21.34</v>
      </c>
      <c r="M11" s="8">
        <v>5.27</v>
      </c>
      <c r="N11" s="1"/>
      <c r="O11" s="1"/>
      <c r="P11" s="5"/>
    </row>
    <row r="12" spans="1:16" x14ac:dyDescent="0.25">
      <c r="A12" s="10"/>
      <c r="B12" s="1"/>
      <c r="C12" s="1"/>
      <c r="D12" s="1">
        <v>18.329999999999998</v>
      </c>
      <c r="E12" s="1">
        <v>3.44</v>
      </c>
      <c r="F12" s="1">
        <v>20.6</v>
      </c>
      <c r="G12" s="1">
        <v>4.22</v>
      </c>
      <c r="H12" s="1">
        <v>19.2</v>
      </c>
      <c r="I12" s="1">
        <v>3.99</v>
      </c>
      <c r="J12" s="1"/>
      <c r="K12" s="1"/>
      <c r="L12" s="8">
        <v>20.99</v>
      </c>
      <c r="M12" s="8">
        <v>5.73</v>
      </c>
      <c r="N12" s="1"/>
      <c r="O12" s="1"/>
      <c r="P12" s="5"/>
    </row>
    <row r="13" spans="1:16" x14ac:dyDescent="0.25">
      <c r="A13" s="10"/>
      <c r="B13" s="1"/>
      <c r="C13" s="1"/>
      <c r="D13" s="1">
        <v>22.16</v>
      </c>
      <c r="E13" s="1">
        <v>5.93</v>
      </c>
      <c r="F13" s="1">
        <v>20.18</v>
      </c>
      <c r="G13" s="1">
        <v>4.33</v>
      </c>
      <c r="H13" s="1">
        <v>19.77</v>
      </c>
      <c r="I13" s="1">
        <v>4.07</v>
      </c>
      <c r="J13" s="1"/>
      <c r="K13" s="1"/>
      <c r="L13" s="8">
        <v>21.87</v>
      </c>
      <c r="M13" s="8">
        <v>5.45</v>
      </c>
      <c r="N13" s="1"/>
      <c r="O13" s="1"/>
      <c r="P13" s="5"/>
    </row>
    <row r="14" spans="1:16" x14ac:dyDescent="0.25">
      <c r="A14" s="10"/>
      <c r="B14" s="1"/>
      <c r="C14" s="1"/>
      <c r="D14" s="1">
        <v>20.67</v>
      </c>
      <c r="E14" s="1">
        <v>4.8499999999999996</v>
      </c>
      <c r="F14" s="1">
        <v>20.12</v>
      </c>
      <c r="G14" s="1">
        <v>4.63</v>
      </c>
      <c r="H14" s="1"/>
      <c r="I14" s="1"/>
      <c r="J14" s="1"/>
      <c r="K14" s="1"/>
      <c r="L14" s="8">
        <v>20.85</v>
      </c>
      <c r="M14" s="8">
        <v>5.39</v>
      </c>
      <c r="N14" s="1"/>
      <c r="O14" s="1"/>
      <c r="P14" s="5"/>
    </row>
    <row r="15" spans="1:16" x14ac:dyDescent="0.25">
      <c r="A15" s="10"/>
      <c r="B15" s="1"/>
      <c r="C15" s="1"/>
      <c r="D15" s="1">
        <v>20.95</v>
      </c>
      <c r="E15" s="1">
        <v>3.63</v>
      </c>
      <c r="F15" s="1">
        <v>19.86</v>
      </c>
      <c r="G15" s="1">
        <v>4.18</v>
      </c>
      <c r="H15" s="1"/>
      <c r="I15" s="1"/>
      <c r="J15" s="1"/>
      <c r="K15" s="1"/>
      <c r="L15" s="8">
        <v>21.29</v>
      </c>
      <c r="M15" s="8">
        <v>5.1100000000000003</v>
      </c>
      <c r="N15" s="1"/>
      <c r="O15" s="1"/>
      <c r="P15" s="5"/>
    </row>
    <row r="16" spans="1:16" x14ac:dyDescent="0.25">
      <c r="A16" s="10"/>
      <c r="B16" s="1"/>
      <c r="C16" s="1"/>
      <c r="D16" s="1"/>
      <c r="E16" s="1"/>
      <c r="F16" s="1">
        <v>20.190000000000001</v>
      </c>
      <c r="G16" s="1">
        <v>4.25</v>
      </c>
      <c r="H16" s="1"/>
      <c r="I16" s="1"/>
      <c r="J16" s="1"/>
      <c r="K16" s="1"/>
      <c r="L16" s="8">
        <v>20.149999999999999</v>
      </c>
      <c r="M16" s="8">
        <v>4.58</v>
      </c>
      <c r="N16" s="1"/>
      <c r="O16" s="1"/>
      <c r="P16" s="5"/>
    </row>
    <row r="17" spans="1:23" ht="17.25" thickBot="1" x14ac:dyDescent="0.3">
      <c r="A17" s="1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5"/>
    </row>
    <row r="18" spans="1:23" ht="18" thickTop="1" thickBot="1" x14ac:dyDescent="0.3">
      <c r="A18" s="11" t="s">
        <v>7</v>
      </c>
      <c r="B18" s="6">
        <f>AVERAGE(B2:B10)</f>
        <v>19.955555555555559</v>
      </c>
      <c r="C18" s="6">
        <f>AVERAGE(C2:C10)</f>
        <v>4.2822222222222228</v>
      </c>
      <c r="D18" s="6">
        <f>AVERAGE(D2:D15)</f>
        <v>20.158571428571427</v>
      </c>
      <c r="E18" s="6">
        <f>AVERAGE(E2:E15)</f>
        <v>4.262142857142857</v>
      </c>
      <c r="F18" s="6">
        <f>AVERAGE(F2:F16)</f>
        <v>20.123999999999999</v>
      </c>
      <c r="G18" s="6">
        <f>AVERAGE(G2:G16)</f>
        <v>4.2946666666666671</v>
      </c>
      <c r="H18" s="6">
        <f>AVERAGE(H2:H13)</f>
        <v>19.273333333333333</v>
      </c>
      <c r="I18" s="6">
        <f>AVERAGE(I2:I13)</f>
        <v>3.7091666666666669</v>
      </c>
      <c r="J18" s="6">
        <f>AVERAGE(J2:J9)</f>
        <v>22.111250000000002</v>
      </c>
      <c r="K18" s="6">
        <f>AVERAGE(K2:K9)</f>
        <v>5.2437500000000004</v>
      </c>
      <c r="L18" s="1">
        <f>AVERAGE(L2:L16)</f>
        <v>20.936</v>
      </c>
      <c r="M18" s="1">
        <f>AVERAGE(M2:M16)</f>
        <v>5.258</v>
      </c>
      <c r="N18" s="1"/>
      <c r="O18" s="1">
        <f>AVERAGE(O2:O9)</f>
        <v>20.978749999999998</v>
      </c>
      <c r="P18" s="5">
        <f>AVERAGE(P2:P9)</f>
        <v>4.5737500000000004</v>
      </c>
    </row>
    <row r="19" spans="1:23" ht="18" thickTop="1" thickBot="1" x14ac:dyDescent="0.3">
      <c r="A19" s="9">
        <v>42815</v>
      </c>
      <c r="B19" s="2" t="s">
        <v>0</v>
      </c>
      <c r="C19" s="2" t="s">
        <v>79</v>
      </c>
      <c r="D19" s="2" t="s">
        <v>2</v>
      </c>
      <c r="E19" s="2" t="s">
        <v>1</v>
      </c>
      <c r="F19" s="2" t="s">
        <v>3</v>
      </c>
      <c r="G19" s="2" t="s">
        <v>80</v>
      </c>
      <c r="H19" s="4"/>
      <c r="I19" s="9">
        <v>42817</v>
      </c>
      <c r="J19" s="2" t="s">
        <v>9</v>
      </c>
      <c r="K19" s="2" t="s">
        <v>81</v>
      </c>
      <c r="L19" s="9">
        <v>42821</v>
      </c>
      <c r="M19" s="2" t="s">
        <v>17</v>
      </c>
      <c r="N19" s="2" t="s">
        <v>82</v>
      </c>
      <c r="O19" s="2"/>
      <c r="P19" s="2" t="s">
        <v>17</v>
      </c>
      <c r="Q19" s="2" t="s">
        <v>83</v>
      </c>
      <c r="R19" s="2"/>
      <c r="S19" s="2" t="s">
        <v>17</v>
      </c>
      <c r="T19" s="2" t="s">
        <v>83</v>
      </c>
      <c r="U19" s="2"/>
      <c r="V19" s="2" t="s">
        <v>17</v>
      </c>
      <c r="W19" s="4" t="s">
        <v>18</v>
      </c>
    </row>
    <row r="20" spans="1:23" ht="18" thickTop="1" thickBot="1" x14ac:dyDescent="0.3">
      <c r="A20" s="14" t="s">
        <v>10</v>
      </c>
      <c r="B20" s="1">
        <v>20.87</v>
      </c>
      <c r="C20" s="1">
        <v>5.04</v>
      </c>
      <c r="D20" s="1">
        <v>20.92</v>
      </c>
      <c r="E20" s="1">
        <v>5.01</v>
      </c>
      <c r="F20" s="1">
        <v>20.38</v>
      </c>
      <c r="G20" s="1">
        <v>2.98</v>
      </c>
      <c r="H20" s="5" t="s">
        <v>14</v>
      </c>
      <c r="I20" s="12" t="s">
        <v>15</v>
      </c>
      <c r="J20" s="1">
        <v>20.07</v>
      </c>
      <c r="K20" s="1">
        <v>4.5599999999999996</v>
      </c>
      <c r="L20" s="12" t="s">
        <v>16</v>
      </c>
      <c r="M20" s="1">
        <v>20.149999999999999</v>
      </c>
      <c r="N20" s="1">
        <v>4.72</v>
      </c>
      <c r="O20" s="12" t="s">
        <v>19</v>
      </c>
      <c r="P20" s="1">
        <v>20.97</v>
      </c>
      <c r="Q20" s="1">
        <v>5.27</v>
      </c>
      <c r="R20" s="12" t="s">
        <v>20</v>
      </c>
      <c r="S20" s="1">
        <v>21.95</v>
      </c>
      <c r="T20" s="1">
        <v>6.56</v>
      </c>
      <c r="U20" s="12" t="s">
        <v>21</v>
      </c>
      <c r="V20" s="1">
        <v>19.61</v>
      </c>
      <c r="W20" s="5">
        <v>4.1500000000000004</v>
      </c>
    </row>
    <row r="21" spans="1:23" ht="17.25" thickTop="1" x14ac:dyDescent="0.25">
      <c r="A21" s="10" t="s">
        <v>11</v>
      </c>
      <c r="B21" s="1">
        <v>20.63</v>
      </c>
      <c r="C21" s="1">
        <v>4.99</v>
      </c>
      <c r="D21" s="1">
        <v>21.71</v>
      </c>
      <c r="E21" s="1">
        <v>5.33</v>
      </c>
      <c r="F21" s="1">
        <v>20.260000000000002</v>
      </c>
      <c r="G21" s="1">
        <v>4.2300000000000004</v>
      </c>
      <c r="H21" s="5"/>
      <c r="I21" s="10"/>
      <c r="J21" s="1">
        <v>20.5</v>
      </c>
      <c r="K21" s="1">
        <v>4.66</v>
      </c>
      <c r="L21" s="10"/>
      <c r="M21" s="1">
        <v>21.12</v>
      </c>
      <c r="N21" s="1">
        <v>4.96</v>
      </c>
      <c r="O21" s="1"/>
      <c r="P21" s="1">
        <v>21.38</v>
      </c>
      <c r="Q21" s="1">
        <v>5.31</v>
      </c>
      <c r="R21" s="1"/>
      <c r="S21" s="1">
        <v>22.8</v>
      </c>
      <c r="T21" s="1">
        <v>6.94</v>
      </c>
      <c r="U21" s="1"/>
      <c r="V21" s="1">
        <v>20.04</v>
      </c>
      <c r="W21" s="5">
        <v>4.51</v>
      </c>
    </row>
    <row r="22" spans="1:23" ht="17.25" thickBot="1" x14ac:dyDescent="0.3">
      <c r="A22" s="11" t="s">
        <v>12</v>
      </c>
      <c r="B22" s="1">
        <v>20.73</v>
      </c>
      <c r="C22" s="1">
        <v>4.8600000000000003</v>
      </c>
      <c r="D22" s="1">
        <v>22.2</v>
      </c>
      <c r="E22" s="1">
        <v>5.39</v>
      </c>
      <c r="F22" s="1">
        <v>20.149999999999999</v>
      </c>
      <c r="G22" s="1">
        <v>4.4800000000000004</v>
      </c>
      <c r="H22" s="5"/>
      <c r="I22" s="10"/>
      <c r="J22" s="1">
        <v>19.59</v>
      </c>
      <c r="K22" s="1">
        <v>4.46</v>
      </c>
      <c r="L22" s="10"/>
      <c r="M22" s="1">
        <v>20.67</v>
      </c>
      <c r="N22" s="1">
        <v>5.24</v>
      </c>
      <c r="O22" s="1"/>
      <c r="P22" s="1">
        <v>21.64</v>
      </c>
      <c r="Q22" s="1">
        <v>5.17</v>
      </c>
      <c r="R22" s="1"/>
      <c r="S22" s="1">
        <v>22.06</v>
      </c>
      <c r="T22" s="1">
        <v>6.39</v>
      </c>
      <c r="U22" s="1"/>
      <c r="V22" s="1">
        <v>20.170000000000002</v>
      </c>
      <c r="W22" s="5">
        <v>4.41</v>
      </c>
    </row>
    <row r="23" spans="1:23" ht="17.25" thickTop="1" x14ac:dyDescent="0.25">
      <c r="A23" s="10"/>
      <c r="B23" s="1">
        <v>21</v>
      </c>
      <c r="C23" s="1">
        <v>5.03</v>
      </c>
      <c r="D23" s="1">
        <v>21.64</v>
      </c>
      <c r="E23" s="1">
        <v>5.38</v>
      </c>
      <c r="F23" s="1">
        <v>20.37</v>
      </c>
      <c r="G23" s="1">
        <v>4.58</v>
      </c>
      <c r="H23" s="5"/>
      <c r="I23" s="10"/>
      <c r="J23" s="1">
        <v>20.440000000000001</v>
      </c>
      <c r="K23" s="1">
        <v>4.72</v>
      </c>
      <c r="L23" s="10"/>
      <c r="M23" s="1">
        <v>22.02</v>
      </c>
      <c r="N23" s="1">
        <v>5.23</v>
      </c>
      <c r="O23" s="1"/>
      <c r="P23" s="1">
        <v>21.46</v>
      </c>
      <c r="Q23" s="1">
        <v>5.92</v>
      </c>
      <c r="R23" s="1"/>
      <c r="S23" s="1">
        <v>22.26</v>
      </c>
      <c r="T23" s="1">
        <v>6.47</v>
      </c>
      <c r="U23" s="1"/>
      <c r="V23" s="1">
        <v>20.58</v>
      </c>
      <c r="W23" s="5">
        <v>4.7300000000000004</v>
      </c>
    </row>
    <row r="24" spans="1:23" x14ac:dyDescent="0.25">
      <c r="A24" s="10"/>
      <c r="B24" s="1">
        <v>20.16</v>
      </c>
      <c r="C24" s="1">
        <v>4.92</v>
      </c>
      <c r="D24" s="1">
        <v>20.61</v>
      </c>
      <c r="E24" s="1">
        <v>5.12</v>
      </c>
      <c r="F24" s="1">
        <v>20.6</v>
      </c>
      <c r="G24" s="1">
        <v>4.4000000000000004</v>
      </c>
      <c r="H24" s="5"/>
      <c r="I24" s="10"/>
      <c r="J24" s="1">
        <v>20.07</v>
      </c>
      <c r="K24" s="1">
        <v>4.5</v>
      </c>
      <c r="L24" s="10"/>
      <c r="M24" s="1">
        <v>20.12</v>
      </c>
      <c r="N24" s="1">
        <v>4.8</v>
      </c>
      <c r="O24" s="1"/>
      <c r="P24" s="1">
        <v>22.11</v>
      </c>
      <c r="Q24" s="1">
        <v>6.46</v>
      </c>
      <c r="R24" s="1"/>
      <c r="S24" s="1">
        <v>22.14</v>
      </c>
      <c r="T24" s="1">
        <v>6.67</v>
      </c>
      <c r="U24" s="1"/>
      <c r="V24" s="1">
        <v>20.93</v>
      </c>
      <c r="W24" s="5">
        <v>4.45</v>
      </c>
    </row>
    <row r="25" spans="1:23" x14ac:dyDescent="0.25">
      <c r="A25" s="10"/>
      <c r="B25" s="1">
        <v>21.99</v>
      </c>
      <c r="C25" s="1">
        <v>5.41</v>
      </c>
      <c r="D25" s="1">
        <v>20.73</v>
      </c>
      <c r="E25" s="1">
        <v>5.22</v>
      </c>
      <c r="F25" s="1">
        <v>20.64</v>
      </c>
      <c r="G25" s="1">
        <v>4.7699999999999996</v>
      </c>
      <c r="H25" s="5"/>
      <c r="I25" s="10"/>
      <c r="J25" s="1">
        <v>20.18</v>
      </c>
      <c r="K25" s="1">
        <v>4.51</v>
      </c>
      <c r="L25" s="10"/>
      <c r="M25" s="1">
        <v>22.15</v>
      </c>
      <c r="N25" s="1">
        <v>5.43</v>
      </c>
      <c r="O25" s="1"/>
      <c r="P25" s="1">
        <v>22.23</v>
      </c>
      <c r="Q25" s="1">
        <v>5.38</v>
      </c>
      <c r="R25" s="1"/>
      <c r="S25" s="1">
        <v>23.14</v>
      </c>
      <c r="T25" s="1">
        <v>6.89</v>
      </c>
      <c r="U25" s="1"/>
      <c r="V25" s="1">
        <v>20.18</v>
      </c>
      <c r="W25" s="5">
        <v>4.58</v>
      </c>
    </row>
    <row r="26" spans="1:23" x14ac:dyDescent="0.25">
      <c r="A26" s="10"/>
      <c r="B26" s="1">
        <v>21.1</v>
      </c>
      <c r="C26" s="1">
        <v>5.16</v>
      </c>
      <c r="D26" s="1">
        <v>22.1</v>
      </c>
      <c r="E26" s="1">
        <v>5.78</v>
      </c>
      <c r="F26" s="1">
        <v>20.16</v>
      </c>
      <c r="G26" s="1">
        <v>4.75</v>
      </c>
      <c r="H26" s="5"/>
      <c r="I26" s="10"/>
      <c r="J26" s="1">
        <v>20.16</v>
      </c>
      <c r="K26" s="1">
        <v>4.5599999999999996</v>
      </c>
      <c r="L26" s="10"/>
      <c r="M26" s="1">
        <v>20.190000000000001</v>
      </c>
      <c r="N26" s="1">
        <v>4.71</v>
      </c>
      <c r="O26" s="1"/>
      <c r="P26" s="1">
        <v>22.24</v>
      </c>
      <c r="Q26" s="1">
        <v>5.72</v>
      </c>
      <c r="R26" s="1"/>
      <c r="S26" s="1">
        <v>22.34</v>
      </c>
      <c r="T26" s="1">
        <v>7.09</v>
      </c>
      <c r="U26" s="1"/>
      <c r="V26" s="1">
        <v>19.37</v>
      </c>
      <c r="W26" s="5">
        <v>4.4400000000000004</v>
      </c>
    </row>
    <row r="27" spans="1:23" x14ac:dyDescent="0.25">
      <c r="A27" s="10"/>
      <c r="B27" s="1">
        <v>21.08</v>
      </c>
      <c r="C27" s="1">
        <v>5.26</v>
      </c>
      <c r="D27" s="1">
        <v>20.62</v>
      </c>
      <c r="E27" s="1">
        <v>5</v>
      </c>
      <c r="F27" s="1">
        <v>20.76</v>
      </c>
      <c r="G27" s="1">
        <v>4.76</v>
      </c>
      <c r="H27" s="5"/>
      <c r="I27" s="10"/>
      <c r="J27" s="1">
        <v>20.13</v>
      </c>
      <c r="K27" s="1">
        <v>4.71</v>
      </c>
      <c r="L27" s="10"/>
      <c r="M27" s="1">
        <v>20.260000000000002</v>
      </c>
      <c r="N27" s="1">
        <v>4.3899999999999997</v>
      </c>
      <c r="O27" s="1"/>
      <c r="P27" s="1">
        <v>22.05</v>
      </c>
      <c r="Q27" s="1">
        <v>5.51</v>
      </c>
      <c r="R27" s="1"/>
      <c r="S27" s="1">
        <v>21.32</v>
      </c>
      <c r="T27" s="1">
        <v>5.84</v>
      </c>
      <c r="U27" s="1"/>
      <c r="V27" s="1">
        <v>19.690000000000001</v>
      </c>
      <c r="W27" s="5">
        <v>4.43</v>
      </c>
    </row>
    <row r="28" spans="1:23" x14ac:dyDescent="0.25">
      <c r="A28" s="10"/>
      <c r="B28" s="1"/>
      <c r="C28" s="1"/>
      <c r="D28" s="1">
        <v>22.15</v>
      </c>
      <c r="E28" s="1">
        <v>5.57</v>
      </c>
      <c r="F28" s="1">
        <v>20.97</v>
      </c>
      <c r="G28" s="1">
        <v>4.6900000000000004</v>
      </c>
      <c r="H28" s="5"/>
      <c r="I28" s="10"/>
      <c r="J28" s="1">
        <v>19.899999999999999</v>
      </c>
      <c r="K28" s="1">
        <v>4.67</v>
      </c>
      <c r="L28" s="10"/>
      <c r="M28" s="1">
        <v>21.66</v>
      </c>
      <c r="N28" s="1">
        <v>5.0599999999999996</v>
      </c>
      <c r="O28" s="1"/>
      <c r="P28" s="1">
        <v>20.96</v>
      </c>
      <c r="Q28" s="1">
        <v>4.78</v>
      </c>
      <c r="R28" s="1"/>
      <c r="S28" s="1">
        <v>23.14</v>
      </c>
      <c r="T28" s="1">
        <v>6.91</v>
      </c>
      <c r="U28" s="1"/>
      <c r="V28" s="1">
        <v>19.84</v>
      </c>
      <c r="W28" s="5">
        <v>4.4800000000000004</v>
      </c>
    </row>
    <row r="29" spans="1:23" x14ac:dyDescent="0.25">
      <c r="A29" s="10"/>
      <c r="B29" s="1"/>
      <c r="C29" s="1"/>
      <c r="D29" s="1">
        <v>22.72</v>
      </c>
      <c r="E29" s="1">
        <v>5.49</v>
      </c>
      <c r="F29" s="1"/>
      <c r="G29" s="1"/>
      <c r="H29" s="5"/>
      <c r="I29" s="10"/>
      <c r="J29" s="1"/>
      <c r="K29" s="1"/>
      <c r="L29" s="10"/>
      <c r="M29" s="1">
        <v>20.52</v>
      </c>
      <c r="N29" s="1">
        <v>4.83</v>
      </c>
      <c r="O29" s="1"/>
      <c r="P29" s="1">
        <v>20.79</v>
      </c>
      <c r="Q29" s="1">
        <v>5</v>
      </c>
      <c r="R29" s="1"/>
      <c r="S29" s="1">
        <v>21.78</v>
      </c>
      <c r="T29" s="1">
        <v>6.41</v>
      </c>
      <c r="U29" s="1"/>
      <c r="V29" s="1">
        <v>19.7</v>
      </c>
      <c r="W29" s="5">
        <v>4.32</v>
      </c>
    </row>
    <row r="30" spans="1:23" x14ac:dyDescent="0.25">
      <c r="A30" s="10"/>
      <c r="B30" s="1"/>
      <c r="C30" s="1"/>
      <c r="D30" s="1">
        <v>21.97</v>
      </c>
      <c r="E30" s="1">
        <v>5.2</v>
      </c>
      <c r="F30" s="1"/>
      <c r="G30" s="1"/>
      <c r="H30" s="5"/>
      <c r="I30" s="10"/>
      <c r="J30" s="1"/>
      <c r="K30" s="1"/>
      <c r="L30" s="10"/>
      <c r="M30" s="1">
        <v>21.17</v>
      </c>
      <c r="N30" s="1">
        <v>5.04</v>
      </c>
      <c r="O30" s="1"/>
      <c r="P30" s="1">
        <v>22.61</v>
      </c>
      <c r="Q30" s="1">
        <v>5.94</v>
      </c>
      <c r="R30" s="1"/>
      <c r="S30" s="1">
        <v>22.57</v>
      </c>
      <c r="T30" s="1">
        <v>6.85</v>
      </c>
      <c r="U30" s="1"/>
      <c r="V30" s="1"/>
      <c r="W30" s="5"/>
    </row>
    <row r="31" spans="1:23" ht="17.25" thickBot="1" x14ac:dyDescent="0.3">
      <c r="A31" s="10"/>
      <c r="B31" s="1"/>
      <c r="C31" s="1"/>
      <c r="D31" s="1"/>
      <c r="E31" s="1"/>
      <c r="F31" s="1"/>
      <c r="G31" s="1"/>
      <c r="H31" s="5"/>
      <c r="I31" s="10"/>
      <c r="J31" s="1"/>
      <c r="K31" s="1"/>
      <c r="L31" s="10"/>
      <c r="M31" s="1">
        <v>21.1</v>
      </c>
      <c r="N31" s="1">
        <v>4.99</v>
      </c>
      <c r="O31" s="1"/>
      <c r="P31" s="1">
        <v>22.7</v>
      </c>
      <c r="Q31" s="1">
        <v>6.34</v>
      </c>
      <c r="R31" s="1"/>
      <c r="S31" s="1">
        <v>21.89</v>
      </c>
      <c r="T31" s="1">
        <v>6.13</v>
      </c>
      <c r="U31" s="1"/>
      <c r="V31" s="1"/>
      <c r="W31" s="5"/>
    </row>
    <row r="32" spans="1:23" ht="18" thickTop="1" thickBot="1" x14ac:dyDescent="0.3">
      <c r="A32" s="12" t="s">
        <v>7</v>
      </c>
      <c r="B32" s="6">
        <f>AVERAGE(B20:B27)</f>
        <v>20.945</v>
      </c>
      <c r="C32" s="6">
        <f>AVERAGE(C20:C27)</f>
        <v>5.0837500000000002</v>
      </c>
      <c r="D32" s="6">
        <f>AVERAGE(D20:D30)</f>
        <v>21.579090909090908</v>
      </c>
      <c r="E32" s="6">
        <f>AVERAGE(E20:E30)</f>
        <v>5.3172727272727274</v>
      </c>
      <c r="F32" s="6">
        <f>AVERAGE(F20:F28)</f>
        <v>20.476666666666667</v>
      </c>
      <c r="G32" s="6">
        <f>AVERAGE(G21:G28)</f>
        <v>4.5824999999999996</v>
      </c>
      <c r="H32" s="7"/>
      <c r="I32" s="12" t="s">
        <v>7</v>
      </c>
      <c r="J32" s="6">
        <f>AVERAGE(J20:J28)</f>
        <v>20.115555555555556</v>
      </c>
      <c r="K32" s="6">
        <f>AVERAGE(K20:K28)</f>
        <v>4.5944444444444441</v>
      </c>
      <c r="L32" s="10"/>
      <c r="M32" s="1"/>
      <c r="N32" s="1"/>
      <c r="O32" s="1"/>
      <c r="P32" s="1">
        <v>21.28</v>
      </c>
      <c r="Q32" s="1">
        <v>5.35</v>
      </c>
      <c r="R32" s="1"/>
      <c r="S32" s="1"/>
      <c r="T32" s="1"/>
      <c r="U32" s="1"/>
      <c r="V32" s="1"/>
      <c r="W32" s="5"/>
    </row>
    <row r="33" spans="1:23" ht="18" thickTop="1" thickBot="1" x14ac:dyDescent="0.3">
      <c r="A33" s="17" t="s">
        <v>31</v>
      </c>
      <c r="B33" s="12" t="s">
        <v>24</v>
      </c>
      <c r="C33" s="2"/>
      <c r="D33" s="12" t="s">
        <v>25</v>
      </c>
      <c r="E33" s="2"/>
      <c r="F33" s="12" t="s">
        <v>26</v>
      </c>
      <c r="G33" s="2"/>
      <c r="H33" s="12" t="s">
        <v>27</v>
      </c>
      <c r="I33" s="4"/>
      <c r="L33" s="10"/>
      <c r="M33" s="1"/>
      <c r="N33" s="1"/>
      <c r="O33" s="1"/>
      <c r="P33" s="1"/>
      <c r="Q33" s="1"/>
      <c r="R33" s="1"/>
      <c r="S33" s="1"/>
      <c r="T33" s="1"/>
      <c r="U33" s="1"/>
      <c r="V33" s="1"/>
      <c r="W33" s="5"/>
    </row>
    <row r="34" spans="1:23" ht="18" thickTop="1" thickBot="1" x14ac:dyDescent="0.3">
      <c r="A34" s="10"/>
      <c r="B34" s="1" t="s">
        <v>28</v>
      </c>
      <c r="C34" s="1" t="s">
        <v>84</v>
      </c>
      <c r="D34" s="1" t="s">
        <v>29</v>
      </c>
      <c r="E34" s="1" t="s">
        <v>85</v>
      </c>
      <c r="F34" s="1" t="s">
        <v>29</v>
      </c>
      <c r="G34" s="1" t="s">
        <v>86</v>
      </c>
      <c r="H34" s="1" t="s">
        <v>29</v>
      </c>
      <c r="I34" s="5" t="s">
        <v>23</v>
      </c>
      <c r="L34" s="10"/>
      <c r="M34" s="1"/>
      <c r="N34" s="1"/>
      <c r="O34" s="1"/>
      <c r="P34" s="1"/>
      <c r="Q34" s="1"/>
      <c r="R34" s="1"/>
      <c r="S34" s="1"/>
      <c r="T34" s="1"/>
      <c r="U34" s="1"/>
      <c r="V34" s="1"/>
      <c r="W34" s="5"/>
    </row>
    <row r="35" spans="1:23" ht="18" thickTop="1" thickBot="1" x14ac:dyDescent="0.3">
      <c r="A35" s="10"/>
      <c r="B35" s="1">
        <v>22.86</v>
      </c>
      <c r="C35" s="1">
        <v>4.2300000000000004</v>
      </c>
      <c r="D35" s="1">
        <v>21.68</v>
      </c>
      <c r="E35" s="1">
        <v>5.32</v>
      </c>
      <c r="F35" s="1">
        <v>19.38</v>
      </c>
      <c r="G35" s="1">
        <v>3.45</v>
      </c>
      <c r="H35" s="1">
        <v>20.75</v>
      </c>
      <c r="I35" s="5">
        <v>3.97</v>
      </c>
      <c r="L35" s="12" t="s">
        <v>22</v>
      </c>
      <c r="M35" s="6">
        <f>AVERAGE(M20:M31)</f>
        <v>20.927499999999998</v>
      </c>
      <c r="N35" s="6">
        <f>AVERAGE(N20:N31)</f>
        <v>4.95</v>
      </c>
      <c r="O35" s="6"/>
      <c r="P35" s="6">
        <f>AVERAGE(P20:P32)</f>
        <v>21.724615384615383</v>
      </c>
      <c r="Q35" s="6">
        <f>AVERAGE(Q20:Q32)</f>
        <v>5.5499999999999989</v>
      </c>
      <c r="R35" s="6"/>
      <c r="S35" s="6">
        <f>AVERAGE(S20:S30)</f>
        <v>22.31818181818182</v>
      </c>
      <c r="T35" s="6">
        <f>AVERAGE(T20:T31)</f>
        <v>6.5958333333333323</v>
      </c>
      <c r="U35" s="6"/>
      <c r="V35" s="6">
        <f>AVERAGE(V20:V29)</f>
        <v>20.011000000000003</v>
      </c>
      <c r="W35" s="7">
        <f>AVERAGE(W20:W29)</f>
        <v>4.4500000000000011</v>
      </c>
    </row>
    <row r="36" spans="1:23" ht="18" thickTop="1" thickBot="1" x14ac:dyDescent="0.3">
      <c r="A36" s="10"/>
      <c r="B36" s="1">
        <v>21.2</v>
      </c>
      <c r="C36" s="1">
        <v>4.26</v>
      </c>
      <c r="D36" s="1">
        <v>21.72</v>
      </c>
      <c r="E36" s="1">
        <v>5.22</v>
      </c>
      <c r="F36" s="1">
        <v>19.88</v>
      </c>
      <c r="G36" s="1">
        <v>3.99</v>
      </c>
      <c r="H36" s="1">
        <v>20.86</v>
      </c>
      <c r="I36" s="5">
        <v>4.59</v>
      </c>
      <c r="L36" s="17" t="s">
        <v>64</v>
      </c>
      <c r="M36" s="12" t="s">
        <v>32</v>
      </c>
      <c r="N36" s="2"/>
      <c r="O36" s="12" t="s">
        <v>33</v>
      </c>
      <c r="P36" s="2"/>
      <c r="Q36" s="12" t="s">
        <v>34</v>
      </c>
      <c r="R36" s="4"/>
    </row>
    <row r="37" spans="1:23" ht="17.25" thickTop="1" x14ac:dyDescent="0.25">
      <c r="A37" s="10"/>
      <c r="B37" s="1">
        <v>20.95</v>
      </c>
      <c r="C37" s="1">
        <v>4.43</v>
      </c>
      <c r="D37" s="1">
        <v>22.69</v>
      </c>
      <c r="E37" s="1">
        <v>5.48</v>
      </c>
      <c r="F37" s="1">
        <v>19.84</v>
      </c>
      <c r="G37" s="1">
        <v>4.1500000000000004</v>
      </c>
      <c r="H37" s="1">
        <v>21.44</v>
      </c>
      <c r="I37" s="5">
        <v>4.53</v>
      </c>
      <c r="L37" s="10"/>
      <c r="M37" s="1" t="s">
        <v>35</v>
      </c>
      <c r="N37" s="1" t="s">
        <v>23</v>
      </c>
      <c r="O37" s="1" t="s">
        <v>29</v>
      </c>
      <c r="P37" s="1" t="s">
        <v>87</v>
      </c>
      <c r="Q37" s="1" t="s">
        <v>29</v>
      </c>
      <c r="R37" s="5" t="s">
        <v>88</v>
      </c>
    </row>
    <row r="38" spans="1:23" x14ac:dyDescent="0.25">
      <c r="A38" s="10"/>
      <c r="B38" s="1">
        <v>20.6</v>
      </c>
      <c r="C38" s="1">
        <v>4.1900000000000004</v>
      </c>
      <c r="D38" s="1">
        <v>21.74</v>
      </c>
      <c r="E38" s="1">
        <v>5.45</v>
      </c>
      <c r="F38" s="1">
        <v>19.96</v>
      </c>
      <c r="G38" s="1">
        <v>3.64</v>
      </c>
      <c r="H38" s="1">
        <v>21.06</v>
      </c>
      <c r="I38" s="5">
        <v>4.4800000000000004</v>
      </c>
      <c r="L38" s="10"/>
      <c r="M38" s="1">
        <v>20.39</v>
      </c>
      <c r="N38" s="1">
        <v>3.94</v>
      </c>
      <c r="O38" s="1">
        <v>21.84</v>
      </c>
      <c r="P38" s="1">
        <v>5.15</v>
      </c>
      <c r="Q38" s="1">
        <v>22.14</v>
      </c>
      <c r="R38" s="5">
        <v>4.45</v>
      </c>
    </row>
    <row r="39" spans="1:23" x14ac:dyDescent="0.25">
      <c r="A39" s="10"/>
      <c r="B39" s="1">
        <v>21.17</v>
      </c>
      <c r="C39" s="1">
        <v>4.3099999999999996</v>
      </c>
      <c r="D39" s="1">
        <v>21.89</v>
      </c>
      <c r="E39" s="1">
        <v>5.39</v>
      </c>
      <c r="F39" s="1">
        <v>21.76</v>
      </c>
      <c r="G39" s="1">
        <v>4.87</v>
      </c>
      <c r="H39" s="1">
        <v>20.48</v>
      </c>
      <c r="I39" s="5">
        <v>4.1100000000000003</v>
      </c>
      <c r="L39" s="10"/>
      <c r="M39" s="1">
        <v>20.32</v>
      </c>
      <c r="N39" s="1">
        <v>3.9</v>
      </c>
      <c r="O39" s="1">
        <v>21.87</v>
      </c>
      <c r="P39" s="1">
        <v>5.15</v>
      </c>
      <c r="Q39" s="1">
        <v>20.47</v>
      </c>
      <c r="R39" s="5">
        <v>4.29</v>
      </c>
    </row>
    <row r="40" spans="1:23" x14ac:dyDescent="0.25">
      <c r="A40" s="10"/>
      <c r="B40" s="1">
        <v>21.09</v>
      </c>
      <c r="C40" s="1">
        <v>3.89</v>
      </c>
      <c r="D40" s="1">
        <v>21.71</v>
      </c>
      <c r="E40" s="1">
        <v>5.33</v>
      </c>
      <c r="F40" s="1">
        <v>20.21</v>
      </c>
      <c r="G40" s="1">
        <v>3.87</v>
      </c>
      <c r="H40" s="1">
        <v>21.05</v>
      </c>
      <c r="I40" s="5">
        <v>4.13</v>
      </c>
      <c r="L40" s="10"/>
      <c r="M40" s="1">
        <v>19.989999999999998</v>
      </c>
      <c r="N40" s="1">
        <v>3.76</v>
      </c>
      <c r="O40" s="1">
        <v>21.9</v>
      </c>
      <c r="P40" s="1">
        <v>4.79</v>
      </c>
      <c r="Q40" s="1">
        <v>20.66</v>
      </c>
      <c r="R40" s="5">
        <v>3.95</v>
      </c>
    </row>
    <row r="41" spans="1:23" x14ac:dyDescent="0.25">
      <c r="A41" s="10"/>
      <c r="B41" s="1">
        <v>20.92</v>
      </c>
      <c r="C41" s="1">
        <v>4.38</v>
      </c>
      <c r="D41" s="1">
        <v>21.58</v>
      </c>
      <c r="E41" s="1">
        <v>5.34</v>
      </c>
      <c r="F41" s="1">
        <v>19.75</v>
      </c>
      <c r="G41" s="1">
        <v>3.81</v>
      </c>
      <c r="H41" s="1">
        <v>21.56</v>
      </c>
      <c r="I41" s="5">
        <v>4.57</v>
      </c>
      <c r="L41" s="10"/>
      <c r="M41" s="1">
        <v>20.03</v>
      </c>
      <c r="N41" s="1">
        <v>3.94</v>
      </c>
      <c r="O41" s="1">
        <v>21.73</v>
      </c>
      <c r="P41" s="1">
        <v>4.58</v>
      </c>
      <c r="Q41" s="1">
        <v>19.649999999999999</v>
      </c>
      <c r="R41" s="5">
        <v>3.5</v>
      </c>
    </row>
    <row r="42" spans="1:23" x14ac:dyDescent="0.25">
      <c r="A42" s="10"/>
      <c r="B42" s="1">
        <v>21.72</v>
      </c>
      <c r="C42" s="1">
        <v>4.67</v>
      </c>
      <c r="D42" s="1">
        <v>22.14</v>
      </c>
      <c r="E42" s="1">
        <v>5.53</v>
      </c>
      <c r="F42" s="1">
        <v>19.829999999999998</v>
      </c>
      <c r="G42" s="1">
        <v>3.88</v>
      </c>
      <c r="H42" s="1">
        <v>21.62</v>
      </c>
      <c r="I42" s="5">
        <v>4.6500000000000004</v>
      </c>
      <c r="L42" s="10"/>
      <c r="M42" s="1">
        <v>21.14</v>
      </c>
      <c r="N42" s="1">
        <v>4.58</v>
      </c>
      <c r="O42" s="1">
        <v>21.55</v>
      </c>
      <c r="P42" s="1">
        <v>4.6399999999999997</v>
      </c>
      <c r="Q42" s="1">
        <v>20.53</v>
      </c>
      <c r="R42" s="5">
        <v>3.76</v>
      </c>
    </row>
    <row r="43" spans="1:23" x14ac:dyDescent="0.25">
      <c r="A43" s="10"/>
      <c r="B43" s="1">
        <v>21.06</v>
      </c>
      <c r="C43" s="1">
        <v>4.62</v>
      </c>
      <c r="D43" s="1"/>
      <c r="E43" s="1"/>
      <c r="F43" s="1">
        <v>20.95</v>
      </c>
      <c r="G43" s="1">
        <v>4.0199999999999996</v>
      </c>
      <c r="H43" s="1">
        <v>20.95</v>
      </c>
      <c r="I43" s="5">
        <v>4.24</v>
      </c>
      <c r="L43" s="10"/>
      <c r="M43" s="1">
        <v>20.149999999999999</v>
      </c>
      <c r="N43" s="1">
        <v>3.76</v>
      </c>
      <c r="O43" s="1">
        <v>21.92</v>
      </c>
      <c r="P43" s="1">
        <v>4.8899999999999997</v>
      </c>
      <c r="Q43" s="1">
        <v>21.99</v>
      </c>
      <c r="R43" s="5">
        <v>4.8600000000000003</v>
      </c>
    </row>
    <row r="44" spans="1:23" x14ac:dyDescent="0.25">
      <c r="A44" s="10"/>
      <c r="B44" s="1">
        <v>21.52</v>
      </c>
      <c r="C44" s="1">
        <v>4.6900000000000004</v>
      </c>
      <c r="D44" s="1"/>
      <c r="E44" s="1"/>
      <c r="F44" s="1">
        <v>22.02</v>
      </c>
      <c r="G44" s="1">
        <v>4.6100000000000003</v>
      </c>
      <c r="H44" s="1">
        <v>20.2</v>
      </c>
      <c r="I44" s="5">
        <v>4.1100000000000003</v>
      </c>
      <c r="L44" s="10"/>
      <c r="M44" s="1">
        <v>20.059999999999999</v>
      </c>
      <c r="N44" s="1">
        <v>3.95</v>
      </c>
      <c r="O44" s="1">
        <v>21.64</v>
      </c>
      <c r="P44" s="1">
        <v>4.6900000000000004</v>
      </c>
      <c r="Q44" s="1">
        <v>19.45</v>
      </c>
      <c r="R44" s="5">
        <v>3.44</v>
      </c>
    </row>
    <row r="45" spans="1:23" x14ac:dyDescent="0.25">
      <c r="A45" s="10"/>
      <c r="B45" s="1"/>
      <c r="C45" s="1"/>
      <c r="D45" s="1"/>
      <c r="E45" s="1"/>
      <c r="F45" s="1"/>
      <c r="G45" s="1"/>
      <c r="H45" s="1">
        <v>20.53</v>
      </c>
      <c r="I45" s="5">
        <v>4.13</v>
      </c>
      <c r="L45" s="10"/>
      <c r="M45" s="1">
        <v>19.350000000000001</v>
      </c>
      <c r="N45" s="1">
        <v>3.57</v>
      </c>
      <c r="O45" s="1">
        <v>21.74</v>
      </c>
      <c r="P45" s="1">
        <v>4.6500000000000004</v>
      </c>
      <c r="Q45" s="1">
        <v>20.25</v>
      </c>
      <c r="R45" s="5">
        <v>3.7</v>
      </c>
    </row>
    <row r="46" spans="1:23" ht="17.25" thickBot="1" x14ac:dyDescent="0.3">
      <c r="A46" s="10"/>
      <c r="B46" s="1"/>
      <c r="C46" s="1"/>
      <c r="D46" s="1"/>
      <c r="E46" s="1"/>
      <c r="F46" s="1"/>
      <c r="G46" s="1"/>
      <c r="H46" s="1">
        <v>21.22</v>
      </c>
      <c r="I46" s="5">
        <v>4.3499999999999996</v>
      </c>
      <c r="L46" s="10"/>
      <c r="M46" s="1">
        <v>20.03</v>
      </c>
      <c r="N46" s="1">
        <v>3.89</v>
      </c>
      <c r="O46" s="1">
        <v>21.3</v>
      </c>
      <c r="P46" s="1">
        <v>4.8099999999999996</v>
      </c>
      <c r="Q46" s="1"/>
      <c r="R46" s="5"/>
    </row>
    <row r="47" spans="1:23" ht="18" thickTop="1" thickBot="1" x14ac:dyDescent="0.3">
      <c r="A47" s="12" t="s">
        <v>30</v>
      </c>
      <c r="B47" s="6">
        <f t="shared" ref="B47:I47" si="0">AVERAGE(B35:B46)</f>
        <v>21.309000000000005</v>
      </c>
      <c r="C47" s="6">
        <f t="shared" si="0"/>
        <v>4.3669999999999991</v>
      </c>
      <c r="D47" s="6">
        <f t="shared" si="0"/>
        <v>21.893749999999997</v>
      </c>
      <c r="E47" s="6">
        <f t="shared" si="0"/>
        <v>5.3825000000000003</v>
      </c>
      <c r="F47" s="6">
        <f t="shared" si="0"/>
        <v>20.358000000000001</v>
      </c>
      <c r="G47" s="6">
        <f t="shared" si="0"/>
        <v>4.0289999999999999</v>
      </c>
      <c r="H47" s="6">
        <f t="shared" si="0"/>
        <v>20.976666666666663</v>
      </c>
      <c r="I47" s="7">
        <f t="shared" si="0"/>
        <v>4.3216666666666672</v>
      </c>
      <c r="L47" s="10"/>
      <c r="M47" s="1"/>
      <c r="N47" s="1"/>
      <c r="O47" s="1">
        <v>22.42</v>
      </c>
      <c r="P47" s="1">
        <v>5.47</v>
      </c>
      <c r="Q47" s="1"/>
      <c r="R47" s="5"/>
    </row>
    <row r="48" spans="1:23" ht="18" thickTop="1" thickBot="1" x14ac:dyDescent="0.3">
      <c r="L48" s="10"/>
      <c r="M48" s="1"/>
      <c r="N48" s="1"/>
      <c r="O48" s="1">
        <v>22.22</v>
      </c>
      <c r="P48" s="1">
        <v>4.95</v>
      </c>
      <c r="Q48" s="1"/>
      <c r="R48" s="5"/>
    </row>
    <row r="49" spans="1:21" ht="18" thickTop="1" thickBot="1" x14ac:dyDescent="0.3">
      <c r="L49" s="12" t="s">
        <v>30</v>
      </c>
      <c r="M49" s="6">
        <f>AVERAGE(M38:M48)</f>
        <v>20.162222222222223</v>
      </c>
      <c r="N49" s="6">
        <f t="shared" ref="N49:R49" si="1">AVERAGE(N38:N48)</f>
        <v>3.9211111111111103</v>
      </c>
      <c r="O49" s="6">
        <f t="shared" si="1"/>
        <v>21.830000000000002</v>
      </c>
      <c r="P49" s="6">
        <f t="shared" si="1"/>
        <v>4.8881818181818186</v>
      </c>
      <c r="Q49" s="6">
        <f t="shared" si="1"/>
        <v>20.642499999999998</v>
      </c>
      <c r="R49" s="7">
        <f t="shared" si="1"/>
        <v>3.9937500000000004</v>
      </c>
    </row>
    <row r="50" spans="1:21" ht="18" thickTop="1" thickBot="1" x14ac:dyDescent="0.3">
      <c r="A50" s="17" t="s">
        <v>36</v>
      </c>
      <c r="B50" s="20" t="s">
        <v>35</v>
      </c>
      <c r="C50" s="4" t="s">
        <v>89</v>
      </c>
      <c r="D50" s="17" t="s">
        <v>39</v>
      </c>
      <c r="E50" s="2" t="s">
        <v>29</v>
      </c>
      <c r="F50" s="4" t="s">
        <v>90</v>
      </c>
      <c r="G50" s="19" t="s">
        <v>40</v>
      </c>
      <c r="H50" s="12" t="s">
        <v>41</v>
      </c>
      <c r="I50" s="2"/>
      <c r="J50" s="12" t="s">
        <v>42</v>
      </c>
      <c r="K50" s="2"/>
      <c r="L50" s="12" t="s">
        <v>43</v>
      </c>
      <c r="M50" s="2"/>
      <c r="N50" s="12" t="s">
        <v>44</v>
      </c>
      <c r="O50" s="2"/>
      <c r="P50" s="12" t="s">
        <v>45</v>
      </c>
      <c r="Q50" s="2"/>
      <c r="R50" s="12" t="s">
        <v>46</v>
      </c>
      <c r="S50" s="2"/>
      <c r="T50" s="12" t="s">
        <v>47</v>
      </c>
      <c r="U50" s="4"/>
    </row>
    <row r="51" spans="1:21" ht="18" thickTop="1" thickBot="1" x14ac:dyDescent="0.3">
      <c r="A51" s="12" t="s">
        <v>37</v>
      </c>
      <c r="B51" s="15">
        <v>18.93</v>
      </c>
      <c r="C51" s="5">
        <v>3.47</v>
      </c>
      <c r="D51" s="12" t="s">
        <v>38</v>
      </c>
      <c r="E51" s="1">
        <v>21.93</v>
      </c>
      <c r="F51" s="5">
        <v>5.4</v>
      </c>
      <c r="G51" s="5"/>
      <c r="H51" s="15" t="s">
        <v>29</v>
      </c>
      <c r="I51" s="1" t="s">
        <v>89</v>
      </c>
      <c r="J51" s="1" t="s">
        <v>29</v>
      </c>
      <c r="K51" s="1" t="s">
        <v>91</v>
      </c>
      <c r="L51" s="1" t="s">
        <v>29</v>
      </c>
      <c r="M51" s="1" t="s">
        <v>92</v>
      </c>
      <c r="N51" s="1" t="s">
        <v>29</v>
      </c>
      <c r="O51" s="1" t="s">
        <v>93</v>
      </c>
      <c r="P51" s="1" t="s">
        <v>29</v>
      </c>
      <c r="Q51" s="1" t="s">
        <v>23</v>
      </c>
      <c r="R51" s="1" t="s">
        <v>29</v>
      </c>
      <c r="S51" s="1" t="s">
        <v>23</v>
      </c>
      <c r="T51" s="1" t="s">
        <v>29</v>
      </c>
      <c r="U51" s="5" t="s">
        <v>23</v>
      </c>
    </row>
    <row r="52" spans="1:21" ht="17.25" thickTop="1" x14ac:dyDescent="0.25">
      <c r="A52" s="10"/>
      <c r="B52" s="15">
        <v>20.96</v>
      </c>
      <c r="C52" s="5">
        <v>4.45</v>
      </c>
      <c r="D52" s="10"/>
      <c r="E52" s="1">
        <v>21.9</v>
      </c>
      <c r="F52" s="5">
        <v>5.27</v>
      </c>
      <c r="G52" s="5"/>
      <c r="H52" s="15">
        <v>21.83</v>
      </c>
      <c r="I52" s="1">
        <v>5.24</v>
      </c>
      <c r="J52" s="1">
        <v>21.33</v>
      </c>
      <c r="K52" s="1">
        <v>4.83</v>
      </c>
      <c r="L52" s="1">
        <v>21.26</v>
      </c>
      <c r="M52" s="1">
        <v>5.25</v>
      </c>
      <c r="N52" s="1">
        <v>21.27</v>
      </c>
      <c r="O52" s="1">
        <v>4.7300000000000004</v>
      </c>
      <c r="P52" s="1">
        <v>21.86</v>
      </c>
      <c r="Q52" s="1">
        <v>4.53</v>
      </c>
      <c r="R52" s="1">
        <v>20.02</v>
      </c>
      <c r="S52" s="1">
        <v>3.95</v>
      </c>
      <c r="T52" s="1">
        <v>20.27</v>
      </c>
      <c r="U52" s="5">
        <v>4.47</v>
      </c>
    </row>
    <row r="53" spans="1:21" x14ac:dyDescent="0.25">
      <c r="A53" s="10"/>
      <c r="B53" s="15">
        <v>18.95</v>
      </c>
      <c r="C53" s="5">
        <v>3.37</v>
      </c>
      <c r="D53" s="10"/>
      <c r="E53" s="1">
        <v>22.3</v>
      </c>
      <c r="F53" s="5">
        <v>5.79</v>
      </c>
      <c r="G53" s="5"/>
      <c r="H53" s="15">
        <v>19.48</v>
      </c>
      <c r="I53" s="1">
        <v>4.2300000000000004</v>
      </c>
      <c r="J53" s="1">
        <v>22.56</v>
      </c>
      <c r="K53" s="1">
        <v>5.44</v>
      </c>
      <c r="L53" s="1">
        <v>21.6</v>
      </c>
      <c r="M53" s="1">
        <v>4.9800000000000004</v>
      </c>
      <c r="N53" s="1">
        <v>20.86</v>
      </c>
      <c r="O53" s="1">
        <v>4.49</v>
      </c>
      <c r="P53" s="1">
        <v>22.1</v>
      </c>
      <c r="Q53" s="1">
        <v>5.56</v>
      </c>
      <c r="R53" s="1">
        <v>21.09</v>
      </c>
      <c r="S53" s="1">
        <v>4.16</v>
      </c>
      <c r="T53" s="1">
        <v>20.81</v>
      </c>
      <c r="U53" s="5">
        <v>4.78</v>
      </c>
    </row>
    <row r="54" spans="1:21" x14ac:dyDescent="0.25">
      <c r="A54" s="10"/>
      <c r="B54" s="15">
        <v>19.190000000000001</v>
      </c>
      <c r="C54" s="5">
        <v>3.69</v>
      </c>
      <c r="D54" s="10"/>
      <c r="E54" s="1">
        <v>21.4</v>
      </c>
      <c r="F54" s="5">
        <v>5.18</v>
      </c>
      <c r="G54" s="5"/>
      <c r="H54" s="15">
        <v>19.489999999999998</v>
      </c>
      <c r="I54" s="1">
        <v>3.68</v>
      </c>
      <c r="J54" s="1">
        <v>21.35</v>
      </c>
      <c r="K54" s="1">
        <v>4.88</v>
      </c>
      <c r="L54" s="1">
        <v>21.04</v>
      </c>
      <c r="M54" s="1">
        <v>4.87</v>
      </c>
      <c r="N54" s="1">
        <v>20.23</v>
      </c>
      <c r="O54" s="1">
        <v>4.6500000000000004</v>
      </c>
      <c r="P54" s="1">
        <v>22.42</v>
      </c>
      <c r="Q54" s="1">
        <v>5.4</v>
      </c>
      <c r="R54" s="1">
        <v>20.67</v>
      </c>
      <c r="S54" s="1">
        <v>4.6399999999999997</v>
      </c>
      <c r="T54" s="1">
        <v>20.87</v>
      </c>
      <c r="U54" s="5">
        <v>4.54</v>
      </c>
    </row>
    <row r="55" spans="1:21" x14ac:dyDescent="0.25">
      <c r="A55" s="10"/>
      <c r="B55" s="15">
        <v>20.97</v>
      </c>
      <c r="C55" s="5">
        <v>4.7</v>
      </c>
      <c r="D55" s="10"/>
      <c r="E55" s="1">
        <v>21.8</v>
      </c>
      <c r="F55" s="5">
        <v>5.36</v>
      </c>
      <c r="G55" s="5"/>
      <c r="H55" s="15">
        <v>20.58</v>
      </c>
      <c r="I55" s="1">
        <v>4.1900000000000004</v>
      </c>
      <c r="J55" s="1">
        <v>21.6</v>
      </c>
      <c r="K55" s="1">
        <v>4.8099999999999996</v>
      </c>
      <c r="L55" s="1">
        <v>21.76</v>
      </c>
      <c r="M55" s="1">
        <v>4.42</v>
      </c>
      <c r="N55" s="1">
        <v>20.64</v>
      </c>
      <c r="O55" s="1">
        <v>4.6900000000000004</v>
      </c>
      <c r="P55" s="1">
        <v>22.32</v>
      </c>
      <c r="Q55" s="1">
        <v>5.57</v>
      </c>
      <c r="R55" s="1">
        <v>20.36</v>
      </c>
      <c r="S55" s="1">
        <v>4.1900000000000004</v>
      </c>
      <c r="T55" s="1">
        <v>21.12</v>
      </c>
      <c r="U55" s="5">
        <v>4.7699999999999996</v>
      </c>
    </row>
    <row r="56" spans="1:21" x14ac:dyDescent="0.25">
      <c r="A56" s="10"/>
      <c r="B56" s="15">
        <v>20.23</v>
      </c>
      <c r="C56" s="5">
        <v>4.3899999999999997</v>
      </c>
      <c r="D56" s="10"/>
      <c r="E56" s="1">
        <v>20.68</v>
      </c>
      <c r="F56" s="5">
        <v>5.0999999999999996</v>
      </c>
      <c r="G56" s="5"/>
      <c r="H56" s="15">
        <v>21.26</v>
      </c>
      <c r="I56" s="1">
        <v>5.05</v>
      </c>
      <c r="J56" s="1">
        <v>22.17</v>
      </c>
      <c r="K56" s="1">
        <v>5.41</v>
      </c>
      <c r="L56" s="1">
        <v>21.84</v>
      </c>
      <c r="M56" s="1">
        <v>5.14</v>
      </c>
      <c r="N56" s="1">
        <v>20.56</v>
      </c>
      <c r="O56" s="1">
        <v>4.67</v>
      </c>
      <c r="P56" s="1">
        <v>22.38</v>
      </c>
      <c r="Q56" s="1">
        <v>5.64</v>
      </c>
      <c r="R56" s="1">
        <v>20.83</v>
      </c>
      <c r="S56" s="1">
        <v>4.38</v>
      </c>
      <c r="T56" s="1">
        <v>20.92</v>
      </c>
      <c r="U56" s="5">
        <v>4.49</v>
      </c>
    </row>
    <row r="57" spans="1:21" x14ac:dyDescent="0.25">
      <c r="A57" s="10"/>
      <c r="B57" s="15">
        <v>19.559999999999999</v>
      </c>
      <c r="C57" s="5">
        <v>3.45</v>
      </c>
      <c r="D57" s="10"/>
      <c r="E57" s="1">
        <v>21.39</v>
      </c>
      <c r="F57" s="5">
        <v>5.18</v>
      </c>
      <c r="G57" s="5"/>
      <c r="H57" s="15">
        <v>20.74</v>
      </c>
      <c r="I57" s="1">
        <v>4.6900000000000004</v>
      </c>
      <c r="J57" s="1">
        <v>22.44</v>
      </c>
      <c r="K57" s="1">
        <v>5.57</v>
      </c>
      <c r="L57" s="1">
        <v>21.48</v>
      </c>
      <c r="M57" s="1">
        <v>5.19</v>
      </c>
      <c r="N57" s="1">
        <v>20.83</v>
      </c>
      <c r="O57" s="1">
        <v>4.45</v>
      </c>
      <c r="P57" s="1">
        <v>22.27</v>
      </c>
      <c r="Q57" s="1">
        <v>5.31</v>
      </c>
      <c r="R57" s="1">
        <v>20.64</v>
      </c>
      <c r="S57" s="1">
        <v>4.6900000000000004</v>
      </c>
      <c r="T57" s="1">
        <v>21.05</v>
      </c>
      <c r="U57" s="5">
        <v>4.49</v>
      </c>
    </row>
    <row r="58" spans="1:21" x14ac:dyDescent="0.25">
      <c r="A58" s="10"/>
      <c r="B58" s="15">
        <v>21.8</v>
      </c>
      <c r="C58" s="5">
        <v>4.59</v>
      </c>
      <c r="D58" s="10"/>
      <c r="E58" s="1">
        <v>21.29</v>
      </c>
      <c r="F58" s="5">
        <v>5.04</v>
      </c>
      <c r="G58" s="5"/>
      <c r="H58" s="15">
        <v>19.98</v>
      </c>
      <c r="I58" s="1">
        <v>4.33</v>
      </c>
      <c r="J58" s="1">
        <v>21.96</v>
      </c>
      <c r="K58" s="1">
        <v>5.14</v>
      </c>
      <c r="L58" s="1">
        <v>21.19</v>
      </c>
      <c r="M58" s="1">
        <v>4.79</v>
      </c>
      <c r="N58" s="1">
        <v>21.73</v>
      </c>
      <c r="O58" s="1">
        <v>4.58</v>
      </c>
      <c r="P58" s="1">
        <v>22.51</v>
      </c>
      <c r="Q58" s="1">
        <v>5.84</v>
      </c>
      <c r="R58" s="1">
        <v>21.34</v>
      </c>
      <c r="S58" s="1">
        <v>4.68</v>
      </c>
      <c r="T58" s="1">
        <v>20.6</v>
      </c>
      <c r="U58" s="5">
        <v>4.43</v>
      </c>
    </row>
    <row r="59" spans="1:21" x14ac:dyDescent="0.25">
      <c r="A59" s="10"/>
      <c r="B59" s="15">
        <v>18.399999999999999</v>
      </c>
      <c r="C59" s="5">
        <v>3.33</v>
      </c>
      <c r="D59" s="10"/>
      <c r="E59" s="1">
        <v>20.97</v>
      </c>
      <c r="F59" s="5">
        <v>4.66</v>
      </c>
      <c r="G59" s="5"/>
      <c r="H59" s="15">
        <v>21.3</v>
      </c>
      <c r="I59" s="1">
        <v>4.97</v>
      </c>
      <c r="J59" s="1">
        <v>21.59</v>
      </c>
      <c r="K59" s="1">
        <v>4.83</v>
      </c>
      <c r="L59" s="1">
        <v>20.95</v>
      </c>
      <c r="M59" s="1">
        <v>4.8099999999999996</v>
      </c>
      <c r="N59" s="1">
        <v>20.66</v>
      </c>
      <c r="O59" s="1">
        <v>5</v>
      </c>
      <c r="P59" s="1">
        <v>22.56</v>
      </c>
      <c r="Q59" s="1">
        <v>5.57</v>
      </c>
      <c r="R59" s="1">
        <v>20.9</v>
      </c>
      <c r="S59" s="1">
        <v>4.1500000000000004</v>
      </c>
      <c r="T59" s="1">
        <v>20.420000000000002</v>
      </c>
      <c r="U59" s="5">
        <v>4.3099999999999996</v>
      </c>
    </row>
    <row r="60" spans="1:21" x14ac:dyDescent="0.25">
      <c r="A60" s="10"/>
      <c r="B60" s="15">
        <v>18.96</v>
      </c>
      <c r="C60" s="5">
        <v>3.56</v>
      </c>
      <c r="D60" s="10"/>
      <c r="E60" s="1">
        <v>21.26</v>
      </c>
      <c r="F60" s="5">
        <v>4.8499999999999996</v>
      </c>
      <c r="G60" s="5"/>
      <c r="H60" s="15">
        <v>19.149999999999999</v>
      </c>
      <c r="I60" s="1">
        <v>4.13</v>
      </c>
      <c r="J60" s="1"/>
      <c r="K60" s="1"/>
      <c r="L60" s="1"/>
      <c r="M60" s="1"/>
      <c r="N60" s="1">
        <v>20.64</v>
      </c>
      <c r="O60" s="1">
        <v>4.8099999999999996</v>
      </c>
      <c r="P60" s="1">
        <v>22.32</v>
      </c>
      <c r="Q60" s="1">
        <v>5.65</v>
      </c>
      <c r="R60" s="1">
        <v>20.18</v>
      </c>
      <c r="S60" s="1">
        <v>3.91</v>
      </c>
      <c r="T60" s="1">
        <v>20.41</v>
      </c>
      <c r="U60" s="5">
        <v>4.3499999999999996</v>
      </c>
    </row>
    <row r="61" spans="1:21" x14ac:dyDescent="0.25">
      <c r="A61" s="10"/>
      <c r="B61" s="15">
        <v>21.33</v>
      </c>
      <c r="C61" s="5">
        <v>4.8600000000000003</v>
      </c>
      <c r="D61" s="10"/>
      <c r="E61" s="1">
        <v>20.2</v>
      </c>
      <c r="F61" s="5">
        <v>4.26</v>
      </c>
      <c r="G61" s="5"/>
      <c r="H61" s="15">
        <v>20.47</v>
      </c>
      <c r="I61" s="1">
        <v>4.62</v>
      </c>
      <c r="J61" s="1"/>
      <c r="K61" s="1"/>
      <c r="L61" s="1"/>
      <c r="M61" s="1"/>
      <c r="N61" s="1"/>
      <c r="O61" s="1"/>
      <c r="P61" s="1">
        <v>22.14</v>
      </c>
      <c r="Q61" s="1">
        <v>5.2</v>
      </c>
      <c r="R61" s="1">
        <v>20.75</v>
      </c>
      <c r="S61" s="1">
        <v>4.29</v>
      </c>
      <c r="T61" s="1"/>
      <c r="U61" s="5"/>
    </row>
    <row r="62" spans="1:21" x14ac:dyDescent="0.25">
      <c r="A62" s="10"/>
      <c r="B62" s="15">
        <v>18.57</v>
      </c>
      <c r="C62" s="5">
        <v>3.37</v>
      </c>
      <c r="D62" s="10"/>
      <c r="E62" s="1">
        <v>22</v>
      </c>
      <c r="F62" s="5">
        <v>4.82</v>
      </c>
      <c r="G62" s="5"/>
      <c r="H62" s="15">
        <v>20</v>
      </c>
      <c r="I62" s="1">
        <v>4.3099999999999996</v>
      </c>
      <c r="J62" s="1"/>
      <c r="K62" s="1"/>
      <c r="L62" s="1"/>
      <c r="M62" s="1"/>
      <c r="N62" s="1"/>
      <c r="O62" s="1"/>
      <c r="P62" s="1"/>
      <c r="Q62" s="1"/>
      <c r="R62" s="1">
        <v>21.62</v>
      </c>
      <c r="S62" s="1">
        <v>4.08</v>
      </c>
      <c r="T62" s="1"/>
      <c r="U62" s="5"/>
    </row>
    <row r="63" spans="1:21" x14ac:dyDescent="0.25">
      <c r="A63" s="10"/>
      <c r="B63" s="15">
        <v>18.899999999999999</v>
      </c>
      <c r="C63" s="5">
        <v>3.41</v>
      </c>
      <c r="D63" s="10"/>
      <c r="E63" s="1">
        <v>22.06</v>
      </c>
      <c r="F63" s="5">
        <v>6</v>
      </c>
      <c r="G63" s="5"/>
      <c r="H63" s="15">
        <v>19.18</v>
      </c>
      <c r="I63" s="1">
        <v>3.87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5"/>
    </row>
    <row r="64" spans="1:21" x14ac:dyDescent="0.25">
      <c r="A64" s="10"/>
      <c r="B64" s="15">
        <v>19.649999999999999</v>
      </c>
      <c r="C64" s="5">
        <v>3.69</v>
      </c>
      <c r="D64" s="10"/>
      <c r="E64" s="1">
        <v>22.08</v>
      </c>
      <c r="F64" s="5">
        <v>5.58</v>
      </c>
      <c r="G64" s="5"/>
      <c r="H64" s="15">
        <v>21.35</v>
      </c>
      <c r="I64" s="1">
        <v>5.32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5"/>
    </row>
    <row r="65" spans="1:27" x14ac:dyDescent="0.25">
      <c r="A65" s="10"/>
      <c r="B65" s="15">
        <v>19.010000000000002</v>
      </c>
      <c r="C65" s="5">
        <v>3.75</v>
      </c>
      <c r="D65" s="10"/>
      <c r="E65" s="1">
        <v>22.03</v>
      </c>
      <c r="F65" s="5">
        <v>4.8600000000000003</v>
      </c>
      <c r="G65" s="5"/>
      <c r="H65" s="15">
        <v>20.43</v>
      </c>
      <c r="I65" s="1">
        <v>4.42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5"/>
    </row>
    <row r="66" spans="1:27" ht="17.25" thickBot="1" x14ac:dyDescent="0.3">
      <c r="A66" s="10"/>
      <c r="B66" s="15">
        <v>19.760000000000002</v>
      </c>
      <c r="C66" s="5">
        <v>3.5</v>
      </c>
      <c r="D66" s="10"/>
      <c r="E66" s="1">
        <v>21.87</v>
      </c>
      <c r="F66" s="5">
        <v>5.61</v>
      </c>
      <c r="G66" s="5"/>
      <c r="H66" s="15">
        <v>20.64</v>
      </c>
      <c r="I66" s="1">
        <v>4.9000000000000004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5"/>
    </row>
    <row r="67" spans="1:27" ht="18" thickTop="1" thickBot="1" x14ac:dyDescent="0.3">
      <c r="A67" s="10"/>
      <c r="B67" s="15">
        <v>20.46</v>
      </c>
      <c r="C67" s="5">
        <v>3.69</v>
      </c>
      <c r="D67" s="10"/>
      <c r="E67" s="1">
        <v>21.05</v>
      </c>
      <c r="F67" s="5">
        <v>2.5099999999999998</v>
      </c>
      <c r="G67" s="18" t="s">
        <v>30</v>
      </c>
      <c r="H67" s="16">
        <f t="shared" ref="H67:U67" si="2">AVERAGE(H52:H66)</f>
        <v>20.391999999999999</v>
      </c>
      <c r="I67" s="6">
        <f t="shared" si="2"/>
        <v>4.53</v>
      </c>
      <c r="J67" s="6">
        <f t="shared" si="2"/>
        <v>21.875000000000004</v>
      </c>
      <c r="K67" s="6">
        <f t="shared" si="2"/>
        <v>5.1137499999999996</v>
      </c>
      <c r="L67" s="6">
        <f t="shared" si="2"/>
        <v>21.389999999999997</v>
      </c>
      <c r="M67" s="6">
        <f t="shared" si="2"/>
        <v>4.9312500000000012</v>
      </c>
      <c r="N67" s="6">
        <f t="shared" si="2"/>
        <v>20.824444444444445</v>
      </c>
      <c r="O67" s="6">
        <f t="shared" si="2"/>
        <v>4.6744444444444451</v>
      </c>
      <c r="P67" s="6">
        <f t="shared" si="2"/>
        <v>22.288</v>
      </c>
      <c r="Q67" s="6">
        <f t="shared" si="2"/>
        <v>5.4270000000000014</v>
      </c>
      <c r="R67" s="6">
        <f t="shared" si="2"/>
        <v>20.763636363636365</v>
      </c>
      <c r="S67" s="6">
        <f t="shared" si="2"/>
        <v>4.2836363636363632</v>
      </c>
      <c r="T67" s="6">
        <f t="shared" si="2"/>
        <v>20.718888888888888</v>
      </c>
      <c r="U67" s="7">
        <f t="shared" si="2"/>
        <v>4.5144444444444449</v>
      </c>
    </row>
    <row r="68" spans="1:27" ht="17.25" thickTop="1" x14ac:dyDescent="0.25">
      <c r="A68" s="10"/>
      <c r="B68" s="15">
        <v>21.85</v>
      </c>
      <c r="C68" s="5">
        <v>5.03</v>
      </c>
      <c r="D68" s="10"/>
      <c r="E68" s="1">
        <v>21.99</v>
      </c>
      <c r="F68" s="5">
        <v>5.92</v>
      </c>
    </row>
    <row r="69" spans="1:27" x14ac:dyDescent="0.25">
      <c r="A69" s="10"/>
      <c r="B69" s="15">
        <v>20.43</v>
      </c>
      <c r="C69" s="5">
        <v>4.1399999999999997</v>
      </c>
      <c r="D69" s="10"/>
      <c r="E69" s="1">
        <v>21.45</v>
      </c>
      <c r="F69" s="5">
        <v>5.6</v>
      </c>
    </row>
    <row r="70" spans="1:27" ht="17.25" thickBot="1" x14ac:dyDescent="0.3">
      <c r="A70" s="10"/>
      <c r="B70" s="15">
        <v>20.97</v>
      </c>
      <c r="C70" s="5">
        <v>4.72</v>
      </c>
      <c r="D70" s="10"/>
      <c r="E70" s="1">
        <v>21.91</v>
      </c>
      <c r="F70" s="5">
        <v>5.66</v>
      </c>
    </row>
    <row r="71" spans="1:27" ht="18" thickTop="1" thickBot="1" x14ac:dyDescent="0.3">
      <c r="A71" s="10"/>
      <c r="B71" s="15">
        <v>18.41</v>
      </c>
      <c r="C71" s="5">
        <v>3.33</v>
      </c>
      <c r="D71" s="12" t="s">
        <v>30</v>
      </c>
      <c r="E71" s="6">
        <f>AVERAGE(E51:E70)</f>
        <v>21.577999999999999</v>
      </c>
      <c r="F71" s="7">
        <f>AVERAGE(F51:F70)</f>
        <v>5.1324999999999994</v>
      </c>
    </row>
    <row r="72" spans="1:27" ht="18" thickTop="1" thickBot="1" x14ac:dyDescent="0.3">
      <c r="A72" s="10"/>
      <c r="B72" s="15">
        <v>18.84</v>
      </c>
      <c r="C72" s="5">
        <v>3.67</v>
      </c>
    </row>
    <row r="73" spans="1:27" ht="18" thickTop="1" thickBot="1" x14ac:dyDescent="0.3">
      <c r="A73" s="14" t="s">
        <v>30</v>
      </c>
      <c r="B73" s="16">
        <f>AVERAGE(B51:B72)</f>
        <v>19.824090909090909</v>
      </c>
      <c r="C73" s="7">
        <f>AVERAGE(C51:C72)</f>
        <v>3.916363636363636</v>
      </c>
    </row>
    <row r="74" spans="1:27" ht="18" thickTop="1" thickBot="1" x14ac:dyDescent="0.3">
      <c r="A74" s="17" t="s">
        <v>48</v>
      </c>
      <c r="B74" s="12" t="s">
        <v>55</v>
      </c>
      <c r="C74" s="2"/>
      <c r="D74" s="12" t="s">
        <v>34</v>
      </c>
      <c r="E74" s="2"/>
      <c r="F74" s="12" t="s">
        <v>49</v>
      </c>
      <c r="G74" s="2"/>
      <c r="H74" s="12" t="s">
        <v>45</v>
      </c>
      <c r="I74" s="2"/>
      <c r="J74" s="12" t="s">
        <v>50</v>
      </c>
      <c r="K74" s="2"/>
      <c r="L74" s="12" t="s">
        <v>51</v>
      </c>
      <c r="M74" s="2"/>
      <c r="N74" s="12" t="s">
        <v>52</v>
      </c>
      <c r="O74" s="2"/>
      <c r="P74" s="12" t="s">
        <v>27</v>
      </c>
      <c r="Q74" s="2"/>
      <c r="R74" s="12" t="s">
        <v>62</v>
      </c>
      <c r="S74" s="2"/>
      <c r="T74" s="12" t="s">
        <v>53</v>
      </c>
      <c r="U74" s="2"/>
      <c r="V74" s="12" t="s">
        <v>54</v>
      </c>
      <c r="W74" s="2"/>
      <c r="X74" s="12" t="s">
        <v>27</v>
      </c>
      <c r="Y74" s="2"/>
      <c r="Z74" s="12" t="s">
        <v>63</v>
      </c>
      <c r="AA74" s="4"/>
    </row>
    <row r="75" spans="1:27" ht="17.25" thickTop="1" x14ac:dyDescent="0.25">
      <c r="A75" s="10"/>
      <c r="B75" s="15" t="s">
        <v>35</v>
      </c>
      <c r="C75" s="1" t="s">
        <v>95</v>
      </c>
      <c r="D75" s="1" t="s">
        <v>29</v>
      </c>
      <c r="E75" s="1" t="s">
        <v>96</v>
      </c>
      <c r="F75" s="1" t="s">
        <v>29</v>
      </c>
      <c r="G75" s="1" t="s">
        <v>96</v>
      </c>
      <c r="H75" s="1" t="s">
        <v>29</v>
      </c>
      <c r="I75" s="1" t="s">
        <v>23</v>
      </c>
      <c r="J75" s="1" t="s">
        <v>29</v>
      </c>
      <c r="K75" s="1" t="s">
        <v>97</v>
      </c>
      <c r="L75" s="1" t="s">
        <v>29</v>
      </c>
      <c r="M75" s="1" t="s">
        <v>92</v>
      </c>
      <c r="N75" s="1" t="s">
        <v>56</v>
      </c>
      <c r="O75" s="1" t="s">
        <v>92</v>
      </c>
      <c r="P75" s="1" t="s">
        <v>57</v>
      </c>
      <c r="Q75" s="1" t="s">
        <v>58</v>
      </c>
      <c r="R75" s="1" t="s">
        <v>59</v>
      </c>
      <c r="S75" s="1" t="s">
        <v>60</v>
      </c>
      <c r="T75" s="1" t="s">
        <v>61</v>
      </c>
      <c r="U75" s="1" t="s">
        <v>98</v>
      </c>
      <c r="V75" s="1" t="s">
        <v>29</v>
      </c>
      <c r="W75" s="1" t="s">
        <v>79</v>
      </c>
      <c r="X75" s="1" t="s">
        <v>29</v>
      </c>
      <c r="Y75" s="1" t="s">
        <v>23</v>
      </c>
      <c r="Z75" s="1" t="s">
        <v>35</v>
      </c>
      <c r="AA75" s="5" t="s">
        <v>90</v>
      </c>
    </row>
    <row r="76" spans="1:27" x14ac:dyDescent="0.25">
      <c r="A76" s="10"/>
      <c r="B76" s="15">
        <v>20.53</v>
      </c>
      <c r="C76" s="1">
        <v>4.6399999999999997</v>
      </c>
      <c r="D76" s="1">
        <v>21.33</v>
      </c>
      <c r="E76" s="1">
        <v>5.17</v>
      </c>
      <c r="F76" s="1">
        <v>20.63</v>
      </c>
      <c r="G76" s="1">
        <v>4.96</v>
      </c>
      <c r="H76" s="1">
        <v>22.05</v>
      </c>
      <c r="I76" s="1">
        <v>5.98</v>
      </c>
      <c r="J76" s="1">
        <v>18.71</v>
      </c>
      <c r="K76" s="1">
        <v>3.67</v>
      </c>
      <c r="L76" s="1">
        <v>23.04</v>
      </c>
      <c r="M76" s="1">
        <v>6.3</v>
      </c>
      <c r="N76" s="1">
        <v>21.56</v>
      </c>
      <c r="O76" s="1">
        <v>6.05</v>
      </c>
      <c r="P76" s="1">
        <v>20.9</v>
      </c>
      <c r="Q76" s="1">
        <v>4.74</v>
      </c>
      <c r="R76" s="1">
        <v>19.62</v>
      </c>
      <c r="S76" s="1">
        <v>4.3099999999999996</v>
      </c>
      <c r="T76" s="1">
        <v>20.13</v>
      </c>
      <c r="U76" s="1">
        <v>4.6500000000000004</v>
      </c>
      <c r="V76" s="1">
        <v>21.04</v>
      </c>
      <c r="W76" s="1">
        <v>4.8</v>
      </c>
      <c r="X76" s="1">
        <v>20.56</v>
      </c>
      <c r="Y76" s="1">
        <v>4.5199999999999996</v>
      </c>
      <c r="Z76" s="1">
        <v>19.86</v>
      </c>
      <c r="AA76" s="5">
        <v>4.6100000000000003</v>
      </c>
    </row>
    <row r="77" spans="1:27" x14ac:dyDescent="0.25">
      <c r="A77" s="10"/>
      <c r="B77" s="15">
        <v>21.11</v>
      </c>
      <c r="C77" s="1">
        <v>5.29</v>
      </c>
      <c r="D77" s="1">
        <v>20.7</v>
      </c>
      <c r="E77" s="1">
        <v>4.62</v>
      </c>
      <c r="F77" s="1">
        <v>21.55</v>
      </c>
      <c r="G77" s="1">
        <v>5.27</v>
      </c>
      <c r="H77" s="1">
        <v>21.95</v>
      </c>
      <c r="I77" s="1">
        <v>5.98</v>
      </c>
      <c r="J77" s="1">
        <v>19.36</v>
      </c>
      <c r="K77" s="1">
        <v>3.8</v>
      </c>
      <c r="L77" s="1">
        <v>22.63</v>
      </c>
      <c r="M77" s="1">
        <v>6.11</v>
      </c>
      <c r="N77" s="1">
        <v>22.77</v>
      </c>
      <c r="O77" s="1">
        <v>6.45</v>
      </c>
      <c r="P77" s="1">
        <v>21.23</v>
      </c>
      <c r="Q77" s="1">
        <v>4.83</v>
      </c>
      <c r="R77" s="1">
        <v>19.04</v>
      </c>
      <c r="S77" s="1">
        <v>3.99</v>
      </c>
      <c r="T77" s="1">
        <v>20.12</v>
      </c>
      <c r="U77" s="1">
        <v>4.42</v>
      </c>
      <c r="V77" s="1">
        <v>20.98</v>
      </c>
      <c r="W77" s="1">
        <v>4.6399999999999997</v>
      </c>
      <c r="X77" s="1">
        <v>20</v>
      </c>
      <c r="Y77" s="1">
        <v>4.21</v>
      </c>
      <c r="Z77" s="1">
        <v>19.559999999999999</v>
      </c>
      <c r="AA77" s="5">
        <v>3.68</v>
      </c>
    </row>
    <row r="78" spans="1:27" x14ac:dyDescent="0.25">
      <c r="A78" s="10"/>
      <c r="B78" s="15">
        <v>19.8</v>
      </c>
      <c r="C78" s="1">
        <v>4.55</v>
      </c>
      <c r="D78" s="1">
        <v>19.46</v>
      </c>
      <c r="E78" s="1">
        <v>4.53</v>
      </c>
      <c r="F78" s="1">
        <v>20.51</v>
      </c>
      <c r="G78" s="1">
        <v>4.7300000000000004</v>
      </c>
      <c r="H78" s="1">
        <v>21.51</v>
      </c>
      <c r="I78" s="1">
        <v>5.87</v>
      </c>
      <c r="J78" s="1">
        <v>21.15</v>
      </c>
      <c r="K78" s="1">
        <v>4.92</v>
      </c>
      <c r="L78" s="1">
        <v>22.56</v>
      </c>
      <c r="M78" s="1">
        <v>6.17</v>
      </c>
      <c r="N78" s="1">
        <v>21.05</v>
      </c>
      <c r="O78" s="1">
        <v>4.96</v>
      </c>
      <c r="P78" s="1">
        <v>21.48</v>
      </c>
      <c r="Q78" s="1">
        <v>4.78</v>
      </c>
      <c r="R78" s="1">
        <v>21.14</v>
      </c>
      <c r="S78" s="1">
        <v>5.48</v>
      </c>
      <c r="T78" s="1">
        <v>19.68</v>
      </c>
      <c r="U78" s="1">
        <v>4.34</v>
      </c>
      <c r="V78" s="1">
        <v>20.82</v>
      </c>
      <c r="W78" s="1">
        <v>5.18</v>
      </c>
      <c r="X78" s="1">
        <v>19.91</v>
      </c>
      <c r="Y78" s="1">
        <v>4.32</v>
      </c>
      <c r="Z78" s="1">
        <v>20.65</v>
      </c>
      <c r="AA78" s="5">
        <v>4.84</v>
      </c>
    </row>
    <row r="79" spans="1:27" x14ac:dyDescent="0.25">
      <c r="A79" s="10"/>
      <c r="B79" s="15">
        <v>20.36</v>
      </c>
      <c r="C79" s="1">
        <v>4.72</v>
      </c>
      <c r="D79" s="1">
        <v>20.25</v>
      </c>
      <c r="E79" s="1">
        <v>4.7300000000000004</v>
      </c>
      <c r="F79" s="1">
        <v>20.71</v>
      </c>
      <c r="G79" s="1">
        <v>4.8499999999999996</v>
      </c>
      <c r="H79" s="1">
        <v>22.38</v>
      </c>
      <c r="I79" s="1">
        <v>6.01</v>
      </c>
      <c r="J79" s="1">
        <v>20.98</v>
      </c>
      <c r="K79" s="1">
        <v>5</v>
      </c>
      <c r="L79" s="1">
        <v>22.46</v>
      </c>
      <c r="M79" s="1">
        <v>6.28</v>
      </c>
      <c r="N79" s="1">
        <v>20.58</v>
      </c>
      <c r="O79" s="1">
        <v>4.8099999999999996</v>
      </c>
      <c r="P79" s="1">
        <v>21.13</v>
      </c>
      <c r="Q79" s="1">
        <v>4.84</v>
      </c>
      <c r="R79" s="1">
        <v>19.86</v>
      </c>
      <c r="S79" s="1">
        <v>4.28</v>
      </c>
      <c r="T79" s="1">
        <v>20.41</v>
      </c>
      <c r="U79" s="1">
        <v>4.5599999999999996</v>
      </c>
      <c r="V79" s="1">
        <v>20.87</v>
      </c>
      <c r="W79" s="1">
        <v>4.88</v>
      </c>
      <c r="X79" s="1">
        <v>20.78</v>
      </c>
      <c r="Y79" s="1">
        <v>4.99</v>
      </c>
      <c r="Z79" s="1">
        <v>19.559999999999999</v>
      </c>
      <c r="AA79" s="5">
        <v>4.18</v>
      </c>
    </row>
    <row r="80" spans="1:27" x14ac:dyDescent="0.25">
      <c r="A80" s="10"/>
      <c r="B80" s="15">
        <v>20.79</v>
      </c>
      <c r="C80" s="1">
        <v>4.9400000000000004</v>
      </c>
      <c r="D80" s="1">
        <v>20.28</v>
      </c>
      <c r="E80" s="1">
        <v>4.8499999999999996</v>
      </c>
      <c r="F80" s="1">
        <v>20.73</v>
      </c>
      <c r="G80" s="1">
        <v>4.9000000000000004</v>
      </c>
      <c r="H80" s="1">
        <v>21.77</v>
      </c>
      <c r="I80" s="1">
        <v>5.05</v>
      </c>
      <c r="J80" s="1">
        <v>20.329999999999998</v>
      </c>
      <c r="K80" s="1">
        <v>432</v>
      </c>
      <c r="L80" s="1">
        <v>23.15</v>
      </c>
      <c r="M80" s="1">
        <v>6.57</v>
      </c>
      <c r="N80" s="1">
        <v>21.25</v>
      </c>
      <c r="O80" s="1">
        <v>5.21</v>
      </c>
      <c r="P80" s="1">
        <v>20.46</v>
      </c>
      <c r="Q80" s="1">
        <v>4.46</v>
      </c>
      <c r="R80" s="1">
        <v>20.59</v>
      </c>
      <c r="S80" s="1">
        <v>5.17</v>
      </c>
      <c r="T80" s="1">
        <v>20.46</v>
      </c>
      <c r="U80" s="1">
        <v>4.74</v>
      </c>
      <c r="V80" s="1">
        <v>20.399999999999999</v>
      </c>
      <c r="W80" s="1">
        <v>4.33</v>
      </c>
      <c r="X80" s="1">
        <v>20.66</v>
      </c>
      <c r="Y80" s="1">
        <v>4.47</v>
      </c>
      <c r="Z80" s="1">
        <v>20.71</v>
      </c>
      <c r="AA80" s="5">
        <v>4.6900000000000004</v>
      </c>
    </row>
    <row r="81" spans="1:27" x14ac:dyDescent="0.25">
      <c r="A81" s="10"/>
      <c r="B81" s="15">
        <v>20.51</v>
      </c>
      <c r="C81" s="1">
        <v>4.8899999999999997</v>
      </c>
      <c r="D81" s="1">
        <v>20.07</v>
      </c>
      <c r="E81" s="1">
        <v>4.8099999999999996</v>
      </c>
      <c r="F81" s="1">
        <v>20.18</v>
      </c>
      <c r="G81" s="1">
        <v>4.4000000000000004</v>
      </c>
      <c r="H81" s="1">
        <v>21.99</v>
      </c>
      <c r="I81" s="1">
        <v>5.97</v>
      </c>
      <c r="J81" s="1">
        <v>20.82</v>
      </c>
      <c r="K81" s="1">
        <v>5.0199999999999996</v>
      </c>
      <c r="L81" s="1">
        <v>22.33</v>
      </c>
      <c r="M81" s="1">
        <v>6.15</v>
      </c>
      <c r="N81" s="1">
        <v>20.66</v>
      </c>
      <c r="O81" s="1">
        <v>4.95</v>
      </c>
      <c r="P81" s="1">
        <v>20.97</v>
      </c>
      <c r="Q81" s="1">
        <v>4.59</v>
      </c>
      <c r="R81" s="1">
        <v>21.15</v>
      </c>
      <c r="S81" s="1">
        <v>5.33</v>
      </c>
      <c r="T81" s="1">
        <v>20.75</v>
      </c>
      <c r="U81" s="1">
        <v>4.7699999999999996</v>
      </c>
      <c r="V81" s="1">
        <v>19.7</v>
      </c>
      <c r="W81" s="1">
        <v>4.37</v>
      </c>
      <c r="X81" s="1">
        <v>19.54</v>
      </c>
      <c r="Y81" s="1">
        <v>3.91</v>
      </c>
      <c r="Z81" s="1">
        <v>19.86</v>
      </c>
      <c r="AA81" s="5">
        <v>4.33</v>
      </c>
    </row>
    <row r="82" spans="1:27" x14ac:dyDescent="0.25">
      <c r="A82" s="10"/>
      <c r="B82" s="15"/>
      <c r="C82" s="1"/>
      <c r="D82" s="1">
        <v>20.37</v>
      </c>
      <c r="E82" s="1">
        <v>4.43</v>
      </c>
      <c r="F82" s="1">
        <v>19.95</v>
      </c>
      <c r="G82" s="1">
        <v>4.62</v>
      </c>
      <c r="H82" s="1">
        <v>21.64</v>
      </c>
      <c r="I82" s="1">
        <v>5.69</v>
      </c>
      <c r="J82" s="1">
        <v>20.48</v>
      </c>
      <c r="K82" s="1">
        <v>4.6100000000000003</v>
      </c>
      <c r="L82" s="1">
        <v>22.34</v>
      </c>
      <c r="M82" s="1">
        <v>6.37</v>
      </c>
      <c r="N82" s="1">
        <v>20.76</v>
      </c>
      <c r="O82" s="1">
        <v>5.0999999999999996</v>
      </c>
      <c r="P82" s="1">
        <v>21.15</v>
      </c>
      <c r="Q82" s="1">
        <v>4.54</v>
      </c>
      <c r="R82" s="1">
        <v>19.27</v>
      </c>
      <c r="S82" s="1">
        <v>4.0199999999999996</v>
      </c>
      <c r="T82" s="1">
        <v>21.14</v>
      </c>
      <c r="U82" s="1">
        <v>4.9000000000000004</v>
      </c>
      <c r="V82" s="1">
        <v>19.79</v>
      </c>
      <c r="W82" s="1">
        <v>4.16</v>
      </c>
      <c r="X82" s="1">
        <v>20.02</v>
      </c>
      <c r="Y82" s="1">
        <v>4.12</v>
      </c>
      <c r="Z82" s="1">
        <v>20.6</v>
      </c>
      <c r="AA82" s="5">
        <v>4.8499999999999996</v>
      </c>
    </row>
    <row r="83" spans="1:27" x14ac:dyDescent="0.25">
      <c r="A83" s="10"/>
      <c r="B83" s="15"/>
      <c r="C83" s="1"/>
      <c r="D83" s="1">
        <v>21.3</v>
      </c>
      <c r="E83" s="1">
        <v>4.82</v>
      </c>
      <c r="F83" s="1">
        <v>21.76</v>
      </c>
      <c r="G83" s="1">
        <v>4.9000000000000004</v>
      </c>
      <c r="H83" s="1">
        <v>22.61</v>
      </c>
      <c r="I83" s="1">
        <v>5.94</v>
      </c>
      <c r="J83" s="1">
        <v>20.53</v>
      </c>
      <c r="K83" s="1">
        <v>4.42</v>
      </c>
      <c r="L83" s="1"/>
      <c r="M83" s="1"/>
      <c r="N83" s="1">
        <v>21.12</v>
      </c>
      <c r="O83" s="1">
        <v>4.9800000000000004</v>
      </c>
      <c r="P83" s="1">
        <v>21.79</v>
      </c>
      <c r="Q83" s="1">
        <v>4.5599999999999996</v>
      </c>
      <c r="R83" s="1">
        <v>21.4</v>
      </c>
      <c r="S83" s="1">
        <v>5.41</v>
      </c>
      <c r="T83" s="1">
        <v>20.420000000000002</v>
      </c>
      <c r="U83" s="1">
        <v>4.22</v>
      </c>
      <c r="V83" s="1">
        <v>21.29</v>
      </c>
      <c r="W83" s="1">
        <v>5.16</v>
      </c>
      <c r="X83" s="1">
        <v>20.45</v>
      </c>
      <c r="Y83" s="1">
        <v>4.3499999999999996</v>
      </c>
      <c r="Z83" s="1">
        <v>20.149999999999999</v>
      </c>
      <c r="AA83" s="5">
        <v>4.67</v>
      </c>
    </row>
    <row r="84" spans="1:27" x14ac:dyDescent="0.25">
      <c r="A84" s="10"/>
      <c r="B84" s="15"/>
      <c r="C84" s="1"/>
      <c r="D84" s="1">
        <v>20.45</v>
      </c>
      <c r="E84" s="1">
        <v>4.6399999999999997</v>
      </c>
      <c r="F84" s="1">
        <v>20.73</v>
      </c>
      <c r="G84" s="1">
        <v>4.87</v>
      </c>
      <c r="H84" s="1">
        <v>22.08</v>
      </c>
      <c r="I84" s="1">
        <v>5.95</v>
      </c>
      <c r="J84" s="1">
        <v>20.99</v>
      </c>
      <c r="K84" s="1">
        <v>4.6100000000000003</v>
      </c>
      <c r="L84" s="1"/>
      <c r="M84" s="1"/>
      <c r="N84" s="1">
        <v>20.71</v>
      </c>
      <c r="O84" s="1">
        <v>5.04</v>
      </c>
      <c r="P84" s="1">
        <v>21.77</v>
      </c>
      <c r="Q84" s="1">
        <v>5.53</v>
      </c>
      <c r="R84" s="1">
        <v>19.09</v>
      </c>
      <c r="S84" s="1">
        <v>3.7</v>
      </c>
      <c r="T84" s="1">
        <v>20.57</v>
      </c>
      <c r="U84" s="1">
        <v>4.5999999999999996</v>
      </c>
      <c r="V84" s="1">
        <v>21.02</v>
      </c>
      <c r="W84" s="1">
        <v>5.22</v>
      </c>
      <c r="X84" s="1">
        <v>19.86</v>
      </c>
      <c r="Y84" s="1">
        <v>4.01</v>
      </c>
      <c r="Z84" s="1">
        <v>20.52</v>
      </c>
      <c r="AA84" s="5">
        <v>4.67</v>
      </c>
    </row>
    <row r="85" spans="1:27" x14ac:dyDescent="0.25">
      <c r="A85" s="10"/>
      <c r="B85" s="15"/>
      <c r="C85" s="1"/>
      <c r="D85" s="1">
        <v>20.43</v>
      </c>
      <c r="E85" s="1">
        <v>4.45</v>
      </c>
      <c r="F85" s="1">
        <v>21.21</v>
      </c>
      <c r="G85" s="1">
        <v>5.0199999999999996</v>
      </c>
      <c r="H85" s="1">
        <v>21.99</v>
      </c>
      <c r="I85" s="1">
        <v>6.23</v>
      </c>
      <c r="J85" s="1">
        <v>20.88</v>
      </c>
      <c r="K85" s="1">
        <v>4.74</v>
      </c>
      <c r="L85" s="1"/>
      <c r="M85" s="1"/>
      <c r="N85" s="1">
        <v>20.47</v>
      </c>
      <c r="O85" s="1">
        <v>4.82</v>
      </c>
      <c r="P85" s="1">
        <v>21.46</v>
      </c>
      <c r="Q85" s="1">
        <v>5.56</v>
      </c>
      <c r="R85" s="1"/>
      <c r="S85" s="1"/>
      <c r="T85" s="1">
        <v>21.28</v>
      </c>
      <c r="U85" s="1">
        <v>5.13</v>
      </c>
      <c r="V85" s="1">
        <v>20.92</v>
      </c>
      <c r="W85" s="1">
        <v>4.53</v>
      </c>
      <c r="X85" s="1">
        <v>20.079999999999998</v>
      </c>
      <c r="Y85" s="1">
        <v>4.4400000000000004</v>
      </c>
      <c r="Z85" s="1">
        <v>21.29</v>
      </c>
      <c r="AA85" s="5">
        <v>4.8899999999999997</v>
      </c>
    </row>
    <row r="86" spans="1:27" x14ac:dyDescent="0.25">
      <c r="A86" s="10"/>
      <c r="B86" s="15"/>
      <c r="C86" s="1"/>
      <c r="D86" s="1">
        <v>21.2</v>
      </c>
      <c r="E86" s="1">
        <v>4.66</v>
      </c>
      <c r="F86" s="1">
        <v>20.3</v>
      </c>
      <c r="G86" s="1">
        <v>4.13</v>
      </c>
      <c r="H86" s="1">
        <v>21.33</v>
      </c>
      <c r="I86" s="1">
        <v>5.32</v>
      </c>
      <c r="J86" s="1">
        <v>19.690000000000001</v>
      </c>
      <c r="K86" s="1">
        <v>4.21</v>
      </c>
      <c r="L86" s="1"/>
      <c r="M86" s="1"/>
      <c r="N86" s="1">
        <v>21.16</v>
      </c>
      <c r="O86" s="1">
        <v>5.25</v>
      </c>
      <c r="P86" s="1">
        <v>20.78</v>
      </c>
      <c r="Q86" s="1">
        <v>4.53</v>
      </c>
      <c r="R86" s="1"/>
      <c r="S86" s="1"/>
      <c r="T86" s="1">
        <v>19.97</v>
      </c>
      <c r="U86" s="1">
        <v>4.2300000000000004</v>
      </c>
      <c r="V86" s="1"/>
      <c r="W86" s="1"/>
      <c r="X86" s="1">
        <v>20.100000000000001</v>
      </c>
      <c r="Y86" s="1">
        <v>4.34</v>
      </c>
      <c r="Z86" s="1">
        <v>20.84</v>
      </c>
      <c r="AA86" s="5">
        <v>4.5</v>
      </c>
    </row>
    <row r="87" spans="1:27" x14ac:dyDescent="0.25">
      <c r="A87" s="10"/>
      <c r="B87" s="15"/>
      <c r="C87" s="1"/>
      <c r="D87" s="1"/>
      <c r="E87" s="1"/>
      <c r="F87" s="1"/>
      <c r="G87" s="1"/>
      <c r="H87" s="1"/>
      <c r="I87" s="1"/>
      <c r="J87" s="1">
        <v>21.22</v>
      </c>
      <c r="K87" s="1">
        <v>4.9400000000000004</v>
      </c>
      <c r="L87" s="1"/>
      <c r="M87" s="1"/>
      <c r="N87" s="1">
        <v>20.97</v>
      </c>
      <c r="O87" s="1">
        <v>4.96</v>
      </c>
      <c r="P87" s="1">
        <v>21.32</v>
      </c>
      <c r="Q87" s="1">
        <v>4.53</v>
      </c>
      <c r="R87" s="1"/>
      <c r="S87" s="1"/>
      <c r="T87" s="1">
        <v>19.16</v>
      </c>
      <c r="U87" s="1">
        <v>3.92</v>
      </c>
      <c r="V87" s="1"/>
      <c r="W87" s="1"/>
      <c r="X87" s="1"/>
      <c r="Y87" s="1"/>
      <c r="Z87" s="1">
        <v>19.84</v>
      </c>
      <c r="AA87" s="5">
        <v>3.78</v>
      </c>
    </row>
    <row r="88" spans="1:27" x14ac:dyDescent="0.25">
      <c r="A88" s="10"/>
      <c r="B88" s="15"/>
      <c r="C88" s="1"/>
      <c r="D88" s="1"/>
      <c r="E88" s="1"/>
      <c r="F88" s="1"/>
      <c r="G88" s="1"/>
      <c r="H88" s="1"/>
      <c r="I88" s="1"/>
      <c r="J88" s="1">
        <v>19.68</v>
      </c>
      <c r="K88" s="1">
        <v>3.99</v>
      </c>
      <c r="L88" s="1"/>
      <c r="M88" s="1"/>
      <c r="N88" s="1">
        <v>20.81</v>
      </c>
      <c r="O88" s="1">
        <v>5.04</v>
      </c>
      <c r="P88" s="1"/>
      <c r="Q88" s="1"/>
      <c r="R88" s="1"/>
      <c r="S88" s="1"/>
      <c r="T88" s="1">
        <v>20.9</v>
      </c>
      <c r="U88" s="1">
        <v>4.87</v>
      </c>
      <c r="V88" s="1"/>
      <c r="W88" s="1"/>
      <c r="X88" s="1"/>
      <c r="Y88" s="1"/>
      <c r="Z88" s="1"/>
      <c r="AA88" s="5"/>
    </row>
    <row r="89" spans="1:27" x14ac:dyDescent="0.25">
      <c r="A89" s="10"/>
      <c r="B89" s="15"/>
      <c r="C89" s="1"/>
      <c r="D89" s="1"/>
      <c r="E89" s="1"/>
      <c r="F89" s="1"/>
      <c r="G89" s="1"/>
      <c r="H89" s="1"/>
      <c r="I89" s="1"/>
      <c r="J89" s="1">
        <v>21.34</v>
      </c>
      <c r="K89" s="1">
        <v>4.95</v>
      </c>
      <c r="L89" s="1"/>
      <c r="M89" s="1"/>
      <c r="N89" s="1">
        <v>21.63</v>
      </c>
      <c r="O89" s="1">
        <v>5.0999999999999996</v>
      </c>
      <c r="P89" s="1"/>
      <c r="Q89" s="1"/>
      <c r="R89" s="1"/>
      <c r="S89" s="1"/>
      <c r="T89" s="1">
        <v>19.32</v>
      </c>
      <c r="U89" s="1">
        <v>4.2699999999999996</v>
      </c>
      <c r="V89" s="1"/>
      <c r="W89" s="1"/>
      <c r="X89" s="1"/>
      <c r="Y89" s="1"/>
      <c r="Z89" s="1"/>
      <c r="AA89" s="5"/>
    </row>
    <row r="90" spans="1:27" x14ac:dyDescent="0.25">
      <c r="A90" s="10"/>
      <c r="B90" s="15"/>
      <c r="C90" s="1"/>
      <c r="D90" s="1"/>
      <c r="E90" s="1"/>
      <c r="F90" s="1"/>
      <c r="G90" s="1"/>
      <c r="H90" s="1"/>
      <c r="I90" s="1"/>
      <c r="J90" s="1">
        <v>19.809999999999999</v>
      </c>
      <c r="K90" s="1">
        <v>4.12</v>
      </c>
      <c r="L90" s="1"/>
      <c r="M90" s="1"/>
      <c r="N90" s="1">
        <v>21.73</v>
      </c>
      <c r="O90" s="1">
        <v>5.16</v>
      </c>
      <c r="P90" s="1"/>
      <c r="Q90" s="1"/>
      <c r="R90" s="1"/>
      <c r="S90" s="1"/>
      <c r="T90" s="1">
        <v>20.97</v>
      </c>
      <c r="U90" s="1">
        <v>4.8</v>
      </c>
      <c r="V90" s="1"/>
      <c r="W90" s="1"/>
      <c r="X90" s="1"/>
      <c r="Y90" s="1"/>
      <c r="Z90" s="1"/>
      <c r="AA90" s="5"/>
    </row>
    <row r="91" spans="1:27" x14ac:dyDescent="0.25">
      <c r="A91" s="10"/>
      <c r="B91" s="15"/>
      <c r="C91" s="1"/>
      <c r="D91" s="1"/>
      <c r="E91" s="1"/>
      <c r="F91" s="1"/>
      <c r="G91" s="1"/>
      <c r="H91" s="1"/>
      <c r="I91" s="1"/>
      <c r="J91" s="1">
        <v>20.36</v>
      </c>
      <c r="K91" s="1">
        <v>4.28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5"/>
    </row>
    <row r="92" spans="1:27" ht="17.25" thickBot="1" x14ac:dyDescent="0.3">
      <c r="A92" s="10"/>
      <c r="B92" s="15"/>
      <c r="C92" s="1"/>
      <c r="D92" s="1"/>
      <c r="E92" s="1"/>
      <c r="F92" s="1"/>
      <c r="G92" s="1"/>
      <c r="H92" s="1"/>
      <c r="I92" s="1"/>
      <c r="J92" s="1">
        <v>20.34</v>
      </c>
      <c r="K92" s="1">
        <v>4.47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5"/>
    </row>
    <row r="93" spans="1:27" ht="18" thickTop="1" thickBot="1" x14ac:dyDescent="0.3">
      <c r="A93" s="12" t="s">
        <v>30</v>
      </c>
      <c r="B93" s="16">
        <f>AVERAGE(B76:B92)</f>
        <v>20.516666666666669</v>
      </c>
      <c r="C93" s="6">
        <f t="shared" ref="C93:AA93" si="3">AVERAGE(C76:C92)</f>
        <v>4.8383333333333338</v>
      </c>
      <c r="D93" s="6">
        <f t="shared" si="3"/>
        <v>20.530909090909091</v>
      </c>
      <c r="E93" s="6">
        <f t="shared" si="3"/>
        <v>4.700909090909092</v>
      </c>
      <c r="F93" s="6">
        <f t="shared" si="3"/>
        <v>20.75090909090909</v>
      </c>
      <c r="G93" s="6">
        <f t="shared" si="3"/>
        <v>4.7863636363636362</v>
      </c>
      <c r="H93" s="6">
        <f t="shared" si="3"/>
        <v>21.936363636363637</v>
      </c>
      <c r="I93" s="6">
        <f t="shared" si="3"/>
        <v>5.8172727272727274</v>
      </c>
      <c r="J93" s="6">
        <f t="shared" si="3"/>
        <v>20.392352941176469</v>
      </c>
      <c r="K93" s="6">
        <f t="shared" si="3"/>
        <v>29.632352941176471</v>
      </c>
      <c r="L93" s="6">
        <f t="shared" si="3"/>
        <v>22.644285714285719</v>
      </c>
      <c r="M93" s="6">
        <f t="shared" si="3"/>
        <v>6.2785714285714276</v>
      </c>
      <c r="N93" s="6">
        <f t="shared" si="3"/>
        <v>21.148666666666667</v>
      </c>
      <c r="O93" s="6">
        <f t="shared" si="3"/>
        <v>5.1919999999999993</v>
      </c>
      <c r="P93" s="6">
        <f t="shared" si="3"/>
        <v>21.203333333333333</v>
      </c>
      <c r="Q93" s="6">
        <f t="shared" si="3"/>
        <v>4.7908333333333344</v>
      </c>
      <c r="R93" s="6">
        <f t="shared" si="3"/>
        <v>20.128888888888891</v>
      </c>
      <c r="S93" s="6">
        <f t="shared" si="3"/>
        <v>4.6322222222222216</v>
      </c>
      <c r="T93" s="6">
        <f t="shared" si="3"/>
        <v>20.351999999999997</v>
      </c>
      <c r="U93" s="6">
        <f t="shared" si="3"/>
        <v>4.5613333333333337</v>
      </c>
      <c r="V93" s="6">
        <f t="shared" si="3"/>
        <v>20.683</v>
      </c>
      <c r="W93" s="6">
        <f t="shared" si="3"/>
        <v>4.7269999999999994</v>
      </c>
      <c r="X93" s="6">
        <f t="shared" si="3"/>
        <v>20.178181818181812</v>
      </c>
      <c r="Y93" s="6">
        <f t="shared" si="3"/>
        <v>4.334545454545454</v>
      </c>
      <c r="Z93" s="6">
        <f t="shared" si="3"/>
        <v>20.286666666666669</v>
      </c>
      <c r="AA93" s="7">
        <f t="shared" si="3"/>
        <v>4.474166666666668</v>
      </c>
    </row>
    <row r="94" spans="1:27" ht="18" thickTop="1" thickBot="1" x14ac:dyDescent="0.3">
      <c r="A94" s="17" t="s">
        <v>65</v>
      </c>
      <c r="B94" s="12" t="s">
        <v>66</v>
      </c>
      <c r="C94" s="2"/>
      <c r="D94" s="12" t="s">
        <v>67</v>
      </c>
      <c r="E94" s="2"/>
      <c r="F94" s="12" t="s">
        <v>68</v>
      </c>
      <c r="G94" s="4"/>
      <c r="I94" s="17" t="s">
        <v>69</v>
      </c>
      <c r="J94" s="12" t="s">
        <v>27</v>
      </c>
      <c r="K94" s="2"/>
      <c r="L94" s="12" t="s">
        <v>70</v>
      </c>
      <c r="M94" s="4"/>
    </row>
    <row r="95" spans="1:27" ht="17.25" thickTop="1" x14ac:dyDescent="0.25">
      <c r="A95" s="10"/>
      <c r="B95" s="1" t="s">
        <v>29</v>
      </c>
      <c r="C95" s="1" t="s">
        <v>136</v>
      </c>
      <c r="D95" s="1" t="s">
        <v>29</v>
      </c>
      <c r="E95" s="1" t="s">
        <v>79</v>
      </c>
      <c r="F95" s="1" t="s">
        <v>29</v>
      </c>
      <c r="G95" s="5" t="s">
        <v>137</v>
      </c>
      <c r="I95" s="10"/>
      <c r="J95" s="1" t="s">
        <v>29</v>
      </c>
      <c r="K95" s="1" t="s">
        <v>134</v>
      </c>
      <c r="L95" s="1" t="s">
        <v>17</v>
      </c>
      <c r="M95" s="5" t="s">
        <v>139</v>
      </c>
    </row>
    <row r="96" spans="1:27" x14ac:dyDescent="0.25">
      <c r="A96" s="10"/>
      <c r="B96" s="1">
        <v>18.97</v>
      </c>
      <c r="C96" s="1">
        <v>3.54</v>
      </c>
      <c r="D96" s="1">
        <v>20.94</v>
      </c>
      <c r="E96" s="1">
        <v>5.24</v>
      </c>
      <c r="F96" s="1">
        <v>18.7</v>
      </c>
      <c r="G96" s="5">
        <v>3.47</v>
      </c>
      <c r="I96" s="10"/>
      <c r="J96" s="1">
        <v>21.49</v>
      </c>
      <c r="K96" s="1">
        <v>4.5599999999999996</v>
      </c>
      <c r="L96" s="1">
        <v>22.65</v>
      </c>
      <c r="M96" s="5">
        <v>6.22</v>
      </c>
    </row>
    <row r="97" spans="1:19" x14ac:dyDescent="0.25">
      <c r="A97" s="10"/>
      <c r="B97" s="1">
        <v>19.690000000000001</v>
      </c>
      <c r="C97" s="1">
        <v>3.8</v>
      </c>
      <c r="D97" s="1">
        <v>20.95</v>
      </c>
      <c r="E97" s="1">
        <v>5.23</v>
      </c>
      <c r="F97" s="1">
        <v>18.96</v>
      </c>
      <c r="G97" s="5">
        <v>3.79</v>
      </c>
      <c r="I97" s="10"/>
      <c r="J97" s="1">
        <v>21.07</v>
      </c>
      <c r="K97" s="1">
        <v>4.8</v>
      </c>
      <c r="L97" s="1">
        <v>22.27</v>
      </c>
      <c r="M97" s="5">
        <v>5.87</v>
      </c>
    </row>
    <row r="98" spans="1:19" x14ac:dyDescent="0.25">
      <c r="A98" s="10"/>
      <c r="B98" s="1">
        <v>19.809999999999999</v>
      </c>
      <c r="C98" s="1">
        <v>3.86</v>
      </c>
      <c r="D98" s="1">
        <v>21.62</v>
      </c>
      <c r="E98" s="1">
        <v>5.25</v>
      </c>
      <c r="F98" s="1">
        <v>18.46</v>
      </c>
      <c r="G98" s="5">
        <v>3.5</v>
      </c>
      <c r="I98" s="10"/>
      <c r="J98" s="1">
        <v>21.04</v>
      </c>
      <c r="K98" s="1">
        <v>3.26</v>
      </c>
      <c r="L98" s="1">
        <v>22.38</v>
      </c>
      <c r="M98" s="5">
        <v>5.74</v>
      </c>
    </row>
    <row r="99" spans="1:19" x14ac:dyDescent="0.25">
      <c r="A99" s="10"/>
      <c r="B99" s="1">
        <v>19.12</v>
      </c>
      <c r="C99" s="1">
        <v>3.72</v>
      </c>
      <c r="D99" s="1">
        <v>20.83</v>
      </c>
      <c r="E99" s="1">
        <v>5.05</v>
      </c>
      <c r="F99" s="1">
        <v>18.600000000000001</v>
      </c>
      <c r="G99" s="5">
        <v>3.53</v>
      </c>
      <c r="I99" s="10"/>
      <c r="J99" s="1">
        <v>19.989999999999998</v>
      </c>
      <c r="K99" s="1">
        <v>4.43</v>
      </c>
      <c r="L99" s="1">
        <v>22.64</v>
      </c>
      <c r="M99" s="5">
        <v>5.95</v>
      </c>
    </row>
    <row r="100" spans="1:19" x14ac:dyDescent="0.25">
      <c r="A100" s="10"/>
      <c r="B100" s="1">
        <v>19.36</v>
      </c>
      <c r="C100" s="1">
        <v>3.82</v>
      </c>
      <c r="D100" s="1">
        <v>20.84</v>
      </c>
      <c r="E100" s="1">
        <v>2.23</v>
      </c>
      <c r="F100" s="1">
        <v>18.760000000000002</v>
      </c>
      <c r="G100" s="5">
        <v>3.72</v>
      </c>
      <c r="I100" s="10"/>
      <c r="J100" s="1">
        <v>19.75</v>
      </c>
      <c r="K100" s="1">
        <v>4.58</v>
      </c>
      <c r="L100" s="1">
        <v>22.43</v>
      </c>
      <c r="M100" s="5">
        <v>5.89</v>
      </c>
    </row>
    <row r="101" spans="1:19" x14ac:dyDescent="0.25">
      <c r="A101" s="10"/>
      <c r="B101" s="1">
        <v>19.59</v>
      </c>
      <c r="C101" s="1">
        <v>3.79</v>
      </c>
      <c r="D101" s="1">
        <v>21.63</v>
      </c>
      <c r="E101" s="1">
        <v>5.54</v>
      </c>
      <c r="F101" s="1">
        <v>19.45</v>
      </c>
      <c r="G101" s="5">
        <v>3.54</v>
      </c>
      <c r="I101" s="10"/>
      <c r="J101" s="1">
        <v>20.58</v>
      </c>
      <c r="K101" s="1">
        <v>4.8600000000000003</v>
      </c>
      <c r="L101" s="1">
        <v>22.72</v>
      </c>
      <c r="M101" s="5">
        <v>6.16</v>
      </c>
    </row>
    <row r="102" spans="1:19" x14ac:dyDescent="0.25">
      <c r="A102" s="10"/>
      <c r="B102" s="1"/>
      <c r="C102" s="1"/>
      <c r="D102" s="1">
        <v>20.97</v>
      </c>
      <c r="E102" s="1">
        <v>5.08</v>
      </c>
      <c r="F102" s="1">
        <v>18.84</v>
      </c>
      <c r="G102" s="5">
        <v>3.55</v>
      </c>
      <c r="I102" s="10"/>
      <c r="J102" s="1">
        <v>20.14</v>
      </c>
      <c r="K102" s="1">
        <v>4.67</v>
      </c>
      <c r="L102" s="1">
        <v>22.63</v>
      </c>
      <c r="M102" s="5">
        <v>6.36</v>
      </c>
    </row>
    <row r="103" spans="1:19" ht="17.25" thickBot="1" x14ac:dyDescent="0.3">
      <c r="A103" s="10"/>
      <c r="B103" s="1"/>
      <c r="C103" s="1"/>
      <c r="D103" s="1">
        <v>20.74</v>
      </c>
      <c r="E103" s="1">
        <v>5.36</v>
      </c>
      <c r="F103" s="1">
        <v>18.14</v>
      </c>
      <c r="G103" s="5">
        <v>3.43</v>
      </c>
      <c r="I103" s="10"/>
      <c r="J103" s="1"/>
      <c r="K103" s="1"/>
      <c r="L103" s="1">
        <v>22.46</v>
      </c>
      <c r="M103" s="5">
        <v>5.9</v>
      </c>
    </row>
    <row r="104" spans="1:19" ht="18" thickTop="1" thickBot="1" x14ac:dyDescent="0.3">
      <c r="A104" s="10"/>
      <c r="B104" s="1"/>
      <c r="C104" s="1"/>
      <c r="D104" s="1">
        <v>21.23</v>
      </c>
      <c r="E104" s="1">
        <v>5.2</v>
      </c>
      <c r="F104" s="1">
        <v>18.329999999999998</v>
      </c>
      <c r="G104" s="5">
        <v>3.41</v>
      </c>
      <c r="I104" s="12" t="s">
        <v>30</v>
      </c>
      <c r="J104" s="6">
        <f>AVERAGE(J96:J103)</f>
        <v>20.580000000000002</v>
      </c>
      <c r="K104" s="6">
        <f t="shared" ref="K104:M104" si="4">AVERAGE(K96:K103)</f>
        <v>4.4514285714285711</v>
      </c>
      <c r="L104" s="6">
        <f t="shared" si="4"/>
        <v>22.522500000000001</v>
      </c>
      <c r="M104" s="7">
        <f t="shared" si="4"/>
        <v>6.0112499999999995</v>
      </c>
    </row>
    <row r="105" spans="1:19" ht="17.25" thickTop="1" x14ac:dyDescent="0.25">
      <c r="A105" s="10"/>
      <c r="B105" s="1"/>
      <c r="C105" s="1"/>
      <c r="D105" s="1">
        <v>21.28</v>
      </c>
      <c r="E105" s="1">
        <v>5.41</v>
      </c>
      <c r="F105" s="1">
        <v>19.170000000000002</v>
      </c>
      <c r="G105" s="5">
        <v>3.69</v>
      </c>
    </row>
    <row r="106" spans="1:19" x14ac:dyDescent="0.25">
      <c r="A106" s="10"/>
      <c r="B106" s="1"/>
      <c r="C106" s="1"/>
      <c r="D106" s="1">
        <v>22.3</v>
      </c>
      <c r="E106" s="1">
        <v>5.96</v>
      </c>
      <c r="F106" s="1">
        <v>18.54</v>
      </c>
      <c r="G106" s="5">
        <v>3.48</v>
      </c>
    </row>
    <row r="107" spans="1:19" x14ac:dyDescent="0.25">
      <c r="A107" s="10"/>
      <c r="B107" s="1"/>
      <c r="C107" s="1"/>
      <c r="D107" s="1"/>
      <c r="E107" s="1"/>
      <c r="F107" s="1">
        <v>18.760000000000002</v>
      </c>
      <c r="G107" s="5">
        <v>3.73</v>
      </c>
    </row>
    <row r="108" spans="1:19" x14ac:dyDescent="0.25">
      <c r="A108" s="10"/>
      <c r="B108" s="1"/>
      <c r="C108" s="1"/>
      <c r="D108" s="1"/>
      <c r="E108" s="1"/>
      <c r="F108" s="1">
        <v>18.52</v>
      </c>
      <c r="G108" s="5">
        <v>3.49</v>
      </c>
    </row>
    <row r="109" spans="1:19" ht="17.25" thickBot="1" x14ac:dyDescent="0.3">
      <c r="A109" s="11" t="s">
        <v>30</v>
      </c>
      <c r="B109" s="6">
        <f>AVERAGE(B96:B108)</f>
        <v>19.423333333333336</v>
      </c>
      <c r="C109" s="6">
        <f t="shared" ref="C109:G109" si="5">AVERAGE(C96:C108)</f>
        <v>3.7549999999999994</v>
      </c>
      <c r="D109" s="6">
        <f t="shared" si="5"/>
        <v>21.211818181818185</v>
      </c>
      <c r="E109" s="6">
        <f t="shared" si="5"/>
        <v>5.0500000000000007</v>
      </c>
      <c r="F109" s="6">
        <f t="shared" si="5"/>
        <v>18.71</v>
      </c>
      <c r="G109" s="7">
        <f t="shared" si="5"/>
        <v>3.563846153846153</v>
      </c>
    </row>
    <row r="110" spans="1:19" ht="18" thickTop="1" thickBot="1" x14ac:dyDescent="0.3"/>
    <row r="111" spans="1:19" ht="18" thickTop="1" thickBot="1" x14ac:dyDescent="0.3">
      <c r="A111" s="17" t="s">
        <v>71</v>
      </c>
      <c r="B111" s="12" t="s">
        <v>50</v>
      </c>
      <c r="C111" s="2"/>
      <c r="D111" s="12" t="s">
        <v>72</v>
      </c>
      <c r="E111" s="2"/>
      <c r="F111" s="12" t="s">
        <v>73</v>
      </c>
      <c r="G111" s="2"/>
      <c r="H111" s="12" t="s">
        <v>27</v>
      </c>
      <c r="I111" s="2"/>
      <c r="J111" s="12" t="s">
        <v>74</v>
      </c>
      <c r="K111" s="4"/>
      <c r="M111" s="17" t="s">
        <v>76</v>
      </c>
      <c r="N111" s="12" t="s">
        <v>77</v>
      </c>
      <c r="O111" s="2"/>
      <c r="P111" s="2"/>
      <c r="Q111" s="2"/>
      <c r="R111" s="12" t="s">
        <v>78</v>
      </c>
      <c r="S111" s="4"/>
    </row>
    <row r="112" spans="1:19" ht="17.25" thickTop="1" x14ac:dyDescent="0.25">
      <c r="A112" s="10"/>
      <c r="B112" s="1" t="s">
        <v>29</v>
      </c>
      <c r="C112" s="1" t="s">
        <v>135</v>
      </c>
      <c r="D112" s="1" t="s">
        <v>29</v>
      </c>
      <c r="E112" s="1" t="s">
        <v>140</v>
      </c>
      <c r="F112" s="1" t="s">
        <v>29</v>
      </c>
      <c r="G112" s="1" t="s">
        <v>142</v>
      </c>
      <c r="H112" s="1" t="s">
        <v>75</v>
      </c>
      <c r="I112" s="1" t="s">
        <v>142</v>
      </c>
      <c r="J112" s="1" t="s">
        <v>29</v>
      </c>
      <c r="K112" s="5" t="s">
        <v>141</v>
      </c>
      <c r="M112" s="10"/>
      <c r="N112" s="1" t="s">
        <v>17</v>
      </c>
      <c r="O112" s="1" t="s">
        <v>143</v>
      </c>
      <c r="P112" s="1" t="s">
        <v>17</v>
      </c>
      <c r="Q112" s="1" t="s">
        <v>142</v>
      </c>
      <c r="R112" s="1" t="s">
        <v>17</v>
      </c>
      <c r="S112" s="5" t="s">
        <v>138</v>
      </c>
    </row>
    <row r="113" spans="1:21" x14ac:dyDescent="0.25">
      <c r="A113" s="10"/>
      <c r="B113" s="1">
        <v>20.5</v>
      </c>
      <c r="C113" s="1">
        <v>4.9400000000000004</v>
      </c>
      <c r="D113" s="1">
        <v>22.32</v>
      </c>
      <c r="E113" s="1">
        <v>6.22</v>
      </c>
      <c r="F113" s="1">
        <v>18.899999999999999</v>
      </c>
      <c r="G113" s="1">
        <v>3.91</v>
      </c>
      <c r="H113" s="1">
        <v>21.08</v>
      </c>
      <c r="I113" s="1">
        <v>4.9000000000000004</v>
      </c>
      <c r="J113" s="1">
        <v>20.95</v>
      </c>
      <c r="K113" s="5">
        <v>5.33</v>
      </c>
      <c r="M113" s="10"/>
      <c r="N113" s="1">
        <v>19.45</v>
      </c>
      <c r="O113" s="1">
        <v>3.45</v>
      </c>
      <c r="P113" s="1">
        <v>18.79</v>
      </c>
      <c r="Q113" s="1">
        <v>3.15</v>
      </c>
      <c r="R113" s="1">
        <v>23.52</v>
      </c>
      <c r="S113" s="5">
        <v>6.52</v>
      </c>
    </row>
    <row r="114" spans="1:21" x14ac:dyDescent="0.25">
      <c r="A114" s="10"/>
      <c r="B114" s="1">
        <v>19.98</v>
      </c>
      <c r="C114" s="1">
        <v>4.58</v>
      </c>
      <c r="D114" s="1">
        <v>21.85</v>
      </c>
      <c r="E114" s="1">
        <v>6.13</v>
      </c>
      <c r="F114" s="1">
        <v>19.2</v>
      </c>
      <c r="G114" s="1">
        <v>4.32</v>
      </c>
      <c r="H114" s="1">
        <v>21.02</v>
      </c>
      <c r="I114" s="1">
        <v>5.29</v>
      </c>
      <c r="J114" s="1">
        <v>21.56</v>
      </c>
      <c r="K114" s="5">
        <v>5.54</v>
      </c>
      <c r="M114" s="10"/>
      <c r="N114" s="1">
        <v>19.37</v>
      </c>
      <c r="O114" s="1">
        <v>3.17</v>
      </c>
      <c r="P114" s="1">
        <v>18.350000000000001</v>
      </c>
      <c r="Q114" s="1">
        <v>2.81</v>
      </c>
      <c r="R114" s="1">
        <v>23.33</v>
      </c>
      <c r="S114" s="5">
        <v>6.43</v>
      </c>
    </row>
    <row r="115" spans="1:21" x14ac:dyDescent="0.25">
      <c r="A115" s="10"/>
      <c r="B115" s="1">
        <v>20.58</v>
      </c>
      <c r="C115" s="1">
        <v>4.6399999999999997</v>
      </c>
      <c r="D115" s="1">
        <v>21.52</v>
      </c>
      <c r="E115" s="1">
        <v>5.89</v>
      </c>
      <c r="F115" s="1">
        <v>19.22</v>
      </c>
      <c r="G115" s="1">
        <v>3.96</v>
      </c>
      <c r="H115" s="1">
        <v>21.11</v>
      </c>
      <c r="I115" s="1">
        <v>4.68</v>
      </c>
      <c r="J115" s="1">
        <v>21.42</v>
      </c>
      <c r="K115" s="5">
        <v>5.28</v>
      </c>
      <c r="M115" s="10"/>
      <c r="N115" s="1">
        <v>21.3</v>
      </c>
      <c r="O115" s="1">
        <v>5.29</v>
      </c>
      <c r="P115" s="1">
        <v>20.36</v>
      </c>
      <c r="Q115" s="1">
        <v>4.2</v>
      </c>
      <c r="R115" s="1">
        <v>23.39</v>
      </c>
      <c r="S115" s="5">
        <v>6.51</v>
      </c>
    </row>
    <row r="116" spans="1:21" x14ac:dyDescent="0.25">
      <c r="A116" s="10"/>
      <c r="B116" s="1">
        <v>20.2</v>
      </c>
      <c r="C116" s="1">
        <v>4.8499999999999996</v>
      </c>
      <c r="D116" s="1">
        <v>21.62</v>
      </c>
      <c r="E116" s="1">
        <v>5.93</v>
      </c>
      <c r="F116" s="1">
        <v>18.649999999999999</v>
      </c>
      <c r="G116" s="1">
        <v>4.09</v>
      </c>
      <c r="H116" s="1">
        <v>20.2</v>
      </c>
      <c r="I116" s="1">
        <v>4.84</v>
      </c>
      <c r="J116" s="1">
        <v>21.63</v>
      </c>
      <c r="K116" s="5">
        <v>5.35</v>
      </c>
      <c r="M116" s="10"/>
      <c r="N116" s="1">
        <v>19.850000000000001</v>
      </c>
      <c r="O116" s="1">
        <v>3.4</v>
      </c>
      <c r="P116" s="1">
        <v>22.1</v>
      </c>
      <c r="Q116" s="1">
        <v>5.48</v>
      </c>
      <c r="R116" s="1">
        <v>23.15</v>
      </c>
      <c r="S116" s="5">
        <v>6.52</v>
      </c>
    </row>
    <row r="117" spans="1:21" x14ac:dyDescent="0.25">
      <c r="A117" s="10"/>
      <c r="B117" s="1">
        <v>19.89</v>
      </c>
      <c r="C117" s="1">
        <v>4.41</v>
      </c>
      <c r="D117" s="1">
        <v>22.64</v>
      </c>
      <c r="E117" s="1">
        <v>6.34</v>
      </c>
      <c r="F117" s="1">
        <v>19.8</v>
      </c>
      <c r="G117" s="1">
        <v>4.2699999999999996</v>
      </c>
      <c r="H117" s="1">
        <v>20.45</v>
      </c>
      <c r="I117" s="1">
        <v>4.74</v>
      </c>
      <c r="J117" s="1">
        <v>21.17</v>
      </c>
      <c r="K117" s="5">
        <v>5.13</v>
      </c>
      <c r="M117" s="10"/>
      <c r="N117" s="1">
        <v>20.89</v>
      </c>
      <c r="O117" s="1">
        <v>4.75</v>
      </c>
      <c r="P117" s="1">
        <v>20.77</v>
      </c>
      <c r="Q117" s="1">
        <v>4.1500000000000004</v>
      </c>
      <c r="R117" s="1">
        <v>24.31</v>
      </c>
      <c r="S117" s="5">
        <v>6.93</v>
      </c>
    </row>
    <row r="118" spans="1:21" x14ac:dyDescent="0.25">
      <c r="A118" s="10"/>
      <c r="B118" s="1">
        <v>20.55</v>
      </c>
      <c r="C118" s="1">
        <v>4.97</v>
      </c>
      <c r="D118" s="1">
        <v>21.24</v>
      </c>
      <c r="E118" s="1">
        <v>6</v>
      </c>
      <c r="F118" s="1">
        <v>19.190000000000001</v>
      </c>
      <c r="G118" s="1">
        <v>4.0599999999999996</v>
      </c>
      <c r="H118" s="1">
        <v>21.1</v>
      </c>
      <c r="I118" s="1">
        <v>4.79</v>
      </c>
      <c r="J118" s="1">
        <v>21.13</v>
      </c>
      <c r="K118" s="5">
        <v>5.18</v>
      </c>
      <c r="M118" s="10"/>
      <c r="N118" s="1">
        <v>21.47</v>
      </c>
      <c r="O118" s="1">
        <v>5.25</v>
      </c>
      <c r="P118" s="1">
        <v>19.38</v>
      </c>
      <c r="Q118" s="1">
        <v>3.35</v>
      </c>
      <c r="R118" s="1">
        <v>23.56</v>
      </c>
      <c r="S118" s="5">
        <v>6.32</v>
      </c>
    </row>
    <row r="119" spans="1:21" x14ac:dyDescent="0.25">
      <c r="A119" s="10"/>
      <c r="B119" s="1">
        <v>20.34</v>
      </c>
      <c r="C119" s="1">
        <v>4.84</v>
      </c>
      <c r="D119" s="1">
        <v>22.4</v>
      </c>
      <c r="E119" s="1">
        <v>6.34</v>
      </c>
      <c r="F119" s="1">
        <v>19.39</v>
      </c>
      <c r="G119" s="1">
        <v>4.29</v>
      </c>
      <c r="H119" s="1">
        <v>20.77</v>
      </c>
      <c r="I119" s="1">
        <v>4.6399999999999997</v>
      </c>
      <c r="J119" s="1">
        <v>21.67</v>
      </c>
      <c r="K119" s="5">
        <v>5.44</v>
      </c>
      <c r="M119" s="10"/>
      <c r="N119" s="1">
        <v>18.989999999999998</v>
      </c>
      <c r="O119" s="1">
        <v>3.11</v>
      </c>
      <c r="P119" s="1">
        <v>19.46</v>
      </c>
      <c r="Q119" s="1">
        <v>3.78</v>
      </c>
      <c r="R119" s="1">
        <v>23.03</v>
      </c>
      <c r="S119" s="5">
        <v>6.55</v>
      </c>
    </row>
    <row r="120" spans="1:21" x14ac:dyDescent="0.25">
      <c r="A120" s="10"/>
      <c r="B120" s="1">
        <v>20.02</v>
      </c>
      <c r="C120" s="1">
        <v>4.78</v>
      </c>
      <c r="D120" s="1">
        <v>21.65</v>
      </c>
      <c r="E120" s="1">
        <v>5.94</v>
      </c>
      <c r="F120" s="1">
        <v>18.850000000000001</v>
      </c>
      <c r="G120" s="1">
        <v>3.87</v>
      </c>
      <c r="H120" s="1">
        <v>20.399999999999999</v>
      </c>
      <c r="I120" s="1">
        <v>4.82</v>
      </c>
      <c r="J120" s="1">
        <v>21.03</v>
      </c>
      <c r="K120" s="5">
        <v>5.08</v>
      </c>
      <c r="M120" s="10"/>
      <c r="N120" s="1">
        <v>22.02</v>
      </c>
      <c r="O120" s="1">
        <v>5.22</v>
      </c>
      <c r="P120" s="1">
        <v>19.420000000000002</v>
      </c>
      <c r="Q120" s="1">
        <v>3.62</v>
      </c>
      <c r="R120" s="1">
        <v>23.24</v>
      </c>
      <c r="S120" s="5">
        <v>6.49</v>
      </c>
    </row>
    <row r="121" spans="1:21" x14ac:dyDescent="0.25">
      <c r="A121" s="10"/>
      <c r="B121" s="1">
        <v>19.98</v>
      </c>
      <c r="C121" s="1">
        <v>4.71</v>
      </c>
      <c r="D121" s="1"/>
      <c r="E121" s="1"/>
      <c r="F121" s="1">
        <v>19.850000000000001</v>
      </c>
      <c r="G121" s="1">
        <v>4.34</v>
      </c>
      <c r="H121" s="1">
        <v>21.51</v>
      </c>
      <c r="I121" s="1">
        <v>5.36</v>
      </c>
      <c r="J121" s="1">
        <v>20.97</v>
      </c>
      <c r="K121" s="5">
        <v>5</v>
      </c>
      <c r="M121" s="10"/>
      <c r="N121" s="1">
        <v>19.440000000000001</v>
      </c>
      <c r="O121" s="1">
        <v>3.15</v>
      </c>
      <c r="P121" s="1">
        <v>21.93</v>
      </c>
      <c r="Q121" s="1">
        <v>5.24</v>
      </c>
      <c r="R121" s="1">
        <v>23.35</v>
      </c>
      <c r="S121" s="5">
        <v>6.57</v>
      </c>
    </row>
    <row r="122" spans="1:21" x14ac:dyDescent="0.25">
      <c r="A122" s="10"/>
      <c r="B122" s="1">
        <v>20.49</v>
      </c>
      <c r="C122" s="1">
        <v>4.91</v>
      </c>
      <c r="D122" s="1"/>
      <c r="E122" s="1"/>
      <c r="F122" s="1">
        <v>19.149999999999999</v>
      </c>
      <c r="G122" s="1">
        <v>3.91</v>
      </c>
      <c r="H122" s="1">
        <v>20.12</v>
      </c>
      <c r="I122" s="1">
        <v>4.42</v>
      </c>
      <c r="J122" s="1">
        <v>21.38</v>
      </c>
      <c r="K122" s="5">
        <v>5.44</v>
      </c>
      <c r="M122" s="10"/>
      <c r="N122" s="1">
        <v>23.03</v>
      </c>
      <c r="O122" s="1">
        <v>5.68</v>
      </c>
      <c r="P122" s="1">
        <v>19</v>
      </c>
      <c r="Q122" s="1">
        <v>2.99</v>
      </c>
      <c r="R122" s="1">
        <v>22.81</v>
      </c>
      <c r="S122" s="5">
        <v>6.22</v>
      </c>
    </row>
    <row r="123" spans="1:21" x14ac:dyDescent="0.25">
      <c r="A123" s="10"/>
      <c r="B123" s="1">
        <v>20.47</v>
      </c>
      <c r="C123" s="1">
        <v>4.71</v>
      </c>
      <c r="D123" s="1"/>
      <c r="E123" s="1"/>
      <c r="F123" s="1">
        <v>18.54</v>
      </c>
      <c r="G123" s="1">
        <v>3.61</v>
      </c>
      <c r="H123" s="1"/>
      <c r="I123" s="1"/>
      <c r="J123" s="1">
        <v>21.11</v>
      </c>
      <c r="K123" s="5">
        <v>5.4</v>
      </c>
      <c r="M123" s="10"/>
      <c r="N123" s="1">
        <v>19.62</v>
      </c>
      <c r="O123" s="1">
        <v>2.58</v>
      </c>
      <c r="P123" s="1"/>
      <c r="Q123" s="1"/>
      <c r="R123" s="1"/>
      <c r="S123" s="5"/>
    </row>
    <row r="124" spans="1:21" ht="17.25" thickBot="1" x14ac:dyDescent="0.3">
      <c r="A124" s="10"/>
      <c r="B124" s="1">
        <v>21.97</v>
      </c>
      <c r="C124" s="1">
        <v>6.17</v>
      </c>
      <c r="D124" s="1"/>
      <c r="E124" s="1"/>
      <c r="F124" s="1">
        <v>21.17</v>
      </c>
      <c r="G124" s="1">
        <v>5.0199999999999996</v>
      </c>
      <c r="H124" s="1"/>
      <c r="I124" s="1"/>
      <c r="J124" s="1"/>
      <c r="K124" s="5"/>
      <c r="M124" s="10"/>
      <c r="N124" s="1">
        <v>20.36</v>
      </c>
      <c r="O124" s="1">
        <v>3.34</v>
      </c>
      <c r="P124" s="1"/>
      <c r="Q124" s="1"/>
      <c r="R124" s="1"/>
      <c r="S124" s="5"/>
    </row>
    <row r="125" spans="1:21" ht="18" thickTop="1" thickBot="1" x14ac:dyDescent="0.3">
      <c r="A125" s="12" t="s">
        <v>30</v>
      </c>
      <c r="B125" s="6">
        <f>AVERAGE(B113:B124)</f>
        <v>20.414166666666667</v>
      </c>
      <c r="C125" s="6">
        <f t="shared" ref="C125:K125" si="6">AVERAGE(C113:C124)</f>
        <v>4.8758333333333335</v>
      </c>
      <c r="D125" s="6">
        <f t="shared" si="6"/>
        <v>21.905000000000001</v>
      </c>
      <c r="E125" s="6">
        <f t="shared" si="6"/>
        <v>6.098749999999999</v>
      </c>
      <c r="F125" s="6">
        <f t="shared" si="6"/>
        <v>19.325833333333332</v>
      </c>
      <c r="G125" s="6">
        <f t="shared" si="6"/>
        <v>4.1374999999999993</v>
      </c>
      <c r="H125" s="6">
        <f t="shared" si="6"/>
        <v>20.776000000000003</v>
      </c>
      <c r="I125" s="6">
        <f t="shared" si="6"/>
        <v>4.8480000000000008</v>
      </c>
      <c r="J125" s="6">
        <f t="shared" si="6"/>
        <v>21.274545454545454</v>
      </c>
      <c r="K125" s="7">
        <f t="shared" si="6"/>
        <v>5.2881818181818181</v>
      </c>
      <c r="M125" s="12" t="s">
        <v>22</v>
      </c>
      <c r="N125" s="6"/>
      <c r="O125" s="6"/>
      <c r="P125" s="6">
        <v>20.219200000000001</v>
      </c>
      <c r="Q125" s="6">
        <v>3.9540000000000002</v>
      </c>
      <c r="R125" s="6">
        <f>AVERAGE(R113:R124)</f>
        <v>23.369</v>
      </c>
      <c r="S125" s="7">
        <f>AVERAGE(S113:S124)</f>
        <v>6.5060000000000002</v>
      </c>
    </row>
    <row r="126" spans="1:21" ht="18" thickTop="1" thickBot="1" x14ac:dyDescent="0.3"/>
    <row r="127" spans="1:21" ht="18" thickTop="1" thickBot="1" x14ac:dyDescent="0.3">
      <c r="A127" s="17" t="s">
        <v>119</v>
      </c>
      <c r="B127" s="18" t="s">
        <v>133</v>
      </c>
      <c r="C127" s="2"/>
      <c r="D127" s="12" t="s">
        <v>120</v>
      </c>
      <c r="E127" s="4"/>
      <c r="G127" s="17" t="s">
        <v>121</v>
      </c>
      <c r="H127" s="18" t="s">
        <v>122</v>
      </c>
      <c r="I127" s="2"/>
      <c r="J127" s="12" t="s">
        <v>123</v>
      </c>
      <c r="K127" s="4"/>
      <c r="M127" s="17" t="s">
        <v>124</v>
      </c>
      <c r="N127" s="12" t="s">
        <v>125</v>
      </c>
      <c r="O127" s="2"/>
      <c r="P127" s="12" t="s">
        <v>126</v>
      </c>
      <c r="Q127" s="2"/>
      <c r="R127" s="12" t="s">
        <v>127</v>
      </c>
      <c r="S127" s="2"/>
      <c r="T127" s="12" t="s">
        <v>128</v>
      </c>
      <c r="U127" s="4"/>
    </row>
    <row r="128" spans="1:21" ht="17.25" thickTop="1" x14ac:dyDescent="0.25">
      <c r="A128" s="10"/>
      <c r="B128" s="1" t="s">
        <v>17</v>
      </c>
      <c r="C128" s="1" t="s">
        <v>144</v>
      </c>
      <c r="D128" s="1" t="s">
        <v>17</v>
      </c>
      <c r="E128" s="5" t="s">
        <v>145</v>
      </c>
      <c r="G128" s="10"/>
      <c r="H128" s="1" t="s">
        <v>17</v>
      </c>
      <c r="I128" s="1" t="s">
        <v>146</v>
      </c>
      <c r="J128" s="1" t="s">
        <v>17</v>
      </c>
      <c r="K128" s="5" t="s">
        <v>147</v>
      </c>
      <c r="M128" s="10"/>
      <c r="N128" s="1" t="s">
        <v>17</v>
      </c>
      <c r="O128" s="1" t="s">
        <v>188</v>
      </c>
      <c r="P128" s="1" t="s">
        <v>17</v>
      </c>
      <c r="Q128" s="1" t="s">
        <v>187</v>
      </c>
      <c r="R128" s="1" t="s">
        <v>17</v>
      </c>
      <c r="S128" s="1" t="s">
        <v>186</v>
      </c>
      <c r="T128" s="1" t="s">
        <v>17</v>
      </c>
      <c r="U128" s="5" t="s">
        <v>215</v>
      </c>
    </row>
    <row r="129" spans="1:21" x14ac:dyDescent="0.25">
      <c r="A129" s="10"/>
      <c r="B129" s="31">
        <v>20.98</v>
      </c>
      <c r="C129" s="31">
        <v>3.93</v>
      </c>
      <c r="D129" s="31">
        <v>19.829999999999998</v>
      </c>
      <c r="E129" s="32">
        <v>4.22</v>
      </c>
      <c r="G129" s="10"/>
      <c r="H129" s="31">
        <v>21.95</v>
      </c>
      <c r="I129" s="31">
        <v>4.99</v>
      </c>
      <c r="J129" s="31">
        <v>22.13</v>
      </c>
      <c r="K129" s="32">
        <v>5.46</v>
      </c>
      <c r="M129" s="10"/>
      <c r="N129" s="1">
        <v>21.07</v>
      </c>
      <c r="O129" s="1">
        <v>4.93</v>
      </c>
      <c r="P129" s="31">
        <v>20.98</v>
      </c>
      <c r="Q129" s="31">
        <v>4.8099999999999996</v>
      </c>
      <c r="R129" s="31">
        <v>21.99</v>
      </c>
      <c r="S129" s="31">
        <v>5.93</v>
      </c>
      <c r="T129" s="31">
        <v>19.809999999999999</v>
      </c>
      <c r="U129" s="32">
        <v>4.32</v>
      </c>
    </row>
    <row r="130" spans="1:21" x14ac:dyDescent="0.25">
      <c r="A130" s="10"/>
      <c r="B130" s="31">
        <v>21.76</v>
      </c>
      <c r="C130" s="31">
        <v>5.83</v>
      </c>
      <c r="D130" s="31">
        <v>19.87</v>
      </c>
      <c r="E130" s="32">
        <v>3.98</v>
      </c>
      <c r="G130" s="10"/>
      <c r="H130" s="31">
        <v>20.149999999999999</v>
      </c>
      <c r="I130" s="31">
        <v>5.0599999999999996</v>
      </c>
      <c r="J130" s="31">
        <v>21.56</v>
      </c>
      <c r="K130" s="32">
        <v>5.45</v>
      </c>
      <c r="M130" s="10"/>
      <c r="N130" s="1">
        <v>20.87</v>
      </c>
      <c r="O130" s="1">
        <v>4.91</v>
      </c>
      <c r="P130" s="31">
        <v>22.43</v>
      </c>
      <c r="Q130" s="31">
        <v>5.68</v>
      </c>
      <c r="R130" s="31">
        <v>22.39</v>
      </c>
      <c r="S130" s="31">
        <v>5.99</v>
      </c>
      <c r="T130" s="31">
        <v>21.87</v>
      </c>
      <c r="U130" s="32">
        <v>4.71</v>
      </c>
    </row>
    <row r="131" spans="1:21" x14ac:dyDescent="0.25">
      <c r="A131" s="10"/>
      <c r="B131" s="31">
        <v>21.76</v>
      </c>
      <c r="C131" s="31">
        <v>5.71</v>
      </c>
      <c r="D131" s="31">
        <v>19.61</v>
      </c>
      <c r="E131" s="32">
        <v>4.1500000000000004</v>
      </c>
      <c r="G131" s="10"/>
      <c r="H131" s="31">
        <v>21.01</v>
      </c>
      <c r="I131" s="31">
        <v>5.3</v>
      </c>
      <c r="J131" s="31">
        <v>20.84</v>
      </c>
      <c r="K131" s="32">
        <v>5.04</v>
      </c>
      <c r="M131" s="10"/>
      <c r="N131" s="1">
        <v>20.190000000000001</v>
      </c>
      <c r="O131" s="1">
        <v>4.54</v>
      </c>
      <c r="P131" s="31">
        <v>21.08</v>
      </c>
      <c r="Q131" s="31">
        <v>5.04</v>
      </c>
      <c r="R131" s="31">
        <v>21.91</v>
      </c>
      <c r="S131" s="31">
        <v>6.16</v>
      </c>
      <c r="T131" s="31">
        <v>20.43</v>
      </c>
      <c r="U131" s="32">
        <v>4.8499999999999996</v>
      </c>
    </row>
    <row r="132" spans="1:21" x14ac:dyDescent="0.25">
      <c r="A132" s="10"/>
      <c r="B132" s="31">
        <v>22.21</v>
      </c>
      <c r="C132" s="31">
        <v>5.89</v>
      </c>
      <c r="D132" s="31">
        <v>19.809999999999999</v>
      </c>
      <c r="E132" s="32">
        <v>4.58</v>
      </c>
      <c r="G132" s="10"/>
      <c r="H132" s="31">
        <v>21.43</v>
      </c>
      <c r="I132" s="31">
        <v>5.21</v>
      </c>
      <c r="J132" s="31">
        <v>22</v>
      </c>
      <c r="K132" s="32">
        <v>5.28</v>
      </c>
      <c r="M132" s="10"/>
      <c r="N132" s="1">
        <v>21.05</v>
      </c>
      <c r="O132" s="1">
        <v>4.76</v>
      </c>
      <c r="P132" s="31">
        <v>20.37</v>
      </c>
      <c r="Q132" s="31">
        <v>4.5</v>
      </c>
      <c r="R132" s="31">
        <v>22.74</v>
      </c>
      <c r="S132" s="31">
        <v>6.32</v>
      </c>
      <c r="T132" s="31">
        <v>20.32</v>
      </c>
      <c r="U132" s="32">
        <v>4.62</v>
      </c>
    </row>
    <row r="133" spans="1:21" x14ac:dyDescent="0.25">
      <c r="A133" s="10"/>
      <c r="B133" s="31">
        <v>22.23</v>
      </c>
      <c r="C133" s="31">
        <v>5.81</v>
      </c>
      <c r="D133" s="31">
        <v>19.739999999999998</v>
      </c>
      <c r="E133" s="32">
        <v>3.82</v>
      </c>
      <c r="G133" s="10"/>
      <c r="H133" s="31">
        <v>20.97</v>
      </c>
      <c r="I133" s="31">
        <v>5.04</v>
      </c>
      <c r="J133" s="31">
        <v>21.87</v>
      </c>
      <c r="K133" s="32">
        <v>5.07</v>
      </c>
      <c r="M133" s="10"/>
      <c r="N133" s="1">
        <v>20.98</v>
      </c>
      <c r="O133" s="1">
        <v>4.78</v>
      </c>
      <c r="P133" s="31">
        <v>20.77</v>
      </c>
      <c r="Q133" s="31">
        <v>4.78</v>
      </c>
      <c r="R133" s="31">
        <v>21.93</v>
      </c>
      <c r="S133" s="31">
        <v>5.69</v>
      </c>
      <c r="T133" s="31">
        <v>19.77</v>
      </c>
      <c r="U133" s="32">
        <v>4.4000000000000004</v>
      </c>
    </row>
    <row r="134" spans="1:21" x14ac:dyDescent="0.25">
      <c r="A134" s="10"/>
      <c r="B134" s="31">
        <v>22.33</v>
      </c>
      <c r="C134" s="31">
        <v>6.02</v>
      </c>
      <c r="D134" s="31">
        <v>19.12</v>
      </c>
      <c r="E134" s="32">
        <v>3.41</v>
      </c>
      <c r="G134" s="10"/>
      <c r="H134" s="31">
        <v>19.649999999999999</v>
      </c>
      <c r="I134" s="31">
        <v>4.8899999999999997</v>
      </c>
      <c r="J134" s="31">
        <v>21.09</v>
      </c>
      <c r="K134" s="32">
        <v>5.04</v>
      </c>
      <c r="M134" s="10"/>
      <c r="N134" s="1">
        <v>20.420000000000002</v>
      </c>
      <c r="O134" s="1">
        <v>4.6900000000000004</v>
      </c>
      <c r="P134" s="31">
        <v>21.68</v>
      </c>
      <c r="Q134" s="31">
        <v>5.51</v>
      </c>
      <c r="R134" s="31">
        <v>23.06</v>
      </c>
      <c r="S134" s="31">
        <v>5.69</v>
      </c>
      <c r="T134" s="31">
        <v>19.64</v>
      </c>
      <c r="U134" s="32">
        <v>4.46</v>
      </c>
    </row>
    <row r="135" spans="1:21" x14ac:dyDescent="0.25">
      <c r="A135" s="10"/>
      <c r="B135" s="31">
        <v>22.46</v>
      </c>
      <c r="C135" s="31">
        <v>5.63</v>
      </c>
      <c r="D135" s="31">
        <v>20.76</v>
      </c>
      <c r="E135" s="32">
        <v>4.38</v>
      </c>
      <c r="G135" s="10"/>
      <c r="H135" s="31">
        <v>20.41</v>
      </c>
      <c r="I135" s="31">
        <v>4.91</v>
      </c>
      <c r="J135" s="31">
        <v>21.36</v>
      </c>
      <c r="K135" s="32">
        <v>5</v>
      </c>
      <c r="M135" s="10"/>
      <c r="N135" s="1">
        <v>20.260000000000002</v>
      </c>
      <c r="O135" s="1">
        <v>4.6500000000000004</v>
      </c>
      <c r="P135" s="31">
        <v>21.3</v>
      </c>
      <c r="Q135" s="31">
        <v>5.34</v>
      </c>
      <c r="R135" s="31">
        <v>22.38</v>
      </c>
      <c r="S135" s="31">
        <v>6.01</v>
      </c>
      <c r="T135" s="31">
        <v>21.05</v>
      </c>
      <c r="U135" s="32">
        <v>4.66</v>
      </c>
    </row>
    <row r="136" spans="1:21" x14ac:dyDescent="0.25">
      <c r="A136" s="10"/>
      <c r="B136" s="31">
        <v>22.98</v>
      </c>
      <c r="C136" s="31">
        <v>6.41</v>
      </c>
      <c r="D136" s="31">
        <v>20.420000000000002</v>
      </c>
      <c r="E136" s="32">
        <v>4.08</v>
      </c>
      <c r="G136" s="10"/>
      <c r="H136" s="31">
        <v>20.8</v>
      </c>
      <c r="I136" s="31">
        <v>5.09</v>
      </c>
      <c r="J136" s="31">
        <v>21.47</v>
      </c>
      <c r="K136" s="32">
        <v>5.26</v>
      </c>
      <c r="M136" s="10"/>
      <c r="N136" s="1">
        <v>20.78</v>
      </c>
      <c r="O136" s="1">
        <v>4.47</v>
      </c>
      <c r="P136" s="31">
        <v>21.54</v>
      </c>
      <c r="Q136" s="31">
        <v>5.25</v>
      </c>
      <c r="R136" s="31">
        <v>21.66</v>
      </c>
      <c r="S136" s="31">
        <v>5.44</v>
      </c>
      <c r="T136" s="31">
        <v>20.81</v>
      </c>
      <c r="U136" s="32">
        <v>4.9400000000000004</v>
      </c>
    </row>
    <row r="137" spans="1:21" x14ac:dyDescent="0.25">
      <c r="A137" s="10"/>
      <c r="B137" s="31">
        <v>21.03</v>
      </c>
      <c r="C137" s="31">
        <v>5.93</v>
      </c>
      <c r="D137" s="31">
        <v>20.97</v>
      </c>
      <c r="E137" s="32">
        <v>4.82</v>
      </c>
      <c r="G137" s="10"/>
      <c r="H137" s="31">
        <v>20.75</v>
      </c>
      <c r="I137" s="31">
        <v>5.32</v>
      </c>
      <c r="J137" s="31">
        <v>21.46</v>
      </c>
      <c r="K137" s="32">
        <v>5.17</v>
      </c>
      <c r="M137" s="10"/>
      <c r="N137" s="1">
        <v>20.100000000000001</v>
      </c>
      <c r="O137" s="1">
        <v>4.5</v>
      </c>
      <c r="P137" s="31">
        <v>21.35</v>
      </c>
      <c r="Q137" s="31">
        <v>5.35</v>
      </c>
      <c r="R137" s="31">
        <v>20.87</v>
      </c>
      <c r="S137" s="31">
        <v>5.05</v>
      </c>
      <c r="T137" s="31">
        <v>18.91</v>
      </c>
      <c r="U137" s="32">
        <v>4.13</v>
      </c>
    </row>
    <row r="138" spans="1:21" ht="17.25" thickBot="1" x14ac:dyDescent="0.3">
      <c r="A138" s="10"/>
      <c r="B138" s="31">
        <v>22.78</v>
      </c>
      <c r="C138" s="31">
        <v>6.07</v>
      </c>
      <c r="D138" s="31">
        <v>20.22</v>
      </c>
      <c r="E138" s="32">
        <v>4.7300000000000004</v>
      </c>
      <c r="G138" s="10"/>
      <c r="H138" s="1"/>
      <c r="I138" s="1"/>
      <c r="J138" s="1"/>
      <c r="K138" s="5"/>
      <c r="M138" s="10"/>
      <c r="N138" s="1">
        <v>20.239999999999998</v>
      </c>
      <c r="O138" s="1">
        <v>4.72</v>
      </c>
      <c r="P138" s="31">
        <v>22.48</v>
      </c>
      <c r="Q138" s="31">
        <v>5.4</v>
      </c>
      <c r="R138" s="31">
        <v>22.43</v>
      </c>
      <c r="S138" s="31">
        <v>5.9</v>
      </c>
      <c r="T138" s="31">
        <v>20.329999999999998</v>
      </c>
      <c r="U138" s="32">
        <v>4.6500000000000004</v>
      </c>
    </row>
    <row r="139" spans="1:21" ht="18" thickTop="1" thickBot="1" x14ac:dyDescent="0.3">
      <c r="A139" s="10"/>
      <c r="B139" s="31">
        <v>22.12</v>
      </c>
      <c r="C139" s="31">
        <v>5.91</v>
      </c>
      <c r="D139" s="31">
        <v>20.149999999999999</v>
      </c>
      <c r="E139" s="32">
        <v>3.84</v>
      </c>
      <c r="G139" s="12" t="s">
        <v>22</v>
      </c>
      <c r="H139" s="6">
        <f>AVERAGE(H129:H138)</f>
        <v>20.79111111111111</v>
      </c>
      <c r="I139" s="6">
        <f>AVERAGE(I129:I138)</f>
        <v>5.0900000000000007</v>
      </c>
      <c r="J139" s="6">
        <f>AVERAGE(J129:J138)</f>
        <v>21.531111111111116</v>
      </c>
      <c r="K139" s="7">
        <f>AVERAGE(K129:K138)</f>
        <v>5.1966666666666672</v>
      </c>
      <c r="M139" s="10"/>
      <c r="N139" s="1"/>
      <c r="O139" s="1"/>
      <c r="P139" s="1"/>
      <c r="Q139" s="1"/>
      <c r="R139" s="1"/>
      <c r="S139" s="1"/>
      <c r="T139" s="1"/>
      <c r="U139" s="5"/>
    </row>
    <row r="140" spans="1:21" ht="18" thickTop="1" thickBot="1" x14ac:dyDescent="0.3">
      <c r="A140" s="10"/>
      <c r="B140" s="31">
        <v>23.05</v>
      </c>
      <c r="C140" s="31">
        <v>5.94</v>
      </c>
      <c r="D140" s="31">
        <v>20.29</v>
      </c>
      <c r="E140" s="32">
        <v>4.34</v>
      </c>
      <c r="M140" s="12" t="s">
        <v>22</v>
      </c>
      <c r="N140" s="6">
        <f t="shared" ref="N140:U140" si="7">AVERAGE(N129:N139)</f>
        <v>20.596</v>
      </c>
      <c r="O140" s="6">
        <f t="shared" si="7"/>
        <v>4.6950000000000003</v>
      </c>
      <c r="P140" s="6">
        <f t="shared" si="7"/>
        <v>21.398</v>
      </c>
      <c r="Q140" s="6">
        <f t="shared" si="7"/>
        <v>5.1659999999999995</v>
      </c>
      <c r="R140" s="6">
        <f t="shared" si="7"/>
        <v>22.135999999999999</v>
      </c>
      <c r="S140" s="6">
        <f t="shared" si="7"/>
        <v>5.8179999999999996</v>
      </c>
      <c r="T140" s="6">
        <f t="shared" si="7"/>
        <v>20.294</v>
      </c>
      <c r="U140" s="7">
        <f t="shared" si="7"/>
        <v>4.5739999999999998</v>
      </c>
    </row>
    <row r="141" spans="1:21" ht="17.25" thickTop="1" x14ac:dyDescent="0.25">
      <c r="A141" s="10"/>
      <c r="B141" s="31">
        <v>21.72</v>
      </c>
      <c r="C141" s="31">
        <v>5.96</v>
      </c>
      <c r="D141" s="31">
        <v>19.66</v>
      </c>
      <c r="E141" s="32">
        <v>4.71</v>
      </c>
    </row>
    <row r="142" spans="1:21" x14ac:dyDescent="0.25">
      <c r="A142" s="10"/>
      <c r="B142" s="31">
        <v>22.08</v>
      </c>
      <c r="C142" s="31">
        <v>6.13</v>
      </c>
      <c r="D142" s="1"/>
      <c r="E142" s="5"/>
    </row>
    <row r="143" spans="1:21" ht="17.25" thickBot="1" x14ac:dyDescent="0.3">
      <c r="A143" s="10"/>
      <c r="B143" s="1"/>
      <c r="C143" s="1"/>
      <c r="D143" s="1"/>
      <c r="E143" s="5"/>
    </row>
    <row r="144" spans="1:21" ht="18" thickTop="1" thickBot="1" x14ac:dyDescent="0.3">
      <c r="A144" s="12" t="s">
        <v>22</v>
      </c>
      <c r="B144" s="6">
        <f>AVERAGE(B129:B142)</f>
        <v>22.10642857142857</v>
      </c>
      <c r="C144" s="6">
        <f>AVERAGE(C129:C143)</f>
        <v>5.7978571428571417</v>
      </c>
      <c r="D144" s="6">
        <f>AVERAGE(D129:D143)</f>
        <v>20.034615384615389</v>
      </c>
      <c r="E144" s="7">
        <f>AVERAGE(E129:E142)</f>
        <v>4.235384615384616</v>
      </c>
    </row>
    <row r="145" spans="1:15" ht="18" thickTop="1" thickBot="1" x14ac:dyDescent="0.3"/>
    <row r="146" spans="1:15" ht="18" thickTop="1" thickBot="1" x14ac:dyDescent="0.3">
      <c r="A146" s="17" t="s">
        <v>129</v>
      </c>
      <c r="B146" s="18" t="s">
        <v>127</v>
      </c>
      <c r="C146" s="28" t="s">
        <v>189</v>
      </c>
      <c r="D146" s="29"/>
      <c r="E146" s="30"/>
      <c r="G146" s="17" t="s">
        <v>130</v>
      </c>
      <c r="H146" s="12" t="s">
        <v>19</v>
      </c>
      <c r="I146" s="2"/>
      <c r="J146" s="12" t="s">
        <v>131</v>
      </c>
      <c r="K146" s="2"/>
      <c r="L146" s="12" t="s">
        <v>132</v>
      </c>
      <c r="M146" s="2"/>
      <c r="N146" s="12" t="s">
        <v>125</v>
      </c>
      <c r="O146" s="4"/>
    </row>
    <row r="147" spans="1:15" ht="17.25" thickTop="1" x14ac:dyDescent="0.25">
      <c r="A147" s="10"/>
      <c r="B147" s="1" t="s">
        <v>17</v>
      </c>
      <c r="C147" s="1" t="s">
        <v>18</v>
      </c>
      <c r="D147" s="1" t="s">
        <v>17</v>
      </c>
      <c r="E147" s="5" t="s">
        <v>18</v>
      </c>
      <c r="G147" s="10"/>
      <c r="H147" s="1" t="s">
        <v>17</v>
      </c>
      <c r="I147" s="1" t="s">
        <v>193</v>
      </c>
      <c r="J147" s="1" t="s">
        <v>17</v>
      </c>
      <c r="K147" s="1" t="s">
        <v>192</v>
      </c>
      <c r="L147" s="1" t="s">
        <v>17</v>
      </c>
      <c r="M147" s="1" t="s">
        <v>191</v>
      </c>
      <c r="N147" s="1" t="s">
        <v>17</v>
      </c>
      <c r="O147" s="5" t="s">
        <v>190</v>
      </c>
    </row>
    <row r="148" spans="1:15" x14ac:dyDescent="0.25">
      <c r="A148" s="10"/>
      <c r="B148" s="1">
        <v>21.84</v>
      </c>
      <c r="C148" s="1">
        <v>5.13</v>
      </c>
      <c r="D148" s="1">
        <v>20.09</v>
      </c>
      <c r="E148" s="5">
        <v>4.7300000000000004</v>
      </c>
      <c r="G148" s="10"/>
      <c r="H148" s="31">
        <v>21.82</v>
      </c>
      <c r="I148" s="31">
        <v>4.9400000000000004</v>
      </c>
      <c r="J148" s="31">
        <v>21.55</v>
      </c>
      <c r="K148" s="31">
        <v>5.55</v>
      </c>
      <c r="L148" s="31">
        <v>19.61</v>
      </c>
      <c r="M148" s="31">
        <v>4.43</v>
      </c>
      <c r="N148" s="31">
        <v>21.4</v>
      </c>
      <c r="O148" s="32">
        <v>5.36</v>
      </c>
    </row>
    <row r="149" spans="1:15" x14ac:dyDescent="0.25">
      <c r="A149" s="10"/>
      <c r="B149" s="1">
        <v>20.34</v>
      </c>
      <c r="C149" s="1">
        <v>4.88</v>
      </c>
      <c r="D149" s="1">
        <v>20.96</v>
      </c>
      <c r="E149" s="5">
        <v>4.6100000000000003</v>
      </c>
      <c r="G149" s="10"/>
      <c r="H149" s="31">
        <v>21.11</v>
      </c>
      <c r="I149" s="31">
        <v>4.8499999999999996</v>
      </c>
      <c r="J149" s="31">
        <v>21.02</v>
      </c>
      <c r="K149" s="31">
        <v>5.21</v>
      </c>
      <c r="L149" s="31">
        <v>19.05</v>
      </c>
      <c r="M149" s="31">
        <v>4.05</v>
      </c>
      <c r="N149" s="31">
        <v>21.09</v>
      </c>
      <c r="O149" s="32">
        <v>5.35</v>
      </c>
    </row>
    <row r="150" spans="1:15" x14ac:dyDescent="0.25">
      <c r="A150" s="10"/>
      <c r="B150" s="1">
        <v>20.85</v>
      </c>
      <c r="C150" s="1">
        <v>5.2</v>
      </c>
      <c r="D150" s="1">
        <v>20.74</v>
      </c>
      <c r="E150" s="5">
        <v>5.37</v>
      </c>
      <c r="G150" s="10"/>
      <c r="H150" s="31">
        <v>19.66</v>
      </c>
      <c r="I150" s="31">
        <v>4.01</v>
      </c>
      <c r="J150" s="31">
        <v>21</v>
      </c>
      <c r="K150" s="31">
        <v>5.32</v>
      </c>
      <c r="L150" s="31">
        <v>19.05</v>
      </c>
      <c r="M150" s="31">
        <v>4.21</v>
      </c>
      <c r="N150" s="31">
        <v>21.1</v>
      </c>
      <c r="O150" s="32">
        <v>5.1100000000000003</v>
      </c>
    </row>
    <row r="151" spans="1:15" x14ac:dyDescent="0.25">
      <c r="A151" s="10"/>
      <c r="B151" s="1">
        <v>21.74</v>
      </c>
      <c r="C151" s="1">
        <v>4.66</v>
      </c>
      <c r="D151" s="1">
        <v>22.04</v>
      </c>
      <c r="E151" s="5">
        <v>6</v>
      </c>
      <c r="G151" s="10"/>
      <c r="H151" s="31">
        <v>20.309999999999999</v>
      </c>
      <c r="I151" s="31">
        <v>4.71</v>
      </c>
      <c r="J151" s="31">
        <v>21.38</v>
      </c>
      <c r="K151" s="31">
        <v>5.68</v>
      </c>
      <c r="L151" s="31">
        <v>19.010000000000002</v>
      </c>
      <c r="M151" s="31">
        <v>4.29</v>
      </c>
      <c r="N151" s="31">
        <v>21.08</v>
      </c>
      <c r="O151" s="32">
        <v>4.8499999999999996</v>
      </c>
    </row>
    <row r="152" spans="1:15" x14ac:dyDescent="0.25">
      <c r="A152" s="10"/>
      <c r="B152" s="1">
        <v>20.96</v>
      </c>
      <c r="C152" s="1">
        <v>5.2</v>
      </c>
      <c r="D152" s="1">
        <v>22.41</v>
      </c>
      <c r="E152" s="5">
        <v>6.12</v>
      </c>
      <c r="G152" s="10"/>
      <c r="H152" s="31">
        <v>20.8</v>
      </c>
      <c r="I152" s="31">
        <v>4.92</v>
      </c>
      <c r="J152" s="31">
        <v>21.07</v>
      </c>
      <c r="K152" s="31">
        <v>6.02</v>
      </c>
      <c r="L152" s="31">
        <v>19.510000000000002</v>
      </c>
      <c r="M152" s="31">
        <v>4.3</v>
      </c>
      <c r="N152" s="31">
        <v>21.82</v>
      </c>
      <c r="O152" s="32">
        <v>5.26</v>
      </c>
    </row>
    <row r="153" spans="1:15" x14ac:dyDescent="0.25">
      <c r="A153" s="10"/>
      <c r="B153" s="1">
        <v>20.41</v>
      </c>
      <c r="C153" s="1">
        <v>5.32</v>
      </c>
      <c r="D153" s="1">
        <v>22.04</v>
      </c>
      <c r="E153" s="5">
        <v>6.04</v>
      </c>
      <c r="G153" s="10"/>
      <c r="H153" s="31">
        <v>20.100000000000001</v>
      </c>
      <c r="I153" s="31">
        <v>4.6399999999999997</v>
      </c>
      <c r="J153" s="31">
        <v>21.94</v>
      </c>
      <c r="K153" s="31">
        <v>5.97</v>
      </c>
      <c r="L153" s="31">
        <v>19.71</v>
      </c>
      <c r="M153" s="31">
        <v>4.3899999999999997</v>
      </c>
      <c r="N153" s="31">
        <v>21.45</v>
      </c>
      <c r="O153" s="32">
        <v>5.37</v>
      </c>
    </row>
    <row r="154" spans="1:15" x14ac:dyDescent="0.25">
      <c r="A154" s="10"/>
      <c r="B154" s="1">
        <v>20.260000000000002</v>
      </c>
      <c r="C154" s="1">
        <v>4.8600000000000003</v>
      </c>
      <c r="D154" s="1">
        <v>21.03</v>
      </c>
      <c r="E154" s="5">
        <v>5.98</v>
      </c>
      <c r="G154" s="10"/>
      <c r="H154" s="31">
        <v>19.82</v>
      </c>
      <c r="I154" s="31">
        <v>4.26</v>
      </c>
      <c r="J154" s="31">
        <v>20.11</v>
      </c>
      <c r="K154" s="31">
        <v>4.8099999999999996</v>
      </c>
      <c r="L154" s="1"/>
      <c r="M154" s="1"/>
      <c r="N154" s="31">
        <v>21.07</v>
      </c>
      <c r="O154" s="32">
        <v>5.34</v>
      </c>
    </row>
    <row r="155" spans="1:15" x14ac:dyDescent="0.25">
      <c r="A155" s="10"/>
      <c r="B155" s="1">
        <v>20.41</v>
      </c>
      <c r="C155" s="1">
        <v>5.2</v>
      </c>
      <c r="D155" s="1">
        <v>21.71</v>
      </c>
      <c r="E155" s="5">
        <v>5.87</v>
      </c>
      <c r="G155" s="10"/>
      <c r="H155" s="31">
        <v>20.14</v>
      </c>
      <c r="I155" s="31">
        <v>4.5999999999999996</v>
      </c>
      <c r="J155" s="31">
        <v>21.74</v>
      </c>
      <c r="K155" s="31">
        <v>5</v>
      </c>
      <c r="L155" s="1"/>
      <c r="M155" s="1"/>
      <c r="N155" s="31">
        <v>21.82</v>
      </c>
      <c r="O155" s="32">
        <v>4.8099999999999996</v>
      </c>
    </row>
    <row r="156" spans="1:15" x14ac:dyDescent="0.25">
      <c r="A156" s="10"/>
      <c r="B156" s="1">
        <v>20.149999999999999</v>
      </c>
      <c r="C156" s="1">
        <v>4.8099999999999996</v>
      </c>
      <c r="D156" s="1">
        <v>22.76</v>
      </c>
      <c r="E156" s="5">
        <v>6.24</v>
      </c>
      <c r="G156" s="10"/>
      <c r="H156" s="31">
        <v>20.12</v>
      </c>
      <c r="I156" s="31">
        <v>4.53</v>
      </c>
      <c r="J156" s="31">
        <v>22.15</v>
      </c>
      <c r="K156" s="31">
        <v>6.31</v>
      </c>
      <c r="L156" s="1"/>
      <c r="M156" s="1"/>
      <c r="N156" s="31">
        <v>21.8</v>
      </c>
      <c r="O156" s="32">
        <v>5.37</v>
      </c>
    </row>
    <row r="157" spans="1:15" x14ac:dyDescent="0.25">
      <c r="A157" s="10"/>
      <c r="B157" s="1">
        <v>20.329999999999998</v>
      </c>
      <c r="C157" s="1">
        <v>4.82</v>
      </c>
      <c r="D157" s="1">
        <v>21.96</v>
      </c>
      <c r="E157" s="5">
        <v>6.11</v>
      </c>
      <c r="G157" s="10"/>
      <c r="H157" s="1"/>
      <c r="I157" s="1"/>
      <c r="J157" s="31">
        <v>21.6</v>
      </c>
      <c r="K157" s="31">
        <v>5.67</v>
      </c>
      <c r="L157" s="1"/>
      <c r="M157" s="1"/>
      <c r="N157" s="31">
        <v>20.83</v>
      </c>
      <c r="O157" s="32">
        <v>4.63</v>
      </c>
    </row>
    <row r="158" spans="1:15" x14ac:dyDescent="0.25">
      <c r="A158" s="10"/>
      <c r="B158" s="1">
        <v>22.12</v>
      </c>
      <c r="C158" s="1">
        <v>5.42</v>
      </c>
      <c r="D158" s="1">
        <v>22.38</v>
      </c>
      <c r="E158" s="5">
        <v>5.95</v>
      </c>
      <c r="G158" s="10"/>
      <c r="H158" s="1"/>
      <c r="I158" s="1"/>
      <c r="J158" s="31">
        <v>20.7</v>
      </c>
      <c r="K158" s="31">
        <v>5.01</v>
      </c>
      <c r="L158" s="1"/>
      <c r="M158" s="1"/>
      <c r="N158" s="31">
        <v>21.08</v>
      </c>
      <c r="O158" s="32">
        <v>5.22</v>
      </c>
    </row>
    <row r="159" spans="1:15" x14ac:dyDescent="0.25">
      <c r="A159" s="10"/>
      <c r="B159" s="1">
        <v>21.06</v>
      </c>
      <c r="C159" s="1">
        <v>5.33</v>
      </c>
      <c r="D159" s="1">
        <v>22.06</v>
      </c>
      <c r="E159" s="5">
        <v>6.04</v>
      </c>
      <c r="G159" s="10"/>
      <c r="H159" s="1"/>
      <c r="I159" s="1"/>
      <c r="J159" s="31">
        <v>22.5</v>
      </c>
      <c r="K159" s="31">
        <v>5.85</v>
      </c>
      <c r="L159" s="1"/>
      <c r="M159" s="1"/>
      <c r="N159" s="1"/>
      <c r="O159" s="5"/>
    </row>
    <row r="160" spans="1:15" x14ac:dyDescent="0.25">
      <c r="A160" s="10"/>
      <c r="B160" s="1">
        <v>20.99</v>
      </c>
      <c r="C160" s="1">
        <v>4.71</v>
      </c>
      <c r="D160" s="1">
        <v>20.93</v>
      </c>
      <c r="E160" s="5">
        <v>5.55</v>
      </c>
      <c r="G160" s="10"/>
      <c r="H160" s="1"/>
      <c r="I160" s="1"/>
      <c r="J160" s="31">
        <v>22.51</v>
      </c>
      <c r="K160" s="31">
        <v>5.95</v>
      </c>
      <c r="L160" s="1"/>
      <c r="M160" s="1"/>
      <c r="N160" s="1"/>
      <c r="O160" s="5"/>
    </row>
    <row r="161" spans="1:31" ht="17.25" thickBot="1" x14ac:dyDescent="0.3">
      <c r="A161" s="10"/>
      <c r="B161" s="1">
        <v>19.82</v>
      </c>
      <c r="C161" s="1">
        <v>4.2300000000000004</v>
      </c>
      <c r="D161" s="1">
        <v>19.53</v>
      </c>
      <c r="E161" s="5">
        <v>4.3899999999999997</v>
      </c>
      <c r="G161" s="10"/>
      <c r="H161" s="1"/>
      <c r="I161" s="1"/>
      <c r="J161" s="1"/>
      <c r="K161" s="1"/>
      <c r="L161" s="1"/>
      <c r="M161" s="1"/>
      <c r="N161" s="1"/>
      <c r="O161" s="5"/>
    </row>
    <row r="162" spans="1:31" ht="18" thickTop="1" thickBot="1" x14ac:dyDescent="0.3">
      <c r="A162" s="10"/>
      <c r="B162" s="1">
        <v>20.03</v>
      </c>
      <c r="C162" s="1">
        <v>4.53</v>
      </c>
      <c r="D162" s="1">
        <v>21.64</v>
      </c>
      <c r="E162" s="5">
        <v>5.29</v>
      </c>
      <c r="G162" s="12" t="s">
        <v>22</v>
      </c>
      <c r="H162" s="6">
        <f t="shared" ref="H162:M162" si="8">AVERAGE(H148:H161)</f>
        <v>20.431111111111111</v>
      </c>
      <c r="I162" s="6">
        <f t="shared" si="8"/>
        <v>4.6066666666666665</v>
      </c>
      <c r="J162" s="6">
        <f t="shared" si="8"/>
        <v>21.482307692307693</v>
      </c>
      <c r="K162" s="6">
        <f t="shared" si="8"/>
        <v>5.565384615384616</v>
      </c>
      <c r="L162" s="6">
        <f t="shared" si="8"/>
        <v>19.323333333333334</v>
      </c>
      <c r="M162" s="6">
        <f t="shared" si="8"/>
        <v>4.2783333333333333</v>
      </c>
      <c r="N162" s="6">
        <f>AVERAGE(N148:N160)</f>
        <v>21.321818181818177</v>
      </c>
      <c r="O162" s="7">
        <f>AVERAGE(O148:O161)</f>
        <v>5.1518181818181823</v>
      </c>
    </row>
    <row r="163" spans="1:31" ht="18" thickTop="1" thickBot="1" x14ac:dyDescent="0.3">
      <c r="A163" s="10"/>
      <c r="B163" s="1">
        <v>21.74</v>
      </c>
      <c r="C163" s="1">
        <v>4.88</v>
      </c>
      <c r="D163" s="1"/>
      <c r="E163" s="5"/>
    </row>
    <row r="164" spans="1:31" ht="18" thickTop="1" thickBot="1" x14ac:dyDescent="0.3">
      <c r="A164" s="12" t="s">
        <v>22</v>
      </c>
      <c r="B164" s="6"/>
      <c r="C164" s="6"/>
      <c r="D164" s="6">
        <f>AVERAGE(B148:B179)</f>
        <v>21.104230769230767</v>
      </c>
      <c r="E164" s="7">
        <f>AVERAGE(C148:C179)</f>
        <v>4.1519230769230777</v>
      </c>
    </row>
    <row r="165" spans="1:31" ht="18" thickTop="1" thickBot="1" x14ac:dyDescent="0.3"/>
    <row r="166" spans="1:31" ht="18" thickTop="1" thickBot="1" x14ac:dyDescent="0.3">
      <c r="A166" s="12" t="s">
        <v>148</v>
      </c>
      <c r="B166" s="26" t="s">
        <v>149</v>
      </c>
      <c r="C166" s="26"/>
      <c r="D166" s="26" t="s">
        <v>151</v>
      </c>
      <c r="E166" s="26"/>
      <c r="F166" s="26" t="s">
        <v>153</v>
      </c>
      <c r="G166" s="26"/>
      <c r="H166" s="26" t="s">
        <v>153</v>
      </c>
      <c r="I166" s="26"/>
      <c r="J166" s="26" t="s">
        <v>154</v>
      </c>
      <c r="K166" s="26"/>
      <c r="L166" s="26" t="s">
        <v>155</v>
      </c>
      <c r="M166" s="26"/>
      <c r="N166" s="26" t="s">
        <v>156</v>
      </c>
      <c r="O166" s="26"/>
      <c r="P166" s="26" t="s">
        <v>157</v>
      </c>
      <c r="Q166" s="26"/>
      <c r="R166" s="26" t="s">
        <v>158</v>
      </c>
      <c r="S166" s="26"/>
      <c r="T166" s="26" t="s">
        <v>159</v>
      </c>
      <c r="U166" s="26"/>
      <c r="V166" s="26" t="s">
        <v>160</v>
      </c>
      <c r="W166" s="26"/>
      <c r="X166" s="26" t="s">
        <v>161</v>
      </c>
      <c r="Y166" s="26"/>
      <c r="Z166" s="26" t="s">
        <v>163</v>
      </c>
      <c r="AA166" s="26"/>
      <c r="AB166" s="26" t="s">
        <v>164</v>
      </c>
      <c r="AC166" s="26"/>
      <c r="AD166" s="27" t="s">
        <v>165</v>
      </c>
      <c r="AE166" s="18"/>
    </row>
    <row r="167" spans="1:31" ht="17.25" thickTop="1" x14ac:dyDescent="0.25">
      <c r="A167" s="10"/>
      <c r="B167" s="1" t="s">
        <v>150</v>
      </c>
      <c r="C167" s="1" t="s">
        <v>199</v>
      </c>
      <c r="D167" s="1" t="s">
        <v>152</v>
      </c>
      <c r="E167" s="1" t="s">
        <v>196</v>
      </c>
      <c r="F167" s="1" t="s">
        <v>152</v>
      </c>
      <c r="G167" s="1" t="s">
        <v>199</v>
      </c>
      <c r="H167" s="1" t="s">
        <v>152</v>
      </c>
      <c r="I167" s="1" t="s">
        <v>199</v>
      </c>
      <c r="J167" s="1" t="s">
        <v>152</v>
      </c>
      <c r="K167" s="1" t="s">
        <v>199</v>
      </c>
      <c r="L167" s="1" t="s">
        <v>152</v>
      </c>
      <c r="M167" s="33" t="s">
        <v>217</v>
      </c>
      <c r="N167" s="31" t="s">
        <v>152</v>
      </c>
      <c r="O167" s="31" t="s">
        <v>195</v>
      </c>
      <c r="P167" s="1" t="s">
        <v>152</v>
      </c>
      <c r="Q167" s="1" t="s">
        <v>200</v>
      </c>
      <c r="R167" s="1" t="s">
        <v>152</v>
      </c>
      <c r="S167" s="1" t="s">
        <v>194</v>
      </c>
      <c r="T167" s="1" t="s">
        <v>152</v>
      </c>
      <c r="U167" s="1" t="s">
        <v>193</v>
      </c>
      <c r="V167" s="1" t="s">
        <v>152</v>
      </c>
      <c r="W167" s="1" t="s">
        <v>197</v>
      </c>
      <c r="X167" s="1" t="s">
        <v>152</v>
      </c>
      <c r="Y167" s="33" t="s">
        <v>216</v>
      </c>
      <c r="Z167" s="1" t="s">
        <v>162</v>
      </c>
      <c r="AA167" s="1" t="s">
        <v>192</v>
      </c>
      <c r="AB167" s="1" t="s">
        <v>152</v>
      </c>
      <c r="AC167" s="1" t="s">
        <v>198</v>
      </c>
      <c r="AD167" s="15" t="s">
        <v>152</v>
      </c>
      <c r="AE167" s="35" t="s">
        <v>218</v>
      </c>
    </row>
    <row r="168" spans="1:31" x14ac:dyDescent="0.25">
      <c r="A168" s="10"/>
      <c r="B168" s="1">
        <v>20.8</v>
      </c>
      <c r="C168" s="1">
        <v>2.74</v>
      </c>
      <c r="D168" s="31">
        <v>19.11</v>
      </c>
      <c r="E168" s="31">
        <v>3.02</v>
      </c>
      <c r="F168" s="1">
        <v>20.85</v>
      </c>
      <c r="G168" s="1">
        <v>3.87</v>
      </c>
      <c r="H168" s="1">
        <v>22.42</v>
      </c>
      <c r="I168" s="1">
        <v>3.93</v>
      </c>
      <c r="J168" s="1">
        <v>21.45</v>
      </c>
      <c r="K168" s="1">
        <v>2.89</v>
      </c>
      <c r="L168" s="34">
        <v>19.600000000000001</v>
      </c>
      <c r="M168" s="34">
        <v>2.57</v>
      </c>
      <c r="N168" s="31">
        <v>21.42</v>
      </c>
      <c r="O168" s="31">
        <v>4.8099999999999996</v>
      </c>
      <c r="P168" s="1">
        <v>21.92</v>
      </c>
      <c r="Q168" s="1">
        <v>4.4800000000000004</v>
      </c>
      <c r="R168" s="31">
        <v>21.33</v>
      </c>
      <c r="S168" s="31">
        <v>4.0199999999999996</v>
      </c>
      <c r="T168" s="31">
        <v>22.54</v>
      </c>
      <c r="U168" s="31">
        <v>5.3</v>
      </c>
      <c r="V168" s="31">
        <v>22.5</v>
      </c>
      <c r="W168" s="31">
        <v>5.41</v>
      </c>
      <c r="X168" s="34">
        <v>23.02</v>
      </c>
      <c r="Y168" s="34">
        <v>5.29</v>
      </c>
      <c r="Z168" s="31">
        <v>23.1</v>
      </c>
      <c r="AA168" s="31">
        <v>4.5199999999999996</v>
      </c>
      <c r="AB168" s="31">
        <v>21.57</v>
      </c>
      <c r="AC168" s="31">
        <v>5.25</v>
      </c>
      <c r="AD168" s="36">
        <v>19.989999999999998</v>
      </c>
      <c r="AE168" s="37">
        <v>2.4900000000000002</v>
      </c>
    </row>
    <row r="169" spans="1:31" x14ac:dyDescent="0.25">
      <c r="A169" s="10"/>
      <c r="B169" s="1">
        <v>21.49</v>
      </c>
      <c r="C169" s="1">
        <v>3.39</v>
      </c>
      <c r="D169" s="31">
        <v>19.71</v>
      </c>
      <c r="E169" s="31">
        <v>2.77</v>
      </c>
      <c r="F169" s="1">
        <v>18.32</v>
      </c>
      <c r="G169" s="1">
        <v>3.42</v>
      </c>
      <c r="H169" s="1">
        <v>20.96</v>
      </c>
      <c r="I169" s="1">
        <v>4.34</v>
      </c>
      <c r="J169" s="1">
        <v>21.54</v>
      </c>
      <c r="K169" s="1">
        <v>3.9</v>
      </c>
      <c r="L169" s="34">
        <v>20.96</v>
      </c>
      <c r="M169" s="34">
        <v>2.38</v>
      </c>
      <c r="N169" s="31">
        <v>21.88</v>
      </c>
      <c r="O169" s="31">
        <v>5.0599999999999996</v>
      </c>
      <c r="P169" s="1">
        <v>21.6</v>
      </c>
      <c r="Q169" s="1">
        <v>3.85</v>
      </c>
      <c r="R169" s="31">
        <v>22.04</v>
      </c>
      <c r="S169" s="31">
        <v>4.53</v>
      </c>
      <c r="T169" s="31">
        <v>21.77</v>
      </c>
      <c r="U169" s="31">
        <v>4.1900000000000004</v>
      </c>
      <c r="V169" s="31">
        <v>22.51</v>
      </c>
      <c r="W169" s="31">
        <v>5.13</v>
      </c>
      <c r="X169" s="34">
        <v>21.47</v>
      </c>
      <c r="Y169" s="34">
        <v>5.17</v>
      </c>
      <c r="Z169" s="31">
        <v>22.39</v>
      </c>
      <c r="AA169" s="31">
        <v>4.93</v>
      </c>
      <c r="AB169" s="31">
        <v>23.04</v>
      </c>
      <c r="AC169" s="31">
        <v>3.58</v>
      </c>
      <c r="AD169" s="36">
        <v>20.190000000000001</v>
      </c>
      <c r="AE169" s="37">
        <v>2.78</v>
      </c>
    </row>
    <row r="170" spans="1:31" x14ac:dyDescent="0.25">
      <c r="A170" s="10"/>
      <c r="B170" s="1">
        <v>21.79</v>
      </c>
      <c r="C170" s="1">
        <v>2.2799999999999998</v>
      </c>
      <c r="D170" s="31">
        <v>21.05</v>
      </c>
      <c r="E170" s="31">
        <v>2.82</v>
      </c>
      <c r="F170" s="1">
        <v>21.86</v>
      </c>
      <c r="G170" s="1">
        <v>4.17</v>
      </c>
      <c r="H170" s="1">
        <v>21.57</v>
      </c>
      <c r="I170" s="1">
        <v>5.22</v>
      </c>
      <c r="J170" s="1">
        <v>21.05</v>
      </c>
      <c r="K170" s="1">
        <v>3.25</v>
      </c>
      <c r="L170" s="34">
        <v>19.760000000000002</v>
      </c>
      <c r="M170" s="34">
        <v>2.42</v>
      </c>
      <c r="N170" s="31">
        <v>22.13</v>
      </c>
      <c r="O170" s="31">
        <v>4.84</v>
      </c>
      <c r="P170" s="1">
        <v>20.82</v>
      </c>
      <c r="Q170" s="1">
        <v>3.6</v>
      </c>
      <c r="R170" s="31">
        <v>21.85</v>
      </c>
      <c r="S170" s="31">
        <v>4.6100000000000003</v>
      </c>
      <c r="T170" s="31">
        <v>21.77</v>
      </c>
      <c r="U170" s="31">
        <v>4.45</v>
      </c>
      <c r="V170" s="31">
        <v>21.09</v>
      </c>
      <c r="W170" s="31">
        <v>4.3099999999999996</v>
      </c>
      <c r="X170" s="34">
        <v>21.1</v>
      </c>
      <c r="Y170" s="34">
        <v>3.25</v>
      </c>
      <c r="Z170" s="31">
        <v>21.41</v>
      </c>
      <c r="AA170" s="31">
        <v>4.5199999999999996</v>
      </c>
      <c r="AB170" s="31">
        <v>21.68</v>
      </c>
      <c r="AC170" s="31">
        <v>3.22</v>
      </c>
      <c r="AD170" s="36">
        <v>19.440000000000001</v>
      </c>
      <c r="AE170" s="37">
        <v>3.08</v>
      </c>
    </row>
    <row r="171" spans="1:31" x14ac:dyDescent="0.25">
      <c r="A171" s="10"/>
      <c r="B171" s="1">
        <v>21.48</v>
      </c>
      <c r="C171" s="1">
        <v>3.75</v>
      </c>
      <c r="D171" s="31">
        <v>21.33</v>
      </c>
      <c r="E171" s="31">
        <v>2.81</v>
      </c>
      <c r="F171" s="1">
        <v>20.18</v>
      </c>
      <c r="G171" s="1">
        <v>3.58</v>
      </c>
      <c r="H171" s="1">
        <v>22.76</v>
      </c>
      <c r="I171" s="1">
        <v>5.27</v>
      </c>
      <c r="J171" s="1">
        <v>20.3</v>
      </c>
      <c r="K171" s="1">
        <v>3.46</v>
      </c>
      <c r="L171" s="34">
        <v>19.690000000000001</v>
      </c>
      <c r="M171" s="34">
        <v>2.95</v>
      </c>
      <c r="N171" s="31">
        <v>22.15</v>
      </c>
      <c r="O171" s="31">
        <v>5.0199999999999996</v>
      </c>
      <c r="P171" s="1">
        <v>20.350000000000001</v>
      </c>
      <c r="Q171" s="1">
        <v>3.94</v>
      </c>
      <c r="R171" s="31">
        <v>21.49</v>
      </c>
      <c r="S171" s="31">
        <v>3.8</v>
      </c>
      <c r="T171" s="31">
        <v>21.33</v>
      </c>
      <c r="U171" s="31">
        <v>3.62</v>
      </c>
      <c r="V171" s="31">
        <v>20.96</v>
      </c>
      <c r="W171" s="31">
        <v>3.16</v>
      </c>
      <c r="X171" s="34">
        <v>21.57</v>
      </c>
      <c r="Y171" s="34">
        <v>5.15</v>
      </c>
      <c r="Z171" s="31">
        <v>21.53</v>
      </c>
      <c r="AA171" s="31">
        <v>4.95</v>
      </c>
      <c r="AB171" s="31">
        <v>21.48</v>
      </c>
      <c r="AC171" s="31">
        <v>4.67</v>
      </c>
      <c r="AD171" s="36">
        <v>19.13</v>
      </c>
      <c r="AE171" s="37">
        <v>3.13</v>
      </c>
    </row>
    <row r="172" spans="1:31" x14ac:dyDescent="0.25">
      <c r="A172" s="10"/>
      <c r="B172" s="1">
        <v>21.81</v>
      </c>
      <c r="C172" s="1">
        <v>3.43</v>
      </c>
      <c r="D172" s="31">
        <v>20.43</v>
      </c>
      <c r="E172" s="31">
        <v>2.85</v>
      </c>
      <c r="F172" s="1">
        <v>20.100000000000001</v>
      </c>
      <c r="G172" s="1">
        <v>3.7</v>
      </c>
      <c r="H172" s="1">
        <v>21.61</v>
      </c>
      <c r="I172" s="1">
        <v>4.71</v>
      </c>
      <c r="J172" s="1">
        <v>21.04</v>
      </c>
      <c r="K172" s="1">
        <v>3.9</v>
      </c>
      <c r="L172" s="34">
        <v>19.579999999999998</v>
      </c>
      <c r="M172" s="34">
        <v>3.29</v>
      </c>
      <c r="N172" s="31">
        <v>22.04</v>
      </c>
      <c r="O172" s="31">
        <v>4.91</v>
      </c>
      <c r="P172" s="1">
        <v>20.98</v>
      </c>
      <c r="Q172" s="1">
        <v>3.94</v>
      </c>
      <c r="R172" s="31">
        <v>21.03</v>
      </c>
      <c r="S172" s="31">
        <v>4.1900000000000004</v>
      </c>
      <c r="T172" s="31">
        <v>21.64</v>
      </c>
      <c r="U172" s="31">
        <v>3.73</v>
      </c>
      <c r="V172" s="31">
        <v>19.82</v>
      </c>
      <c r="W172" s="31">
        <v>3.82</v>
      </c>
      <c r="X172" s="34">
        <v>20.87</v>
      </c>
      <c r="Y172" s="34">
        <v>3.7</v>
      </c>
      <c r="Z172" s="31">
        <v>22.51</v>
      </c>
      <c r="AA172" s="31">
        <v>5.12</v>
      </c>
      <c r="AB172" s="31">
        <v>22.33</v>
      </c>
      <c r="AC172" s="31">
        <v>4.75</v>
      </c>
      <c r="AD172" s="36">
        <v>18.45</v>
      </c>
      <c r="AE172" s="37">
        <v>1.94</v>
      </c>
    </row>
    <row r="173" spans="1:31" x14ac:dyDescent="0.25">
      <c r="A173" s="10"/>
      <c r="B173" s="1">
        <v>21.84</v>
      </c>
      <c r="C173" s="1">
        <v>3.03</v>
      </c>
      <c r="D173" s="31">
        <v>20.329999999999998</v>
      </c>
      <c r="E173" s="31">
        <v>3.27</v>
      </c>
      <c r="F173" s="1">
        <v>19.68</v>
      </c>
      <c r="G173" s="1">
        <v>3.82</v>
      </c>
      <c r="H173" s="1">
        <v>22.33</v>
      </c>
      <c r="I173" s="1">
        <v>5.25</v>
      </c>
      <c r="J173" s="1">
        <v>20.62</v>
      </c>
      <c r="K173" s="1">
        <v>3.76</v>
      </c>
      <c r="L173" s="34">
        <v>19.61</v>
      </c>
      <c r="M173" s="34">
        <v>3.26</v>
      </c>
      <c r="N173" s="31">
        <v>22.48</v>
      </c>
      <c r="O173" s="31">
        <v>4.57</v>
      </c>
      <c r="P173" s="1">
        <v>22.48</v>
      </c>
      <c r="Q173" s="1">
        <v>3.96</v>
      </c>
      <c r="R173" s="31">
        <v>21.5</v>
      </c>
      <c r="S173" s="31">
        <v>4.8099999999999996</v>
      </c>
      <c r="T173" s="31">
        <v>21.81</v>
      </c>
      <c r="U173" s="31">
        <v>3.45</v>
      </c>
      <c r="V173" s="31">
        <v>21.81</v>
      </c>
      <c r="W173" s="31">
        <v>3.17</v>
      </c>
      <c r="X173" s="34">
        <v>21.93</v>
      </c>
      <c r="Y173" s="34">
        <v>3.65</v>
      </c>
      <c r="Z173" s="31">
        <v>21.7</v>
      </c>
      <c r="AA173" s="31">
        <v>4.55</v>
      </c>
      <c r="AB173" s="31">
        <v>22.51</v>
      </c>
      <c r="AC173" s="31">
        <v>4.82</v>
      </c>
      <c r="AD173" s="36">
        <v>18.489999999999998</v>
      </c>
      <c r="AE173" s="37">
        <v>2.16</v>
      </c>
    </row>
    <row r="174" spans="1:31" x14ac:dyDescent="0.25">
      <c r="A174" s="10"/>
      <c r="B174" s="1">
        <v>21.27</v>
      </c>
      <c r="C174" s="1">
        <v>1.97</v>
      </c>
      <c r="D174" s="31">
        <v>20.93</v>
      </c>
      <c r="E174" s="31">
        <v>3.4</v>
      </c>
      <c r="F174" s="1"/>
      <c r="G174" s="1"/>
      <c r="H174" s="1">
        <v>21.76</v>
      </c>
      <c r="I174" s="1">
        <v>4.9000000000000004</v>
      </c>
      <c r="J174" s="1">
        <v>20.77</v>
      </c>
      <c r="K174" s="1">
        <v>3.71</v>
      </c>
      <c r="L174" s="34">
        <v>20.43</v>
      </c>
      <c r="M174" s="34">
        <v>3.18</v>
      </c>
      <c r="N174" s="31">
        <v>22.2</v>
      </c>
      <c r="O174" s="31">
        <v>5.51</v>
      </c>
      <c r="P174" s="1">
        <v>20.68</v>
      </c>
      <c r="Q174" s="1">
        <v>3.84</v>
      </c>
      <c r="R174" s="31">
        <v>21.56</v>
      </c>
      <c r="S174" s="31">
        <v>4.18</v>
      </c>
      <c r="T174" s="31">
        <v>20.420000000000002</v>
      </c>
      <c r="U174" s="31">
        <v>3.41</v>
      </c>
      <c r="V174" s="31">
        <v>21.51</v>
      </c>
      <c r="W174" s="31">
        <v>3.82</v>
      </c>
      <c r="X174" s="34">
        <v>22.52</v>
      </c>
      <c r="Y174" s="34">
        <v>3.29</v>
      </c>
      <c r="Z174" s="31">
        <v>22.99</v>
      </c>
      <c r="AA174" s="31">
        <v>4.9000000000000004</v>
      </c>
      <c r="AB174" s="31">
        <v>21.73</v>
      </c>
      <c r="AC174" s="31">
        <v>4.93</v>
      </c>
      <c r="AD174" s="36">
        <v>19.77</v>
      </c>
      <c r="AE174" s="37">
        <v>2.6</v>
      </c>
    </row>
    <row r="175" spans="1:31" x14ac:dyDescent="0.25">
      <c r="A175" s="10"/>
      <c r="B175" s="1">
        <v>21.44</v>
      </c>
      <c r="C175" s="1">
        <v>3.18</v>
      </c>
      <c r="D175" s="31">
        <v>20.97</v>
      </c>
      <c r="E175" s="31">
        <v>3.32</v>
      </c>
      <c r="F175" s="1"/>
      <c r="G175" s="1"/>
      <c r="H175" s="1">
        <v>21.72</v>
      </c>
      <c r="I175" s="1">
        <v>4.96</v>
      </c>
      <c r="J175" s="1">
        <v>21.9</v>
      </c>
      <c r="K175" s="1">
        <v>3.81</v>
      </c>
      <c r="L175" s="34">
        <v>19.18</v>
      </c>
      <c r="M175" s="34">
        <v>2.77</v>
      </c>
      <c r="N175" s="31">
        <v>21.79</v>
      </c>
      <c r="O175" s="31">
        <v>5.16</v>
      </c>
      <c r="P175" s="1">
        <v>20.97</v>
      </c>
      <c r="Q175" s="1">
        <v>3.46</v>
      </c>
      <c r="R175" s="31">
        <v>21.38</v>
      </c>
      <c r="S175" s="31">
        <v>4.29</v>
      </c>
      <c r="T175" s="31">
        <v>20.7</v>
      </c>
      <c r="U175" s="31">
        <v>3.27</v>
      </c>
      <c r="V175" s="1"/>
      <c r="W175" s="1"/>
      <c r="X175" s="34">
        <v>21.83</v>
      </c>
      <c r="Y175" s="34">
        <v>4.3099999999999996</v>
      </c>
      <c r="Z175" s="1"/>
      <c r="AA175" s="1"/>
      <c r="AB175" s="31">
        <v>21.57</v>
      </c>
      <c r="AC175" s="31">
        <v>4.82</v>
      </c>
      <c r="AD175" s="36">
        <v>20.440000000000001</v>
      </c>
      <c r="AE175" s="37">
        <v>3.92</v>
      </c>
    </row>
    <row r="176" spans="1:31" x14ac:dyDescent="0.25">
      <c r="A176" s="10"/>
      <c r="B176" s="1">
        <v>21.95</v>
      </c>
      <c r="C176" s="1">
        <v>2.73</v>
      </c>
      <c r="D176" s="31">
        <v>20.83</v>
      </c>
      <c r="E176" s="31">
        <v>3.16</v>
      </c>
      <c r="F176" s="1"/>
      <c r="G176" s="1"/>
      <c r="H176" s="1"/>
      <c r="I176" s="1"/>
      <c r="J176" s="1">
        <v>21.91</v>
      </c>
      <c r="K176" s="1">
        <v>3.3</v>
      </c>
      <c r="L176" s="34">
        <v>19.579999999999998</v>
      </c>
      <c r="M176" s="34">
        <v>2.91</v>
      </c>
      <c r="N176" s="31">
        <v>21.01</v>
      </c>
      <c r="O176" s="31">
        <v>4.66</v>
      </c>
      <c r="P176" s="1">
        <v>20.76</v>
      </c>
      <c r="Q176" s="1">
        <v>4.1100000000000003</v>
      </c>
      <c r="R176" s="31">
        <v>21.96</v>
      </c>
      <c r="S176" s="31">
        <v>2.4700000000000002</v>
      </c>
      <c r="T176" s="1"/>
      <c r="U176" s="1"/>
      <c r="V176" s="1"/>
      <c r="W176" s="1"/>
      <c r="X176" s="34">
        <v>21.25</v>
      </c>
      <c r="Y176" s="34">
        <v>5.03</v>
      </c>
      <c r="Z176" s="1"/>
      <c r="AA176" s="1"/>
      <c r="AB176" s="1"/>
      <c r="AC176" s="1"/>
      <c r="AD176" s="36">
        <v>19.14</v>
      </c>
      <c r="AE176" s="37">
        <v>2.81</v>
      </c>
    </row>
    <row r="177" spans="1:31" x14ac:dyDescent="0.25">
      <c r="A177" s="10"/>
      <c r="B177" s="1">
        <v>21.79</v>
      </c>
      <c r="C177" s="1">
        <v>2.27</v>
      </c>
      <c r="D177" s="31">
        <v>20.2</v>
      </c>
      <c r="E177" s="31">
        <v>3.3</v>
      </c>
      <c r="F177" s="1"/>
      <c r="G177" s="1"/>
      <c r="H177" s="1"/>
      <c r="I177" s="1"/>
      <c r="J177" s="1"/>
      <c r="K177" s="1"/>
      <c r="L177" s="34">
        <v>20.05</v>
      </c>
      <c r="M177" s="34">
        <v>3.33</v>
      </c>
      <c r="N177" s="31">
        <v>21.4</v>
      </c>
      <c r="O177" s="31">
        <v>4.9400000000000004</v>
      </c>
      <c r="P177" s="1">
        <v>20.7</v>
      </c>
      <c r="Q177" s="1">
        <v>3.92</v>
      </c>
      <c r="R177" s="1"/>
      <c r="S177" s="1"/>
      <c r="T177" s="1"/>
      <c r="U177" s="1"/>
      <c r="V177" s="1"/>
      <c r="W177" s="1"/>
      <c r="X177" s="34">
        <v>21.1</v>
      </c>
      <c r="Y177" s="34">
        <v>5.03</v>
      </c>
      <c r="Z177" s="1"/>
      <c r="AA177" s="1"/>
      <c r="AB177" s="1"/>
      <c r="AC177" s="1"/>
      <c r="AD177" s="36">
        <v>20.12</v>
      </c>
      <c r="AE177" s="37">
        <v>3.54</v>
      </c>
    </row>
    <row r="178" spans="1:31" x14ac:dyDescent="0.25">
      <c r="A178" s="10"/>
      <c r="B178" s="1"/>
      <c r="C178" s="1"/>
      <c r="D178" s="31">
        <v>20.23</v>
      </c>
      <c r="E178" s="31">
        <v>3.11</v>
      </c>
      <c r="F178" s="1"/>
      <c r="G178" s="1"/>
      <c r="H178" s="1"/>
      <c r="I178" s="1"/>
      <c r="J178" s="1"/>
      <c r="K178" s="1"/>
      <c r="L178" s="1"/>
      <c r="M178" s="1"/>
      <c r="N178" s="31">
        <v>22.14</v>
      </c>
      <c r="O178" s="31">
        <v>2.17</v>
      </c>
      <c r="P178" s="1">
        <v>21.46</v>
      </c>
      <c r="Q178" s="1">
        <v>4.24</v>
      </c>
      <c r="R178" s="1"/>
      <c r="S178" s="1"/>
      <c r="T178" s="1"/>
      <c r="U178" s="1"/>
      <c r="V178" s="1"/>
      <c r="W178" s="1"/>
      <c r="X178" s="34">
        <v>21.33</v>
      </c>
      <c r="Y178" s="34">
        <v>4.45</v>
      </c>
      <c r="Z178" s="1"/>
      <c r="AA178" s="1"/>
      <c r="AB178" s="1"/>
      <c r="AC178" s="1"/>
      <c r="AD178" s="36">
        <v>19.7</v>
      </c>
      <c r="AE178" s="37">
        <v>3.03</v>
      </c>
    </row>
    <row r="179" spans="1:31" x14ac:dyDescent="0.25">
      <c r="A179" s="10"/>
      <c r="B179" s="1"/>
      <c r="C179" s="1"/>
      <c r="D179" s="31">
        <v>20.96</v>
      </c>
      <c r="E179" s="31">
        <v>2.56</v>
      </c>
      <c r="F179" s="1"/>
      <c r="G179" s="1"/>
      <c r="H179" s="1"/>
      <c r="I179" s="1"/>
      <c r="J179" s="1"/>
      <c r="K179" s="1"/>
      <c r="L179" s="1"/>
      <c r="M179" s="1"/>
      <c r="N179" s="31">
        <v>21.97</v>
      </c>
      <c r="O179" s="31">
        <v>3.62</v>
      </c>
      <c r="P179" s="1"/>
      <c r="Q179" s="1"/>
      <c r="R179" s="1"/>
      <c r="S179" s="1"/>
      <c r="T179" s="1"/>
      <c r="U179" s="1"/>
      <c r="V179" s="1"/>
      <c r="W179" s="1"/>
      <c r="X179" s="34">
        <v>21.37</v>
      </c>
      <c r="Y179" s="34">
        <v>3.69</v>
      </c>
      <c r="Z179" s="1"/>
      <c r="AA179" s="1"/>
      <c r="AB179" s="1"/>
      <c r="AC179" s="1"/>
      <c r="AD179" s="36">
        <v>20.3</v>
      </c>
      <c r="AE179" s="37">
        <v>3.36</v>
      </c>
    </row>
    <row r="180" spans="1:31" x14ac:dyDescent="0.25">
      <c r="A180" s="10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31">
        <v>22.39</v>
      </c>
      <c r="O180" s="31">
        <v>4.1100000000000003</v>
      </c>
      <c r="P180" s="1"/>
      <c r="Q180" s="1"/>
      <c r="R180" s="1"/>
      <c r="S180" s="1"/>
      <c r="T180" s="1"/>
      <c r="U180" s="1"/>
      <c r="V180" s="1"/>
      <c r="W180" s="1"/>
      <c r="X180" s="34">
        <v>21.71</v>
      </c>
      <c r="Y180" s="34">
        <v>3.54</v>
      </c>
      <c r="Z180" s="1"/>
      <c r="AA180" s="1"/>
      <c r="AB180" s="1"/>
      <c r="AC180" s="1"/>
      <c r="AD180" s="36">
        <v>20.100000000000001</v>
      </c>
      <c r="AE180" s="37">
        <v>2.82</v>
      </c>
    </row>
    <row r="181" spans="1:31" x14ac:dyDescent="0.25">
      <c r="A181" s="10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31">
        <v>22.52</v>
      </c>
      <c r="O181" s="31">
        <v>4.67</v>
      </c>
      <c r="P181" s="1"/>
      <c r="Q181" s="1"/>
      <c r="R181" s="1"/>
      <c r="S181" s="1"/>
      <c r="T181" s="1"/>
      <c r="U181" s="1"/>
      <c r="V181" s="1"/>
      <c r="W181" s="1"/>
      <c r="X181" s="34">
        <v>21.75</v>
      </c>
      <c r="Y181" s="34">
        <v>3.34</v>
      </c>
      <c r="Z181" s="1"/>
      <c r="AA181" s="1"/>
      <c r="AB181" s="1"/>
      <c r="AC181" s="1"/>
      <c r="AD181" s="36">
        <v>20.100000000000001</v>
      </c>
      <c r="AE181" s="37">
        <v>3.72</v>
      </c>
    </row>
    <row r="182" spans="1:31" ht="17.25" thickBot="1" x14ac:dyDescent="0.3">
      <c r="A182" s="10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36">
        <v>19.489999999999998</v>
      </c>
      <c r="AE182" s="37">
        <v>3.31</v>
      </c>
    </row>
    <row r="183" spans="1:31" ht="18" thickTop="1" thickBot="1" x14ac:dyDescent="0.3">
      <c r="A183" s="12"/>
      <c r="B183" s="26">
        <f>AVERAGE(B168:B182)</f>
        <v>21.565999999999999</v>
      </c>
      <c r="C183" s="26">
        <f t="shared" ref="C183:D183" si="9">AVERAGE(C168:C182)</f>
        <v>2.8769999999999998</v>
      </c>
      <c r="D183" s="26">
        <f t="shared" si="9"/>
        <v>20.506666666666664</v>
      </c>
      <c r="E183" s="26">
        <f>AVERAGE(E168:E182)</f>
        <v>3.0325000000000002</v>
      </c>
      <c r="F183" s="26">
        <f t="shared" ref="F183:AC183" si="10">AVERAGE(F168:F182)</f>
        <v>20.165000000000003</v>
      </c>
      <c r="G183" s="26">
        <f t="shared" si="10"/>
        <v>3.7600000000000002</v>
      </c>
      <c r="H183" s="26">
        <f t="shared" si="10"/>
        <v>21.891249999999999</v>
      </c>
      <c r="I183" s="26">
        <f t="shared" si="10"/>
        <v>4.8224999999999998</v>
      </c>
      <c r="J183" s="26">
        <f t="shared" si="10"/>
        <v>21.175555555555558</v>
      </c>
      <c r="K183" s="26">
        <f t="shared" si="10"/>
        <v>3.5533333333333328</v>
      </c>
      <c r="L183" s="26">
        <f t="shared" si="10"/>
        <v>19.844000000000001</v>
      </c>
      <c r="M183" s="26">
        <f t="shared" si="10"/>
        <v>2.9059999999999997</v>
      </c>
      <c r="N183" s="26">
        <f t="shared" si="10"/>
        <v>21.965714285714277</v>
      </c>
      <c r="O183" s="26">
        <f t="shared" si="10"/>
        <v>4.5749999999999984</v>
      </c>
      <c r="P183" s="26">
        <f t="shared" si="10"/>
        <v>21.156363636363636</v>
      </c>
      <c r="Q183" s="26">
        <f t="shared" si="10"/>
        <v>3.9400000000000004</v>
      </c>
      <c r="R183" s="26">
        <f t="shared" si="10"/>
        <v>21.571111111111112</v>
      </c>
      <c r="S183" s="26">
        <f t="shared" si="10"/>
        <v>4.0999999999999996</v>
      </c>
      <c r="T183" s="26">
        <f t="shared" si="10"/>
        <v>21.497499999999995</v>
      </c>
      <c r="U183" s="26">
        <f t="shared" si="10"/>
        <v>3.9275000000000002</v>
      </c>
      <c r="V183" s="26">
        <f t="shared" si="10"/>
        <v>21.457142857142856</v>
      </c>
      <c r="W183" s="26">
        <f t="shared" si="10"/>
        <v>4.1171428571428574</v>
      </c>
      <c r="X183" s="26">
        <f t="shared" si="10"/>
        <v>21.63</v>
      </c>
      <c r="Y183" s="26">
        <f t="shared" si="10"/>
        <v>4.2064285714285718</v>
      </c>
      <c r="Z183" s="26">
        <f t="shared" si="10"/>
        <v>22.232857142857146</v>
      </c>
      <c r="AA183" s="26">
        <f t="shared" si="10"/>
        <v>4.7842857142857147</v>
      </c>
      <c r="AB183" s="26">
        <f t="shared" si="10"/>
        <v>21.988749999999996</v>
      </c>
      <c r="AC183" s="18">
        <f t="shared" si="10"/>
        <v>4.5049999999999999</v>
      </c>
      <c r="AD183" s="36">
        <v>20.190000000000001</v>
      </c>
      <c r="AE183" s="37">
        <v>3.48</v>
      </c>
    </row>
    <row r="184" spans="1:31" ht="18" thickTop="1" thickBot="1" x14ac:dyDescent="0.3">
      <c r="AD184" s="36">
        <v>19.75</v>
      </c>
      <c r="AE184" s="37">
        <v>3.14</v>
      </c>
    </row>
    <row r="185" spans="1:31" ht="18" thickTop="1" thickBot="1" x14ac:dyDescent="0.3">
      <c r="A185" s="12" t="s">
        <v>166</v>
      </c>
      <c r="B185" s="26" t="s">
        <v>161</v>
      </c>
      <c r="C185" s="26"/>
      <c r="D185" s="26" t="s">
        <v>167</v>
      </c>
      <c r="E185" s="26"/>
      <c r="F185" s="26" t="s">
        <v>168</v>
      </c>
      <c r="G185" s="26"/>
      <c r="H185" s="26" t="s">
        <v>169</v>
      </c>
      <c r="I185" s="18"/>
      <c r="AD185" s="36">
        <v>19.93</v>
      </c>
      <c r="AE185" s="37">
        <v>1.59</v>
      </c>
    </row>
    <row r="186" spans="1:31" ht="17.25" thickTop="1" x14ac:dyDescent="0.25">
      <c r="A186" s="10"/>
      <c r="B186" s="1" t="s">
        <v>162</v>
      </c>
      <c r="C186" s="1" t="s">
        <v>201</v>
      </c>
      <c r="D186" s="1" t="s">
        <v>152</v>
      </c>
      <c r="E186" s="1" t="s">
        <v>202</v>
      </c>
      <c r="F186" s="1" t="s">
        <v>152</v>
      </c>
      <c r="G186" s="1" t="s">
        <v>199</v>
      </c>
      <c r="H186" s="1" t="s">
        <v>152</v>
      </c>
      <c r="I186" s="5" t="s">
        <v>203</v>
      </c>
      <c r="AD186" s="36">
        <v>20.16</v>
      </c>
      <c r="AE186" s="37">
        <v>2.4</v>
      </c>
    </row>
    <row r="187" spans="1:31" x14ac:dyDescent="0.25">
      <c r="A187" s="10"/>
      <c r="B187" s="31">
        <v>21.49</v>
      </c>
      <c r="C187" s="31">
        <v>2.59</v>
      </c>
      <c r="D187" s="31">
        <v>20.84</v>
      </c>
      <c r="E187" s="31">
        <v>2.68</v>
      </c>
      <c r="F187" s="1">
        <v>20.28</v>
      </c>
      <c r="G187" s="1">
        <v>4.29</v>
      </c>
      <c r="H187" s="1">
        <v>20.170000000000002</v>
      </c>
      <c r="I187" s="5">
        <v>3.91</v>
      </c>
      <c r="AD187" s="36">
        <v>19.149999999999999</v>
      </c>
      <c r="AE187" s="37">
        <v>1.98</v>
      </c>
    </row>
    <row r="188" spans="1:31" x14ac:dyDescent="0.25">
      <c r="A188" s="10"/>
      <c r="B188" s="31">
        <v>23.01</v>
      </c>
      <c r="C188" s="31">
        <v>3.33</v>
      </c>
      <c r="D188" s="31">
        <v>20.96</v>
      </c>
      <c r="E188" s="31">
        <v>3.32</v>
      </c>
      <c r="F188" s="1">
        <v>21.58</v>
      </c>
      <c r="G188" s="1">
        <v>4.54</v>
      </c>
      <c r="H188" s="1">
        <v>20.309999999999999</v>
      </c>
      <c r="I188" s="5">
        <v>2.94</v>
      </c>
      <c r="AD188" s="36">
        <v>20.38</v>
      </c>
      <c r="AE188" s="37">
        <v>2.64</v>
      </c>
    </row>
    <row r="189" spans="1:31" x14ac:dyDescent="0.25">
      <c r="A189" s="10"/>
      <c r="B189" s="31">
        <v>21.8</v>
      </c>
      <c r="C189" s="31">
        <v>2.66</v>
      </c>
      <c r="D189" s="31">
        <v>21.42</v>
      </c>
      <c r="E189" s="31">
        <v>2.77</v>
      </c>
      <c r="F189" s="1">
        <v>20.7</v>
      </c>
      <c r="G189" s="1">
        <v>4.25</v>
      </c>
      <c r="H189" s="1">
        <v>20.68</v>
      </c>
      <c r="I189" s="5">
        <v>3.75</v>
      </c>
      <c r="AD189" s="36">
        <v>20.98</v>
      </c>
      <c r="AE189" s="37">
        <v>2.77</v>
      </c>
    </row>
    <row r="190" spans="1:31" x14ac:dyDescent="0.25">
      <c r="A190" s="10"/>
      <c r="B190" s="31">
        <v>21.75</v>
      </c>
      <c r="C190" s="31">
        <v>3.72</v>
      </c>
      <c r="D190" s="31">
        <v>21.59</v>
      </c>
      <c r="E190" s="31">
        <v>3.66</v>
      </c>
      <c r="F190" s="1">
        <v>21.07</v>
      </c>
      <c r="G190" s="1">
        <v>4.54</v>
      </c>
      <c r="H190" s="1">
        <v>21.77</v>
      </c>
      <c r="I190" s="5">
        <v>3.39</v>
      </c>
      <c r="AD190" s="36">
        <v>20.399999999999999</v>
      </c>
      <c r="AE190" s="37">
        <v>2.88</v>
      </c>
    </row>
    <row r="191" spans="1:31" x14ac:dyDescent="0.25">
      <c r="A191" s="10"/>
      <c r="B191" s="31">
        <v>22.28</v>
      </c>
      <c r="C191" s="31">
        <v>2.99</v>
      </c>
      <c r="D191" s="31">
        <v>21.01</v>
      </c>
      <c r="E191" s="31">
        <v>3.66</v>
      </c>
      <c r="F191" s="1">
        <v>22.46</v>
      </c>
      <c r="G191" s="1">
        <v>4.8099999999999996</v>
      </c>
      <c r="H191" s="1">
        <v>20.84</v>
      </c>
      <c r="I191" s="5">
        <v>3.36</v>
      </c>
      <c r="AD191" s="36">
        <v>20.23</v>
      </c>
      <c r="AE191" s="37">
        <v>3.32</v>
      </c>
    </row>
    <row r="192" spans="1:31" x14ac:dyDescent="0.25">
      <c r="A192" s="10"/>
      <c r="B192" s="31">
        <v>21.76</v>
      </c>
      <c r="C192" s="31">
        <v>2.76</v>
      </c>
      <c r="D192" s="31">
        <v>21.47</v>
      </c>
      <c r="E192" s="31">
        <v>2.46</v>
      </c>
      <c r="F192" s="1">
        <v>20.3</v>
      </c>
      <c r="G192" s="1">
        <v>4.28</v>
      </c>
      <c r="H192" s="1">
        <v>20.329999999999998</v>
      </c>
      <c r="I192" s="5">
        <v>3.98</v>
      </c>
      <c r="AD192" s="36">
        <v>20.18</v>
      </c>
      <c r="AE192" s="37">
        <v>2.77</v>
      </c>
    </row>
    <row r="193" spans="1:31" x14ac:dyDescent="0.25">
      <c r="A193" s="10"/>
      <c r="B193" s="31">
        <v>20.92</v>
      </c>
      <c r="C193" s="31">
        <v>2.72</v>
      </c>
      <c r="D193" s="31">
        <v>20.78</v>
      </c>
      <c r="E193" s="31">
        <v>3.46</v>
      </c>
      <c r="F193" s="1">
        <v>20.97</v>
      </c>
      <c r="G193" s="1">
        <v>4.34</v>
      </c>
      <c r="H193" s="1">
        <v>20.92</v>
      </c>
      <c r="I193" s="5">
        <v>2.58</v>
      </c>
      <c r="AD193" s="36">
        <v>20.350000000000001</v>
      </c>
      <c r="AE193" s="37">
        <v>3.2</v>
      </c>
    </row>
    <row r="194" spans="1:31" x14ac:dyDescent="0.25">
      <c r="A194" s="10"/>
      <c r="B194" s="1"/>
      <c r="C194" s="1"/>
      <c r="D194" s="31">
        <v>21.09</v>
      </c>
      <c r="E194" s="31">
        <v>3.11</v>
      </c>
      <c r="F194" s="1">
        <v>20.97</v>
      </c>
      <c r="G194" s="1">
        <v>4.1500000000000004</v>
      </c>
      <c r="H194" s="1">
        <v>20.93</v>
      </c>
      <c r="I194" s="5">
        <v>3.75</v>
      </c>
      <c r="AD194" s="36">
        <v>19.71</v>
      </c>
      <c r="AE194" s="37">
        <v>3.64</v>
      </c>
    </row>
    <row r="195" spans="1:31" x14ac:dyDescent="0.25">
      <c r="A195" s="10"/>
      <c r="B195" s="1"/>
      <c r="C195" s="1"/>
      <c r="D195" s="31">
        <v>19.7</v>
      </c>
      <c r="E195" s="31">
        <v>2.75</v>
      </c>
      <c r="F195" s="1">
        <v>21.13</v>
      </c>
      <c r="G195" s="1">
        <v>4.43</v>
      </c>
      <c r="H195" s="1">
        <v>21.41</v>
      </c>
      <c r="I195" s="5">
        <v>4.05</v>
      </c>
      <c r="AD195" s="36">
        <v>20.48</v>
      </c>
      <c r="AE195" s="37">
        <v>2.98</v>
      </c>
    </row>
    <row r="196" spans="1:31" x14ac:dyDescent="0.25">
      <c r="A196" s="10"/>
      <c r="B196" s="1"/>
      <c r="C196" s="1"/>
      <c r="D196" s="31">
        <v>21.09</v>
      </c>
      <c r="E196" s="31">
        <v>1.83</v>
      </c>
      <c r="F196" s="1">
        <v>20.9</v>
      </c>
      <c r="G196" s="1">
        <v>3.74</v>
      </c>
      <c r="H196" s="1">
        <v>21.05</v>
      </c>
      <c r="I196" s="5">
        <v>2.82</v>
      </c>
      <c r="AD196" s="36">
        <v>20.97</v>
      </c>
      <c r="AE196" s="37">
        <v>3.36</v>
      </c>
    </row>
    <row r="197" spans="1:31" x14ac:dyDescent="0.25">
      <c r="A197" s="10"/>
      <c r="B197" s="1"/>
      <c r="C197" s="1"/>
      <c r="D197" s="31">
        <v>21.88</v>
      </c>
      <c r="E197" s="31">
        <v>3.24</v>
      </c>
      <c r="F197" s="1"/>
      <c r="G197" s="1"/>
      <c r="H197" s="1">
        <v>20.37</v>
      </c>
      <c r="I197" s="5">
        <v>2.25</v>
      </c>
      <c r="AD197" s="36">
        <v>19.600000000000001</v>
      </c>
      <c r="AE197" s="37">
        <v>2.5299999999999998</v>
      </c>
    </row>
    <row r="198" spans="1:31" x14ac:dyDescent="0.25">
      <c r="A198" s="10"/>
      <c r="B198" s="1"/>
      <c r="C198" s="1"/>
      <c r="D198" s="31">
        <v>20.399999999999999</v>
      </c>
      <c r="E198" s="31">
        <v>2.31</v>
      </c>
      <c r="F198" s="1"/>
      <c r="G198" s="1"/>
      <c r="H198" s="1">
        <v>20.28</v>
      </c>
      <c r="I198" s="5">
        <v>3.25</v>
      </c>
      <c r="AD198" s="15"/>
      <c r="AE198" s="5"/>
    </row>
    <row r="199" spans="1:31" ht="17.25" thickBot="1" x14ac:dyDescent="0.3">
      <c r="A199" s="10"/>
      <c r="B199" s="1"/>
      <c r="C199" s="1"/>
      <c r="D199" s="1"/>
      <c r="E199" s="1"/>
      <c r="F199" s="1"/>
      <c r="G199" s="1"/>
      <c r="H199" s="1">
        <v>20.170000000000002</v>
      </c>
      <c r="I199" s="5">
        <v>3.59</v>
      </c>
      <c r="AD199" s="16">
        <f>AVERAGE(AD168:AD198)</f>
        <v>19.910333333333337</v>
      </c>
      <c r="AE199" s="7">
        <f>AVERAGE(AE168:AE198)</f>
        <v>2.9123333333333337</v>
      </c>
    </row>
    <row r="200" spans="1:31" ht="17.25" thickTop="1" x14ac:dyDescent="0.25">
      <c r="A200" s="10"/>
      <c r="B200" s="1"/>
      <c r="C200" s="1"/>
      <c r="D200" s="1"/>
      <c r="E200" s="1"/>
      <c r="F200" s="1"/>
      <c r="G200" s="1"/>
      <c r="H200" s="1">
        <v>21.1</v>
      </c>
      <c r="I200" s="5">
        <v>3.6</v>
      </c>
    </row>
    <row r="201" spans="1:31" x14ac:dyDescent="0.25">
      <c r="A201" s="10"/>
      <c r="B201" s="1"/>
      <c r="C201" s="1"/>
      <c r="D201" s="1"/>
      <c r="E201" s="1"/>
      <c r="F201" s="1"/>
      <c r="G201" s="1"/>
      <c r="H201" s="1">
        <v>20.8</v>
      </c>
      <c r="I201" s="5">
        <v>3.67</v>
      </c>
    </row>
    <row r="202" spans="1:31" x14ac:dyDescent="0.25">
      <c r="A202" s="10"/>
      <c r="B202" s="1"/>
      <c r="C202" s="1"/>
      <c r="D202" s="1"/>
      <c r="E202" s="1"/>
      <c r="F202" s="1"/>
      <c r="G202" s="1"/>
      <c r="H202" s="1">
        <v>20.84</v>
      </c>
      <c r="I202" s="5">
        <v>3.58</v>
      </c>
    </row>
    <row r="203" spans="1:31" ht="17.25" thickBot="1" x14ac:dyDescent="0.3">
      <c r="A203" s="10"/>
      <c r="B203" s="1"/>
      <c r="C203" s="1"/>
      <c r="D203" s="1"/>
      <c r="E203" s="1"/>
      <c r="F203" s="1"/>
      <c r="G203" s="1"/>
      <c r="H203" s="1"/>
      <c r="I203" s="5"/>
    </row>
    <row r="204" spans="1:31" ht="18" thickTop="1" thickBot="1" x14ac:dyDescent="0.3">
      <c r="A204" s="11"/>
      <c r="B204" s="27">
        <f>AVERAGE(B187:B203)</f>
        <v>21.858571428571427</v>
      </c>
      <c r="C204" s="26">
        <f t="shared" ref="C204:I204" si="11">AVERAGE(C187:C203)</f>
        <v>2.9671428571428571</v>
      </c>
      <c r="D204" s="26">
        <f t="shared" si="11"/>
        <v>21.019166666666667</v>
      </c>
      <c r="E204" s="26">
        <f t="shared" si="11"/>
        <v>2.9375000000000004</v>
      </c>
      <c r="F204" s="26">
        <f t="shared" si="11"/>
        <v>21.036000000000001</v>
      </c>
      <c r="G204" s="26">
        <f t="shared" si="11"/>
        <v>4.3370000000000006</v>
      </c>
      <c r="H204" s="26">
        <f t="shared" si="11"/>
        <v>20.748125000000002</v>
      </c>
      <c r="I204" s="18">
        <f t="shared" si="11"/>
        <v>3.4043750000000004</v>
      </c>
    </row>
    <row r="205" spans="1:31" ht="18" thickTop="1" thickBot="1" x14ac:dyDescent="0.3"/>
    <row r="206" spans="1:31" ht="18" thickTop="1" thickBot="1" x14ac:dyDescent="0.3">
      <c r="A206" s="12" t="s">
        <v>170</v>
      </c>
      <c r="B206" s="26" t="s">
        <v>158</v>
      </c>
      <c r="C206" s="26"/>
      <c r="D206" s="26" t="s">
        <v>164</v>
      </c>
      <c r="E206" s="26"/>
      <c r="F206" s="26" t="s">
        <v>171</v>
      </c>
      <c r="G206" s="26"/>
      <c r="H206" s="26" t="s">
        <v>172</v>
      </c>
      <c r="I206" s="18"/>
    </row>
    <row r="207" spans="1:31" ht="17.25" thickTop="1" x14ac:dyDescent="0.25">
      <c r="A207" s="10"/>
      <c r="B207" s="1" t="s">
        <v>152</v>
      </c>
      <c r="C207" s="1" t="s">
        <v>205</v>
      </c>
      <c r="D207" s="1" t="s">
        <v>152</v>
      </c>
      <c r="E207" s="1" t="s">
        <v>202</v>
      </c>
      <c r="F207" s="1" t="s">
        <v>152</v>
      </c>
      <c r="G207" s="1" t="s">
        <v>199</v>
      </c>
      <c r="H207" s="1" t="s">
        <v>152</v>
      </c>
      <c r="I207" s="5" t="s">
        <v>204</v>
      </c>
    </row>
    <row r="208" spans="1:31" x14ac:dyDescent="0.25">
      <c r="A208" s="10"/>
      <c r="B208" s="31">
        <v>21.99</v>
      </c>
      <c r="C208" s="31">
        <v>5.22</v>
      </c>
      <c r="D208" s="31">
        <v>20</v>
      </c>
      <c r="E208" s="31">
        <v>1.46</v>
      </c>
      <c r="F208" s="1">
        <v>19.899999999999999</v>
      </c>
      <c r="G208" s="1">
        <v>2.66</v>
      </c>
      <c r="H208" s="31">
        <v>21.11</v>
      </c>
      <c r="I208" s="32">
        <v>4.2300000000000004</v>
      </c>
    </row>
    <row r="209" spans="1:9" x14ac:dyDescent="0.25">
      <c r="A209" s="10"/>
      <c r="B209" s="31">
        <v>21.64</v>
      </c>
      <c r="C209" s="31">
        <v>4.72</v>
      </c>
      <c r="D209" s="31">
        <v>18.89</v>
      </c>
      <c r="E209" s="31">
        <v>2.77</v>
      </c>
      <c r="F209" s="1">
        <v>19.8</v>
      </c>
      <c r="G209" s="1">
        <v>2.68</v>
      </c>
      <c r="H209" s="31">
        <v>23.18</v>
      </c>
      <c r="I209" s="32">
        <v>4.1100000000000003</v>
      </c>
    </row>
    <row r="210" spans="1:9" x14ac:dyDescent="0.25">
      <c r="A210" s="10"/>
      <c r="B210" s="31">
        <v>21.82</v>
      </c>
      <c r="C210" s="31">
        <v>4.66</v>
      </c>
      <c r="D210" s="31">
        <v>18.97</v>
      </c>
      <c r="E210" s="31">
        <v>2.89</v>
      </c>
      <c r="F210" s="1">
        <v>20.18</v>
      </c>
      <c r="G210" s="1">
        <v>3.01</v>
      </c>
      <c r="H210" s="31">
        <v>21.65</v>
      </c>
      <c r="I210" s="32">
        <v>4.57</v>
      </c>
    </row>
    <row r="211" spans="1:9" x14ac:dyDescent="0.25">
      <c r="A211" s="10"/>
      <c r="B211" s="31">
        <v>21.63</v>
      </c>
      <c r="C211" s="31">
        <v>4.5599999999999996</v>
      </c>
      <c r="D211" s="31">
        <v>19.440000000000001</v>
      </c>
      <c r="E211" s="31">
        <v>2.86</v>
      </c>
      <c r="F211" s="1">
        <v>19.72</v>
      </c>
      <c r="G211" s="1">
        <v>2.2999999999999998</v>
      </c>
      <c r="H211" s="31">
        <v>21.77</v>
      </c>
      <c r="I211" s="32">
        <v>4.6500000000000004</v>
      </c>
    </row>
    <row r="212" spans="1:9" x14ac:dyDescent="0.25">
      <c r="A212" s="10"/>
      <c r="B212" s="31">
        <v>20.68</v>
      </c>
      <c r="C212" s="31">
        <v>4.57</v>
      </c>
      <c r="D212" s="31">
        <v>19.329999999999998</v>
      </c>
      <c r="E212" s="31">
        <v>2.74</v>
      </c>
      <c r="F212" s="1">
        <v>21.08</v>
      </c>
      <c r="G212" s="1">
        <v>2.21</v>
      </c>
      <c r="H212" s="31">
        <v>22.41</v>
      </c>
      <c r="I212" s="32">
        <v>4.66</v>
      </c>
    </row>
    <row r="213" spans="1:9" x14ac:dyDescent="0.25">
      <c r="A213" s="10"/>
      <c r="B213" s="31">
        <v>20.87</v>
      </c>
      <c r="C213" s="31">
        <v>4.7699999999999996</v>
      </c>
      <c r="D213" s="31">
        <v>19.739999999999998</v>
      </c>
      <c r="E213" s="31">
        <v>2.62</v>
      </c>
      <c r="F213" s="1">
        <v>19.78</v>
      </c>
      <c r="G213" s="1">
        <v>2.2599999999999998</v>
      </c>
      <c r="H213" s="31">
        <v>21.72</v>
      </c>
      <c r="I213" s="32">
        <v>5.15</v>
      </c>
    </row>
    <row r="214" spans="1:9" x14ac:dyDescent="0.25">
      <c r="A214" s="10"/>
      <c r="B214" s="31">
        <v>21.8</v>
      </c>
      <c r="C214" s="31">
        <v>4.8</v>
      </c>
      <c r="D214" s="31">
        <v>17.989999999999998</v>
      </c>
      <c r="E214" s="31">
        <v>2.13</v>
      </c>
      <c r="F214" s="1">
        <v>20.260000000000002</v>
      </c>
      <c r="G214" s="1">
        <v>2.21</v>
      </c>
      <c r="H214" s="31">
        <v>22.14</v>
      </c>
      <c r="I214" s="32">
        <v>4.58</v>
      </c>
    </row>
    <row r="215" spans="1:9" x14ac:dyDescent="0.25">
      <c r="A215" s="10"/>
      <c r="B215" s="31">
        <v>22.12</v>
      </c>
      <c r="C215" s="31">
        <v>4.97</v>
      </c>
      <c r="D215" s="31">
        <v>19.34</v>
      </c>
      <c r="E215" s="31">
        <v>2.98</v>
      </c>
      <c r="F215" s="1">
        <v>20.32</v>
      </c>
      <c r="G215" s="1">
        <v>2.87</v>
      </c>
      <c r="H215" s="31">
        <v>21.98</v>
      </c>
      <c r="I215" s="32">
        <v>4.82</v>
      </c>
    </row>
    <row r="216" spans="1:9" x14ac:dyDescent="0.25">
      <c r="A216" s="10"/>
      <c r="B216" s="31">
        <v>20.96</v>
      </c>
      <c r="C216" s="31">
        <v>4.53</v>
      </c>
      <c r="D216" s="31">
        <v>19.420000000000002</v>
      </c>
      <c r="E216" s="31">
        <v>2.84</v>
      </c>
      <c r="F216" s="1">
        <v>20.14</v>
      </c>
      <c r="G216" s="1">
        <v>3.06</v>
      </c>
      <c r="H216" s="31">
        <v>22.33</v>
      </c>
      <c r="I216" s="32">
        <v>4.84</v>
      </c>
    </row>
    <row r="217" spans="1:9" x14ac:dyDescent="0.25">
      <c r="A217" s="10"/>
      <c r="B217" s="31">
        <v>21.46</v>
      </c>
      <c r="C217" s="31">
        <v>4.72</v>
      </c>
      <c r="D217" s="31">
        <v>19.920000000000002</v>
      </c>
      <c r="E217" s="31">
        <v>3.24</v>
      </c>
      <c r="F217" s="1"/>
      <c r="G217" s="1"/>
      <c r="H217" s="1"/>
      <c r="I217" s="5"/>
    </row>
    <row r="218" spans="1:9" x14ac:dyDescent="0.25">
      <c r="A218" s="10"/>
      <c r="B218" s="31">
        <v>20.94</v>
      </c>
      <c r="C218" s="31">
        <v>4.63</v>
      </c>
      <c r="D218" s="31">
        <v>19.43</v>
      </c>
      <c r="E218" s="31">
        <v>3.02</v>
      </c>
      <c r="F218" s="1"/>
      <c r="G218" s="1"/>
      <c r="H218" s="1"/>
      <c r="I218" s="5"/>
    </row>
    <row r="219" spans="1:9" x14ac:dyDescent="0.25">
      <c r="A219" s="10"/>
      <c r="B219" s="31">
        <v>21.51</v>
      </c>
      <c r="C219" s="31">
        <v>4.1500000000000004</v>
      </c>
      <c r="D219" s="31">
        <v>19.84</v>
      </c>
      <c r="E219" s="31">
        <v>2.76</v>
      </c>
      <c r="F219" s="1"/>
      <c r="G219" s="1"/>
      <c r="H219" s="1"/>
      <c r="I219" s="5"/>
    </row>
    <row r="220" spans="1:9" x14ac:dyDescent="0.25">
      <c r="A220" s="10"/>
      <c r="B220" s="31">
        <v>21.32</v>
      </c>
      <c r="C220" s="31">
        <v>4.04</v>
      </c>
      <c r="D220" s="31">
        <v>19.96</v>
      </c>
      <c r="E220" s="31">
        <v>2.36</v>
      </c>
      <c r="F220" s="1"/>
      <c r="G220" s="1"/>
      <c r="H220" s="1"/>
      <c r="I220" s="5"/>
    </row>
    <row r="221" spans="1:9" x14ac:dyDescent="0.25">
      <c r="A221" s="10"/>
      <c r="B221" s="31">
        <v>21.56</v>
      </c>
      <c r="C221" s="31">
        <v>4.4400000000000004</v>
      </c>
      <c r="D221" s="31">
        <v>19.04</v>
      </c>
      <c r="E221" s="31">
        <v>1.91</v>
      </c>
      <c r="F221" s="1"/>
      <c r="G221" s="1"/>
      <c r="H221" s="1"/>
      <c r="I221" s="5"/>
    </row>
    <row r="222" spans="1:9" x14ac:dyDescent="0.25">
      <c r="A222" s="10"/>
      <c r="B222" s="31">
        <v>20.91</v>
      </c>
      <c r="C222" s="31">
        <v>4.6399999999999997</v>
      </c>
      <c r="D222" s="31">
        <v>19.170000000000002</v>
      </c>
      <c r="E222" s="31">
        <v>2.21</v>
      </c>
      <c r="F222" s="1"/>
      <c r="G222" s="1"/>
      <c r="H222" s="1"/>
      <c r="I222" s="5"/>
    </row>
    <row r="223" spans="1:9" ht="17.25" thickBot="1" x14ac:dyDescent="0.3">
      <c r="A223" s="10"/>
      <c r="B223" s="1"/>
      <c r="C223" s="1"/>
      <c r="D223" s="31"/>
      <c r="E223" s="31"/>
      <c r="F223" s="1"/>
      <c r="G223" s="1"/>
      <c r="H223" s="1"/>
      <c r="I223" s="5"/>
    </row>
    <row r="224" spans="1:9" ht="18" thickTop="1" thickBot="1" x14ac:dyDescent="0.3">
      <c r="A224" s="11"/>
      <c r="B224" s="27">
        <f>AVERAGE(B208:B223)</f>
        <v>21.414000000000001</v>
      </c>
      <c r="C224" s="26">
        <f t="shared" ref="C224:I224" si="12">AVERAGE(C208:C223)</f>
        <v>4.6280000000000001</v>
      </c>
      <c r="D224" s="26">
        <f t="shared" si="12"/>
        <v>19.365333333333339</v>
      </c>
      <c r="E224" s="26">
        <f t="shared" si="12"/>
        <v>2.5859999999999999</v>
      </c>
      <c r="F224" s="26">
        <f t="shared" si="12"/>
        <v>20.13111111111111</v>
      </c>
      <c r="G224" s="26">
        <f t="shared" si="12"/>
        <v>2.5844444444444443</v>
      </c>
      <c r="H224" s="26">
        <f t="shared" si="12"/>
        <v>22.032222222222217</v>
      </c>
      <c r="I224" s="18">
        <f t="shared" si="12"/>
        <v>4.6233333333333331</v>
      </c>
    </row>
    <row r="225" spans="1:9" ht="18" thickTop="1" thickBot="1" x14ac:dyDescent="0.3"/>
    <row r="226" spans="1:9" ht="18" thickTop="1" thickBot="1" x14ac:dyDescent="0.3">
      <c r="A226" s="12" t="s">
        <v>173</v>
      </c>
      <c r="B226" s="26" t="s">
        <v>174</v>
      </c>
      <c r="C226" s="26"/>
      <c r="D226" s="26" t="s">
        <v>175</v>
      </c>
      <c r="E226" s="26"/>
      <c r="F226" s="26" t="s">
        <v>176</v>
      </c>
      <c r="G226" s="18"/>
    </row>
    <row r="227" spans="1:9" ht="17.25" thickTop="1" x14ac:dyDescent="0.25">
      <c r="A227" s="10"/>
      <c r="B227" s="1" t="s">
        <v>152</v>
      </c>
      <c r="C227" s="39" t="s">
        <v>219</v>
      </c>
      <c r="D227" s="1" t="s">
        <v>152</v>
      </c>
      <c r="E227" s="33" t="s">
        <v>220</v>
      </c>
      <c r="F227" s="1" t="s">
        <v>152</v>
      </c>
      <c r="G227" s="5" t="s">
        <v>206</v>
      </c>
    </row>
    <row r="228" spans="1:9" x14ac:dyDescent="0.25">
      <c r="A228" s="10"/>
      <c r="B228" s="34">
        <v>20.98</v>
      </c>
      <c r="C228" s="34">
        <v>3.85</v>
      </c>
      <c r="D228" s="34">
        <v>22.24</v>
      </c>
      <c r="E228" s="34">
        <v>4.92</v>
      </c>
      <c r="F228" s="1">
        <v>18.920000000000002</v>
      </c>
      <c r="G228" s="5">
        <v>3.42</v>
      </c>
    </row>
    <row r="229" spans="1:9" x14ac:dyDescent="0.25">
      <c r="A229" s="10"/>
      <c r="B229" s="34">
        <v>20.260000000000002</v>
      </c>
      <c r="C229" s="34">
        <v>3.28</v>
      </c>
      <c r="D229" s="34">
        <v>21.6</v>
      </c>
      <c r="E229" s="34">
        <v>4.71</v>
      </c>
      <c r="F229" s="1">
        <v>20.52</v>
      </c>
      <c r="G229" s="5">
        <v>3.81</v>
      </c>
      <c r="I229" s="38"/>
    </row>
    <row r="230" spans="1:9" x14ac:dyDescent="0.25">
      <c r="A230" s="10"/>
      <c r="B230" s="34">
        <v>22.4</v>
      </c>
      <c r="C230" s="34">
        <v>3.91</v>
      </c>
      <c r="D230" s="34">
        <v>21.49</v>
      </c>
      <c r="E230" s="34">
        <v>4.83</v>
      </c>
      <c r="F230" s="1">
        <v>19.149999999999999</v>
      </c>
      <c r="G230" s="5">
        <v>3.45</v>
      </c>
    </row>
    <row r="231" spans="1:9" x14ac:dyDescent="0.25">
      <c r="A231" s="10"/>
      <c r="B231" s="34">
        <v>20.440000000000001</v>
      </c>
      <c r="C231" s="34">
        <v>3.35</v>
      </c>
      <c r="D231" s="34">
        <v>22.11</v>
      </c>
      <c r="E231" s="34">
        <v>4.6399999999999997</v>
      </c>
      <c r="F231" s="1">
        <v>19</v>
      </c>
      <c r="G231" s="5">
        <v>3.74</v>
      </c>
    </row>
    <row r="232" spans="1:9" x14ac:dyDescent="0.25">
      <c r="A232" s="10"/>
      <c r="B232" s="34">
        <v>20.72</v>
      </c>
      <c r="C232" s="34">
        <v>3.68</v>
      </c>
      <c r="D232" s="34">
        <v>21.52</v>
      </c>
      <c r="E232" s="34">
        <v>4.8899999999999997</v>
      </c>
      <c r="F232" s="1">
        <v>19.46</v>
      </c>
      <c r="G232" s="5">
        <v>3.8</v>
      </c>
    </row>
    <row r="233" spans="1:9" x14ac:dyDescent="0.25">
      <c r="A233" s="10"/>
      <c r="B233" s="34">
        <v>21.03</v>
      </c>
      <c r="C233" s="34">
        <v>3.93</v>
      </c>
      <c r="D233" s="34">
        <v>22.67</v>
      </c>
      <c r="E233" s="34">
        <v>5.39</v>
      </c>
      <c r="F233" s="1">
        <v>20.62</v>
      </c>
      <c r="G233" s="5">
        <v>3.93</v>
      </c>
    </row>
    <row r="234" spans="1:9" x14ac:dyDescent="0.25">
      <c r="A234" s="10"/>
      <c r="B234" s="34">
        <v>20.77</v>
      </c>
      <c r="C234" s="34">
        <v>3.88</v>
      </c>
      <c r="D234" s="34">
        <v>22.09</v>
      </c>
      <c r="E234" s="34">
        <v>5.64</v>
      </c>
      <c r="F234" s="1">
        <v>18.920000000000002</v>
      </c>
      <c r="G234" s="5">
        <v>2.27</v>
      </c>
    </row>
    <row r="235" spans="1:9" x14ac:dyDescent="0.25">
      <c r="A235" s="10"/>
      <c r="B235" s="1"/>
      <c r="C235" s="1"/>
      <c r="D235" s="34">
        <v>22.01</v>
      </c>
      <c r="E235" s="34">
        <v>5.14</v>
      </c>
      <c r="F235" s="1">
        <v>18.96</v>
      </c>
      <c r="G235" s="5">
        <v>3.5</v>
      </c>
    </row>
    <row r="236" spans="1:9" x14ac:dyDescent="0.25">
      <c r="A236" s="10"/>
      <c r="B236" s="1"/>
      <c r="C236" s="1"/>
      <c r="D236" s="34">
        <v>22.89</v>
      </c>
      <c r="E236" s="34">
        <v>5.17</v>
      </c>
      <c r="F236" s="1">
        <v>18.489999999999998</v>
      </c>
      <c r="G236" s="5">
        <v>2.88</v>
      </c>
    </row>
    <row r="237" spans="1:9" x14ac:dyDescent="0.25">
      <c r="A237" s="10"/>
      <c r="B237" s="1"/>
      <c r="C237" s="1"/>
      <c r="D237" s="34">
        <v>22.73</v>
      </c>
      <c r="E237" s="34" t="s">
        <v>177</v>
      </c>
      <c r="F237" s="1">
        <v>18.5</v>
      </c>
      <c r="G237" s="5">
        <v>2.63</v>
      </c>
    </row>
    <row r="238" spans="1:9" x14ac:dyDescent="0.25">
      <c r="A238" s="10"/>
      <c r="B238" s="1"/>
      <c r="C238" s="1"/>
      <c r="D238" s="34">
        <v>22.02</v>
      </c>
      <c r="E238" s="34">
        <v>5.14</v>
      </c>
      <c r="F238" s="1">
        <v>20.399999999999999</v>
      </c>
      <c r="G238" s="5">
        <v>3.77</v>
      </c>
    </row>
    <row r="239" spans="1:9" x14ac:dyDescent="0.25">
      <c r="A239" s="10"/>
      <c r="B239" s="1"/>
      <c r="C239" s="1"/>
      <c r="D239" s="34">
        <v>22.94</v>
      </c>
      <c r="E239" s="34">
        <v>5.08</v>
      </c>
      <c r="F239" s="1">
        <v>18.52</v>
      </c>
      <c r="G239" s="5">
        <v>1.56</v>
      </c>
    </row>
    <row r="240" spans="1:9" x14ac:dyDescent="0.25">
      <c r="A240" s="10"/>
      <c r="B240" s="1"/>
      <c r="C240" s="1"/>
      <c r="D240" s="34">
        <v>22.79</v>
      </c>
      <c r="E240" s="34">
        <v>5.08</v>
      </c>
      <c r="F240" s="1"/>
      <c r="G240" s="5"/>
    </row>
    <row r="241" spans="1:9" x14ac:dyDescent="0.25">
      <c r="A241" s="10"/>
      <c r="B241" s="1"/>
      <c r="C241" s="1"/>
      <c r="D241" s="34">
        <v>23.64</v>
      </c>
      <c r="E241" s="34">
        <v>4.8099999999999996</v>
      </c>
      <c r="F241" s="1"/>
      <c r="G241" s="5"/>
    </row>
    <row r="242" spans="1:9" ht="17.25" thickBot="1" x14ac:dyDescent="0.3">
      <c r="A242" s="10"/>
      <c r="B242" s="1"/>
      <c r="C242" s="1"/>
      <c r="D242" s="1"/>
      <c r="E242" s="1"/>
      <c r="F242" s="1"/>
      <c r="G242" s="5"/>
    </row>
    <row r="243" spans="1:9" ht="18" thickTop="1" thickBot="1" x14ac:dyDescent="0.3">
      <c r="A243" s="11"/>
      <c r="B243" s="27">
        <f>AVERAGE(B228:B242)</f>
        <v>20.942857142857143</v>
      </c>
      <c r="C243" s="26">
        <f t="shared" ref="C243:G243" si="13">AVERAGE(C228:C242)</f>
        <v>3.6971428571428571</v>
      </c>
      <c r="D243" s="26">
        <f t="shared" si="13"/>
        <v>22.338571428571431</v>
      </c>
      <c r="E243" s="26">
        <f t="shared" si="13"/>
        <v>5.0338461538461541</v>
      </c>
      <c r="F243" s="26">
        <f t="shared" si="13"/>
        <v>19.288333333333338</v>
      </c>
      <c r="G243" s="18">
        <f t="shared" si="13"/>
        <v>3.2300000000000004</v>
      </c>
    </row>
    <row r="244" spans="1:9" ht="18" thickTop="1" thickBot="1" x14ac:dyDescent="0.3"/>
    <row r="245" spans="1:9" ht="18" thickTop="1" thickBot="1" x14ac:dyDescent="0.3">
      <c r="A245" s="12" t="s">
        <v>178</v>
      </c>
      <c r="B245" s="26" t="s">
        <v>161</v>
      </c>
      <c r="C245" s="26"/>
      <c r="D245" s="26" t="s">
        <v>174</v>
      </c>
      <c r="E245" s="18"/>
      <c r="G245" s="12" t="s">
        <v>179</v>
      </c>
      <c r="H245" s="26" t="s">
        <v>161</v>
      </c>
      <c r="I245" s="18"/>
    </row>
    <row r="246" spans="1:9" ht="17.25" thickTop="1" x14ac:dyDescent="0.25">
      <c r="A246" s="10"/>
      <c r="B246" s="1" t="s">
        <v>152</v>
      </c>
      <c r="C246" s="1" t="s">
        <v>208</v>
      </c>
      <c r="D246" s="1" t="s">
        <v>152</v>
      </c>
      <c r="E246" s="5" t="s">
        <v>207</v>
      </c>
      <c r="G246" s="10"/>
      <c r="H246" s="1" t="s">
        <v>152</v>
      </c>
      <c r="I246" s="5" t="s">
        <v>209</v>
      </c>
    </row>
    <row r="247" spans="1:9" x14ac:dyDescent="0.25">
      <c r="A247" s="10"/>
      <c r="B247" s="31">
        <v>23.41</v>
      </c>
      <c r="C247" s="31">
        <v>6.09</v>
      </c>
      <c r="D247" s="31">
        <v>21.84</v>
      </c>
      <c r="E247" s="32">
        <v>4.17</v>
      </c>
      <c r="G247" s="10"/>
      <c r="H247" s="31">
        <v>21.4</v>
      </c>
      <c r="I247" s="32" t="s">
        <v>180</v>
      </c>
    </row>
    <row r="248" spans="1:9" x14ac:dyDescent="0.25">
      <c r="A248" s="10"/>
      <c r="B248" s="31">
        <v>23.01</v>
      </c>
      <c r="C248" s="31">
        <v>6.47</v>
      </c>
      <c r="D248" s="31">
        <v>21.8</v>
      </c>
      <c r="E248" s="32">
        <v>4.2300000000000004</v>
      </c>
      <c r="G248" s="10"/>
      <c r="H248" s="31">
        <v>21.95</v>
      </c>
      <c r="I248" s="32">
        <v>5.32</v>
      </c>
    </row>
    <row r="249" spans="1:9" x14ac:dyDescent="0.25">
      <c r="A249" s="10"/>
      <c r="B249" s="31">
        <v>22.92</v>
      </c>
      <c r="C249" s="31">
        <v>6.02</v>
      </c>
      <c r="D249" s="31">
        <v>21.68</v>
      </c>
      <c r="E249" s="32">
        <v>4</v>
      </c>
      <c r="G249" s="10"/>
      <c r="H249" s="31">
        <v>22.39</v>
      </c>
      <c r="I249" s="32">
        <v>4.6399999999999997</v>
      </c>
    </row>
    <row r="250" spans="1:9" x14ac:dyDescent="0.25">
      <c r="A250" s="10"/>
      <c r="B250" s="31">
        <v>23.62</v>
      </c>
      <c r="C250" s="31">
        <v>5.27</v>
      </c>
      <c r="D250" s="31">
        <v>21.56</v>
      </c>
      <c r="E250" s="32">
        <v>4.22</v>
      </c>
      <c r="G250" s="10"/>
      <c r="H250" s="31">
        <v>22.27</v>
      </c>
      <c r="I250" s="32">
        <v>5.09</v>
      </c>
    </row>
    <row r="251" spans="1:9" x14ac:dyDescent="0.25">
      <c r="A251" s="10"/>
      <c r="B251" s="1"/>
      <c r="C251" s="1"/>
      <c r="D251" s="31">
        <v>20.68</v>
      </c>
      <c r="E251" s="32">
        <v>3.49</v>
      </c>
      <c r="G251" s="10"/>
      <c r="H251" s="31">
        <v>22.12</v>
      </c>
      <c r="I251" s="32">
        <v>2.73</v>
      </c>
    </row>
    <row r="252" spans="1:9" x14ac:dyDescent="0.25">
      <c r="A252" s="10"/>
      <c r="B252" s="1"/>
      <c r="C252" s="1"/>
      <c r="D252" s="31">
        <v>21.53</v>
      </c>
      <c r="E252" s="32">
        <v>4.0999999999999996</v>
      </c>
      <c r="G252" s="10"/>
      <c r="H252" s="31">
        <v>23.17</v>
      </c>
      <c r="I252" s="32">
        <v>5.3</v>
      </c>
    </row>
    <row r="253" spans="1:9" x14ac:dyDescent="0.25">
      <c r="A253" s="10"/>
      <c r="B253" s="1"/>
      <c r="C253" s="1"/>
      <c r="D253" s="31">
        <v>21.13</v>
      </c>
      <c r="E253" s="32">
        <v>3.75</v>
      </c>
      <c r="G253" s="10"/>
      <c r="H253" s="31">
        <v>22.3</v>
      </c>
      <c r="I253" s="32">
        <v>4.71</v>
      </c>
    </row>
    <row r="254" spans="1:9" x14ac:dyDescent="0.25">
      <c r="A254" s="10"/>
      <c r="B254" s="1"/>
      <c r="C254" s="1"/>
      <c r="D254" s="31">
        <v>20.96</v>
      </c>
      <c r="E254" s="32">
        <v>4.5</v>
      </c>
      <c r="G254" s="10"/>
      <c r="H254" s="31">
        <v>22.05</v>
      </c>
      <c r="I254" s="32">
        <v>4.8499999999999996</v>
      </c>
    </row>
    <row r="255" spans="1:9" ht="17.25" thickBot="1" x14ac:dyDescent="0.3">
      <c r="A255" s="10"/>
      <c r="B255" s="1"/>
      <c r="C255" s="1"/>
      <c r="D255" s="1"/>
      <c r="E255" s="5"/>
      <c r="G255" s="10"/>
      <c r="H255" s="31">
        <v>22.64</v>
      </c>
      <c r="I255" s="32">
        <v>4.55</v>
      </c>
    </row>
    <row r="256" spans="1:9" ht="18" thickTop="1" thickBot="1" x14ac:dyDescent="0.3">
      <c r="A256" s="11"/>
      <c r="B256" s="27">
        <f>AVERAGE(B247:B255)</f>
        <v>23.240000000000002</v>
      </c>
      <c r="C256" s="26">
        <f t="shared" ref="C256:E256" si="14">AVERAGE(C247:C255)</f>
        <v>5.9624999999999995</v>
      </c>
      <c r="D256" s="26">
        <f t="shared" si="14"/>
        <v>21.397500000000001</v>
      </c>
      <c r="E256" s="18">
        <f t="shared" si="14"/>
        <v>4.0575000000000001</v>
      </c>
      <c r="G256" s="10"/>
      <c r="H256" s="31">
        <v>22.33</v>
      </c>
      <c r="I256" s="32">
        <v>4.6100000000000003</v>
      </c>
    </row>
    <row r="257" spans="1:19" ht="17.25" thickTop="1" x14ac:dyDescent="0.25">
      <c r="G257" s="10"/>
      <c r="H257" s="31">
        <v>22.69</v>
      </c>
      <c r="I257" s="32">
        <v>4.95</v>
      </c>
    </row>
    <row r="258" spans="1:19" ht="17.25" thickBot="1" x14ac:dyDescent="0.3">
      <c r="G258" s="10"/>
      <c r="H258" s="1"/>
      <c r="I258" s="5"/>
    </row>
    <row r="259" spans="1:19" ht="18" thickTop="1" thickBot="1" x14ac:dyDescent="0.3">
      <c r="G259" s="11"/>
      <c r="H259" s="27">
        <f>AVERAGE(H247:H258)</f>
        <v>22.300909090909091</v>
      </c>
      <c r="I259" s="18">
        <f>AVERAGE(I247:I258)</f>
        <v>4.6749999999999998</v>
      </c>
    </row>
    <row r="260" spans="1:19" ht="18" thickTop="1" thickBot="1" x14ac:dyDescent="0.3"/>
    <row r="261" spans="1:19" ht="18" thickTop="1" thickBot="1" x14ac:dyDescent="0.3">
      <c r="A261" s="12" t="s">
        <v>181</v>
      </c>
      <c r="B261" s="26" t="s">
        <v>182</v>
      </c>
      <c r="C261" s="26"/>
      <c r="D261" s="26" t="s">
        <v>183</v>
      </c>
      <c r="E261" s="26"/>
      <c r="F261" s="26" t="s">
        <v>184</v>
      </c>
      <c r="G261" s="26"/>
      <c r="H261" s="26" t="s">
        <v>185</v>
      </c>
      <c r="I261" s="26"/>
      <c r="J261" s="26" t="s">
        <v>161</v>
      </c>
      <c r="K261" s="26"/>
      <c r="L261" s="26" t="s">
        <v>161</v>
      </c>
      <c r="M261" s="26"/>
      <c r="N261" s="26" t="s">
        <v>185</v>
      </c>
      <c r="O261" s="26"/>
      <c r="P261" s="26" t="s">
        <v>159</v>
      </c>
      <c r="Q261" s="26"/>
      <c r="R261" s="26" t="s">
        <v>159</v>
      </c>
      <c r="S261" s="18"/>
    </row>
    <row r="262" spans="1:19" ht="17.25" thickTop="1" x14ac:dyDescent="0.25">
      <c r="A262" s="10"/>
      <c r="B262" s="1" t="s">
        <v>150</v>
      </c>
      <c r="C262" s="1" t="s">
        <v>199</v>
      </c>
      <c r="D262" s="1" t="s">
        <v>152</v>
      </c>
      <c r="E262" s="1" t="s">
        <v>212</v>
      </c>
      <c r="F262" s="1" t="s">
        <v>152</v>
      </c>
      <c r="G262" s="1" t="s">
        <v>210</v>
      </c>
      <c r="H262" s="1" t="s">
        <v>152</v>
      </c>
      <c r="I262" s="1" t="s">
        <v>199</v>
      </c>
      <c r="J262" s="1" t="s">
        <v>152</v>
      </c>
      <c r="K262" s="33" t="s">
        <v>221</v>
      </c>
      <c r="L262" s="1" t="s">
        <v>152</v>
      </c>
      <c r="M262" s="1" t="s">
        <v>213</v>
      </c>
      <c r="N262" s="1" t="s">
        <v>152</v>
      </c>
      <c r="O262" s="1" t="s">
        <v>211</v>
      </c>
      <c r="P262" s="1" t="s">
        <v>152</v>
      </c>
      <c r="Q262" s="1" t="s">
        <v>141</v>
      </c>
      <c r="R262" s="1" t="s">
        <v>152</v>
      </c>
      <c r="S262" s="5" t="s">
        <v>214</v>
      </c>
    </row>
    <row r="263" spans="1:19" x14ac:dyDescent="0.25">
      <c r="A263" s="10"/>
      <c r="B263" s="1">
        <v>18.559999999999999</v>
      </c>
      <c r="C263" s="1">
        <v>2.21</v>
      </c>
      <c r="D263" s="31">
        <v>20.69</v>
      </c>
      <c r="E263" s="31">
        <v>4.33</v>
      </c>
      <c r="F263" s="1">
        <v>19.96</v>
      </c>
      <c r="G263" s="1">
        <v>3.22</v>
      </c>
      <c r="H263" s="1">
        <v>22.42</v>
      </c>
      <c r="I263" s="1">
        <v>4.9000000000000004</v>
      </c>
      <c r="J263" s="34">
        <v>21.43</v>
      </c>
      <c r="K263" s="34">
        <v>4.03</v>
      </c>
      <c r="L263" s="31">
        <v>21.83</v>
      </c>
      <c r="M263" s="31">
        <v>3.24</v>
      </c>
      <c r="N263" s="31">
        <v>22.48</v>
      </c>
      <c r="O263" s="31">
        <v>3.33</v>
      </c>
      <c r="P263" s="1">
        <v>19.93</v>
      </c>
      <c r="Q263" s="1">
        <v>2.4500000000000002</v>
      </c>
      <c r="R263" s="31">
        <v>21.01</v>
      </c>
      <c r="S263" s="32">
        <v>4.3099999999999996</v>
      </c>
    </row>
    <row r="264" spans="1:19" x14ac:dyDescent="0.25">
      <c r="A264" s="10"/>
      <c r="B264" s="1">
        <v>19.420000000000002</v>
      </c>
      <c r="C264" s="1">
        <v>2.72</v>
      </c>
      <c r="D264" s="31">
        <v>21.31</v>
      </c>
      <c r="E264" s="31">
        <v>2.75</v>
      </c>
      <c r="F264" s="31">
        <v>17.850000000000001</v>
      </c>
      <c r="G264" s="31">
        <v>2.62</v>
      </c>
      <c r="H264" s="1">
        <v>19.850000000000001</v>
      </c>
      <c r="I264" s="1">
        <v>3.91</v>
      </c>
      <c r="J264" s="34">
        <v>20.85</v>
      </c>
      <c r="K264" s="34">
        <v>4.26</v>
      </c>
      <c r="L264" s="31">
        <v>22.18</v>
      </c>
      <c r="M264" s="31">
        <v>3.63</v>
      </c>
      <c r="N264" s="31">
        <v>22.55</v>
      </c>
      <c r="O264" s="31">
        <v>4.16</v>
      </c>
      <c r="P264" s="1">
        <v>19.86</v>
      </c>
      <c r="Q264" s="1">
        <v>2.57</v>
      </c>
      <c r="R264" s="31">
        <v>20.2</v>
      </c>
      <c r="S264" s="32">
        <v>3.24</v>
      </c>
    </row>
    <row r="265" spans="1:19" x14ac:dyDescent="0.25">
      <c r="A265" s="10"/>
      <c r="B265" s="1">
        <v>19</v>
      </c>
      <c r="C265" s="1">
        <v>2.67</v>
      </c>
      <c r="D265" s="31">
        <v>22.7</v>
      </c>
      <c r="E265" s="31">
        <v>5.36</v>
      </c>
      <c r="F265" s="31">
        <v>19.37</v>
      </c>
      <c r="G265" s="31">
        <v>2.72</v>
      </c>
      <c r="H265" s="1">
        <v>21.66</v>
      </c>
      <c r="I265" s="1">
        <v>4.82</v>
      </c>
      <c r="J265" s="34">
        <v>20.420000000000002</v>
      </c>
      <c r="K265" s="34">
        <v>3.94</v>
      </c>
      <c r="L265" s="31">
        <v>22.11</v>
      </c>
      <c r="M265" s="31">
        <v>3.09</v>
      </c>
      <c r="N265" s="31">
        <v>22.39</v>
      </c>
      <c r="O265" s="31">
        <v>3.85</v>
      </c>
      <c r="P265" s="1">
        <v>19.440000000000001</v>
      </c>
      <c r="Q265" s="1">
        <v>2.97</v>
      </c>
      <c r="R265" s="31">
        <v>21.1</v>
      </c>
      <c r="S265" s="32">
        <v>1.27</v>
      </c>
    </row>
    <row r="266" spans="1:19" x14ac:dyDescent="0.25">
      <c r="A266" s="10"/>
      <c r="B266" s="1">
        <v>20.13</v>
      </c>
      <c r="C266" s="1">
        <v>2.99</v>
      </c>
      <c r="D266" s="31">
        <v>20.86</v>
      </c>
      <c r="E266" s="31">
        <v>4.4400000000000004</v>
      </c>
      <c r="F266" s="31">
        <v>17.84</v>
      </c>
      <c r="G266" s="31">
        <v>2.38</v>
      </c>
      <c r="H266" s="1">
        <v>19.82</v>
      </c>
      <c r="I266" s="1">
        <v>4.47</v>
      </c>
      <c r="J266" s="34">
        <v>21.54</v>
      </c>
      <c r="K266" s="34">
        <v>3.61</v>
      </c>
      <c r="L266" s="31">
        <v>22.03</v>
      </c>
      <c r="M266" s="31">
        <v>3.34</v>
      </c>
      <c r="N266" s="31">
        <v>21.68</v>
      </c>
      <c r="O266" s="31">
        <v>3.01</v>
      </c>
      <c r="P266" s="1">
        <v>20.440000000000001</v>
      </c>
      <c r="Q266" s="1">
        <v>3.42</v>
      </c>
      <c r="R266" s="31">
        <v>19.579999999999998</v>
      </c>
      <c r="S266" s="32">
        <v>3</v>
      </c>
    </row>
    <row r="267" spans="1:19" x14ac:dyDescent="0.25">
      <c r="A267" s="10"/>
      <c r="B267" s="1">
        <v>19.62</v>
      </c>
      <c r="C267" s="1">
        <v>3.26</v>
      </c>
      <c r="D267" s="31">
        <v>21.93</v>
      </c>
      <c r="E267" s="31">
        <v>4.66</v>
      </c>
      <c r="F267" s="31">
        <v>17.899999999999999</v>
      </c>
      <c r="G267" s="31">
        <v>2.42</v>
      </c>
      <c r="H267" s="1">
        <v>22.48</v>
      </c>
      <c r="I267" s="1" t="s">
        <v>177</v>
      </c>
      <c r="J267" s="34">
        <v>22.46</v>
      </c>
      <c r="K267" s="34">
        <v>3.76</v>
      </c>
      <c r="L267" s="31">
        <v>21.37</v>
      </c>
      <c r="M267" s="31">
        <v>3.57</v>
      </c>
      <c r="N267" s="31">
        <v>22.09</v>
      </c>
      <c r="O267" s="31">
        <v>4.3099999999999996</v>
      </c>
      <c r="P267" s="1">
        <v>19.22</v>
      </c>
      <c r="Q267" s="1">
        <v>2.4300000000000002</v>
      </c>
      <c r="R267" s="31">
        <v>20.350000000000001</v>
      </c>
      <c r="S267" s="32">
        <v>3.39</v>
      </c>
    </row>
    <row r="268" spans="1:19" x14ac:dyDescent="0.25">
      <c r="A268" s="10"/>
      <c r="B268" s="1"/>
      <c r="C268" s="1"/>
      <c r="D268" s="31">
        <v>20.72</v>
      </c>
      <c r="E268" s="31">
        <v>4.6399999999999997</v>
      </c>
      <c r="F268" s="31">
        <v>17.84</v>
      </c>
      <c r="G268" s="31">
        <v>2.79</v>
      </c>
      <c r="H268" s="1">
        <v>20.3</v>
      </c>
      <c r="I268" s="1">
        <v>4.22</v>
      </c>
      <c r="J268" s="34">
        <v>20.79</v>
      </c>
      <c r="K268" s="34">
        <v>4.59</v>
      </c>
      <c r="L268" s="31">
        <v>22.07</v>
      </c>
      <c r="M268" s="31">
        <v>4.17</v>
      </c>
      <c r="N268" s="31">
        <v>22.28</v>
      </c>
      <c r="O268" s="31">
        <v>4.2699999999999996</v>
      </c>
      <c r="P268" s="1">
        <v>18.75</v>
      </c>
      <c r="Q268" s="1">
        <v>2.4</v>
      </c>
      <c r="R268" s="31">
        <v>20.420000000000002</v>
      </c>
      <c r="S268" s="32">
        <v>3.98</v>
      </c>
    </row>
    <row r="269" spans="1:19" x14ac:dyDescent="0.25">
      <c r="A269" s="10"/>
      <c r="B269" s="1"/>
      <c r="C269" s="1"/>
      <c r="D269" s="31">
        <v>20.420000000000002</v>
      </c>
      <c r="E269" s="31">
        <v>4</v>
      </c>
      <c r="F269" s="31">
        <v>18.37</v>
      </c>
      <c r="G269" s="31">
        <v>3.11</v>
      </c>
      <c r="H269" s="1">
        <v>19.62</v>
      </c>
      <c r="I269" s="1">
        <v>3.76</v>
      </c>
      <c r="J269" s="34">
        <v>20.67</v>
      </c>
      <c r="K269" s="34">
        <v>4.41</v>
      </c>
      <c r="L269" s="31">
        <v>22.82</v>
      </c>
      <c r="M269" s="31">
        <v>3.86</v>
      </c>
      <c r="N269" s="31">
        <v>22.43</v>
      </c>
      <c r="O269" s="31">
        <v>3.32</v>
      </c>
      <c r="P269" s="1">
        <v>19.940000000000001</v>
      </c>
      <c r="Q269" s="1">
        <v>2.93</v>
      </c>
      <c r="R269" s="1"/>
      <c r="S269" s="5"/>
    </row>
    <row r="270" spans="1:19" x14ac:dyDescent="0.25">
      <c r="A270" s="10"/>
      <c r="B270" s="1"/>
      <c r="C270" s="1"/>
      <c r="D270" s="31">
        <v>20.91</v>
      </c>
      <c r="E270" s="31">
        <v>4.4400000000000004</v>
      </c>
      <c r="F270" s="31">
        <v>18.79</v>
      </c>
      <c r="G270" s="31">
        <v>3.14</v>
      </c>
      <c r="H270" s="1"/>
      <c r="I270" s="1"/>
      <c r="J270" s="34">
        <v>21.69</v>
      </c>
      <c r="K270" s="34">
        <v>4.63</v>
      </c>
      <c r="L270" s="1"/>
      <c r="M270" s="1"/>
      <c r="N270" s="31">
        <v>22.06</v>
      </c>
      <c r="O270" s="31">
        <v>4.5599999999999996</v>
      </c>
      <c r="P270" s="1">
        <v>19.75</v>
      </c>
      <c r="Q270" s="1">
        <v>3.2</v>
      </c>
      <c r="R270" s="1"/>
      <c r="S270" s="5"/>
    </row>
    <row r="271" spans="1:19" x14ac:dyDescent="0.25">
      <c r="A271" s="10"/>
      <c r="B271" s="1"/>
      <c r="C271" s="1"/>
      <c r="D271" s="31">
        <v>23.11</v>
      </c>
      <c r="E271" s="31">
        <v>5.75</v>
      </c>
      <c r="F271" s="1"/>
      <c r="G271" s="1"/>
      <c r="H271" s="1"/>
      <c r="I271" s="1"/>
      <c r="J271" s="1"/>
      <c r="K271" s="1"/>
      <c r="L271" s="1"/>
      <c r="M271" s="1"/>
      <c r="N271" s="31">
        <v>19.7</v>
      </c>
      <c r="O271" s="31">
        <v>2.94</v>
      </c>
      <c r="P271" s="1"/>
      <c r="Q271" s="1"/>
      <c r="R271" s="1"/>
      <c r="S271" s="5"/>
    </row>
    <row r="272" spans="1:19" x14ac:dyDescent="0.25">
      <c r="A272" s="10"/>
      <c r="B272" s="1"/>
      <c r="C272" s="1"/>
      <c r="D272" s="31">
        <v>21.98</v>
      </c>
      <c r="E272" s="31">
        <v>4.9800000000000004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5"/>
    </row>
    <row r="273" spans="1:19" x14ac:dyDescent="0.25">
      <c r="A273" s="10"/>
      <c r="B273" s="1"/>
      <c r="C273" s="1"/>
      <c r="D273" s="31">
        <v>21.4</v>
      </c>
      <c r="E273" s="31">
        <v>4.78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5"/>
    </row>
    <row r="274" spans="1:19" x14ac:dyDescent="0.25">
      <c r="A274" s="10"/>
      <c r="B274" s="1"/>
      <c r="C274" s="1"/>
      <c r="D274" s="31">
        <v>20.11</v>
      </c>
      <c r="E274" s="31">
        <v>2.77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5"/>
    </row>
    <row r="275" spans="1:19" x14ac:dyDescent="0.25">
      <c r="A275" s="10"/>
      <c r="B275" s="1"/>
      <c r="C275" s="1"/>
      <c r="D275" s="31">
        <v>20.99</v>
      </c>
      <c r="E275" s="31">
        <v>4.49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5"/>
    </row>
    <row r="276" spans="1:19" ht="17.25" thickBot="1" x14ac:dyDescent="0.3">
      <c r="A276" s="10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5"/>
    </row>
    <row r="277" spans="1:19" ht="18" thickTop="1" thickBot="1" x14ac:dyDescent="0.3">
      <c r="A277" s="11"/>
      <c r="B277" s="27">
        <f>AVERAGE(B263:B276)</f>
        <v>19.346</v>
      </c>
      <c r="C277" s="26">
        <f t="shared" ref="C277:S277" si="15">AVERAGE(C263:C276)</f>
        <v>2.77</v>
      </c>
      <c r="D277" s="26">
        <f t="shared" si="15"/>
        <v>21.317692307692308</v>
      </c>
      <c r="E277" s="26">
        <f t="shared" si="15"/>
        <v>4.4146153846153862</v>
      </c>
      <c r="F277" s="26">
        <f t="shared" si="15"/>
        <v>18.490000000000002</v>
      </c>
      <c r="G277" s="26">
        <f t="shared" si="15"/>
        <v>2.8000000000000003</v>
      </c>
      <c r="H277" s="26">
        <f t="shared" si="15"/>
        <v>20.87857142857143</v>
      </c>
      <c r="I277" s="26">
        <f t="shared" si="15"/>
        <v>4.3466666666666667</v>
      </c>
      <c r="J277" s="26">
        <f t="shared" si="15"/>
        <v>21.231250000000003</v>
      </c>
      <c r="K277" s="26">
        <f t="shared" si="15"/>
        <v>4.1537499999999996</v>
      </c>
      <c r="L277" s="26">
        <f t="shared" si="15"/>
        <v>22.05857142857143</v>
      </c>
      <c r="M277" s="26">
        <f t="shared" si="15"/>
        <v>3.5571428571428569</v>
      </c>
      <c r="N277" s="26">
        <f t="shared" si="15"/>
        <v>21.962222222222223</v>
      </c>
      <c r="O277" s="26">
        <f t="shared" si="15"/>
        <v>3.75</v>
      </c>
      <c r="P277" s="26">
        <f t="shared" si="15"/>
        <v>19.666250000000002</v>
      </c>
      <c r="Q277" s="26">
        <f t="shared" si="15"/>
        <v>2.7962499999999997</v>
      </c>
      <c r="R277" s="26">
        <f t="shared" si="15"/>
        <v>20.443333333333335</v>
      </c>
      <c r="S277" s="18">
        <f t="shared" si="15"/>
        <v>3.1983333333333337</v>
      </c>
    </row>
    <row r="278" spans="1:19" ht="17.25" thickTop="1" x14ac:dyDescent="0.25"/>
  </sheetData>
  <mergeCells count="1">
    <mergeCell ref="C146:E146"/>
  </mergeCells>
  <phoneticPr fontId="1" type="noConversion"/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8"/>
  <sheetViews>
    <sheetView topLeftCell="A22" workbookViewId="0">
      <selection activeCell="J19" sqref="J19"/>
    </sheetView>
  </sheetViews>
  <sheetFormatPr defaultRowHeight="16.5" x14ac:dyDescent="0.25"/>
  <sheetData>
    <row r="1" spans="1:17" ht="17.25" thickBot="1" x14ac:dyDescent="0.3">
      <c r="A1" t="s">
        <v>99</v>
      </c>
      <c r="D1" t="s">
        <v>100</v>
      </c>
      <c r="G1" t="s">
        <v>101</v>
      </c>
      <c r="J1" t="s">
        <v>102</v>
      </c>
      <c r="M1" t="s">
        <v>103</v>
      </c>
      <c r="P1" t="s">
        <v>103</v>
      </c>
    </row>
    <row r="2" spans="1:17" ht="17.25" thickTop="1" x14ac:dyDescent="0.25">
      <c r="A2" s="2" t="s">
        <v>17</v>
      </c>
      <c r="B2" s="2" t="s">
        <v>18</v>
      </c>
      <c r="D2" s="2" t="s">
        <v>17</v>
      </c>
      <c r="E2" s="2" t="s">
        <v>18</v>
      </c>
      <c r="G2" s="2" t="s">
        <v>9</v>
      </c>
      <c r="H2" s="2" t="s">
        <v>18</v>
      </c>
      <c r="J2" s="2" t="s">
        <v>17</v>
      </c>
      <c r="K2" s="2" t="s">
        <v>18</v>
      </c>
      <c r="M2" s="2" t="s">
        <v>17</v>
      </c>
      <c r="N2" s="2" t="s">
        <v>18</v>
      </c>
      <c r="P2" s="2" t="s">
        <v>17</v>
      </c>
      <c r="Q2" s="2" t="s">
        <v>18</v>
      </c>
    </row>
    <row r="3" spans="1:17" x14ac:dyDescent="0.25">
      <c r="A3" s="1">
        <v>20.87</v>
      </c>
      <c r="B3" s="1">
        <v>5.04</v>
      </c>
      <c r="D3" s="1">
        <v>20.38</v>
      </c>
      <c r="E3" s="1">
        <v>2.98</v>
      </c>
      <c r="G3" s="1">
        <v>20.07</v>
      </c>
      <c r="H3" s="1">
        <v>4.5599999999999996</v>
      </c>
      <c r="J3" s="1">
        <v>20.149999999999999</v>
      </c>
      <c r="K3" s="1">
        <v>4.72</v>
      </c>
      <c r="M3" s="1">
        <v>20.97</v>
      </c>
      <c r="N3" s="1">
        <v>5.27</v>
      </c>
      <c r="P3" s="1">
        <v>21.95</v>
      </c>
      <c r="Q3" s="1">
        <v>6.56</v>
      </c>
    </row>
    <row r="4" spans="1:17" x14ac:dyDescent="0.25">
      <c r="A4" s="1">
        <v>20.63</v>
      </c>
      <c r="B4" s="1">
        <v>4.99</v>
      </c>
      <c r="D4" s="1">
        <v>20.260000000000002</v>
      </c>
      <c r="E4" s="1">
        <v>4.2300000000000004</v>
      </c>
      <c r="G4" s="1">
        <v>20.5</v>
      </c>
      <c r="H4" s="1">
        <v>4.66</v>
      </c>
      <c r="J4" s="1">
        <v>21.12</v>
      </c>
      <c r="K4" s="1">
        <v>4.96</v>
      </c>
      <c r="M4" s="1">
        <v>21.38</v>
      </c>
      <c r="N4" s="1">
        <v>5.31</v>
      </c>
      <c r="P4" s="1">
        <v>22.8</v>
      </c>
      <c r="Q4" s="1">
        <v>6.94</v>
      </c>
    </row>
    <row r="5" spans="1:17" x14ac:dyDescent="0.25">
      <c r="A5" s="1">
        <v>20.73</v>
      </c>
      <c r="B5" s="1">
        <v>4.8600000000000003</v>
      </c>
      <c r="D5" s="1">
        <v>20.149999999999999</v>
      </c>
      <c r="E5" s="1">
        <v>4.4800000000000004</v>
      </c>
      <c r="G5" s="1">
        <v>19.59</v>
      </c>
      <c r="H5" s="1">
        <v>4.46</v>
      </c>
      <c r="J5" s="1">
        <v>20.67</v>
      </c>
      <c r="K5" s="1">
        <v>5.24</v>
      </c>
      <c r="M5" s="1">
        <v>21.64</v>
      </c>
      <c r="N5" s="1">
        <v>5.17</v>
      </c>
      <c r="P5" s="1">
        <v>22.06</v>
      </c>
      <c r="Q5" s="1">
        <v>6.39</v>
      </c>
    </row>
    <row r="6" spans="1:17" x14ac:dyDescent="0.25">
      <c r="A6" s="1">
        <v>21</v>
      </c>
      <c r="B6" s="1">
        <v>5.03</v>
      </c>
      <c r="D6" s="1">
        <v>20.37</v>
      </c>
      <c r="E6" s="1">
        <v>4.58</v>
      </c>
      <c r="G6" s="1">
        <v>20.440000000000001</v>
      </c>
      <c r="H6" s="1">
        <v>4.72</v>
      </c>
      <c r="J6" s="1">
        <v>22.02</v>
      </c>
      <c r="K6" s="1">
        <v>5.23</v>
      </c>
      <c r="M6" s="1">
        <v>21.46</v>
      </c>
      <c r="N6" s="1">
        <v>5.92</v>
      </c>
      <c r="P6" s="1">
        <v>22.26</v>
      </c>
      <c r="Q6" s="1">
        <v>6.47</v>
      </c>
    </row>
    <row r="7" spans="1:17" x14ac:dyDescent="0.25">
      <c r="A7" s="1">
        <v>20.16</v>
      </c>
      <c r="B7" s="1">
        <v>4.92</v>
      </c>
      <c r="D7" s="1">
        <v>20.6</v>
      </c>
      <c r="E7" s="1">
        <v>4.4000000000000004</v>
      </c>
      <c r="G7" s="1">
        <v>20.07</v>
      </c>
      <c r="H7" s="1">
        <v>4.5</v>
      </c>
      <c r="J7" s="1">
        <v>20.12</v>
      </c>
      <c r="K7" s="1">
        <v>4.8</v>
      </c>
      <c r="M7" s="1">
        <v>22.11</v>
      </c>
      <c r="N7" s="1">
        <v>6.46</v>
      </c>
      <c r="P7" s="1">
        <v>22.14</v>
      </c>
      <c r="Q7" s="1">
        <v>6.67</v>
      </c>
    </row>
    <row r="8" spans="1:17" x14ac:dyDescent="0.25">
      <c r="A8" s="1">
        <v>21.99</v>
      </c>
      <c r="B8" s="1">
        <v>5.41</v>
      </c>
      <c r="D8" s="1">
        <v>20.64</v>
      </c>
      <c r="E8" s="1">
        <v>4.7699999999999996</v>
      </c>
      <c r="G8" s="1">
        <v>20.18</v>
      </c>
      <c r="H8" s="1">
        <v>4.51</v>
      </c>
      <c r="J8" s="1">
        <v>22.15</v>
      </c>
      <c r="K8" s="1">
        <v>5.43</v>
      </c>
      <c r="M8" s="1">
        <v>22.23</v>
      </c>
      <c r="N8" s="1">
        <v>5.38</v>
      </c>
      <c r="P8" s="1">
        <v>23.14</v>
      </c>
      <c r="Q8" s="1">
        <v>6.89</v>
      </c>
    </row>
    <row r="9" spans="1:17" x14ac:dyDescent="0.25">
      <c r="A9" s="1">
        <v>21.1</v>
      </c>
      <c r="B9" s="1">
        <v>5.16</v>
      </c>
      <c r="D9" s="1">
        <v>20.16</v>
      </c>
      <c r="E9" s="1">
        <v>4.75</v>
      </c>
      <c r="G9" s="1">
        <v>20.16</v>
      </c>
      <c r="H9" s="1">
        <v>4.5599999999999996</v>
      </c>
      <c r="J9" s="1">
        <v>20.190000000000001</v>
      </c>
      <c r="K9" s="1">
        <v>4.71</v>
      </c>
      <c r="M9" s="1">
        <v>22.24</v>
      </c>
      <c r="N9" s="1">
        <v>5.72</v>
      </c>
      <c r="P9" s="1">
        <v>22.34</v>
      </c>
      <c r="Q9" s="1">
        <v>7.09</v>
      </c>
    </row>
    <row r="10" spans="1:17" x14ac:dyDescent="0.25">
      <c r="A10" s="1">
        <v>21.08</v>
      </c>
      <c r="B10" s="1">
        <v>5.26</v>
      </c>
      <c r="D10" s="1">
        <v>20.76</v>
      </c>
      <c r="E10" s="1">
        <v>4.76</v>
      </c>
      <c r="G10" s="1">
        <v>20.13</v>
      </c>
      <c r="H10" s="1">
        <v>4.71</v>
      </c>
      <c r="J10" s="1">
        <v>20.260000000000002</v>
      </c>
      <c r="K10" s="1">
        <v>4.3899999999999997</v>
      </c>
      <c r="M10" s="1">
        <v>22.05</v>
      </c>
      <c r="N10" s="1">
        <v>5.51</v>
      </c>
      <c r="P10" s="1">
        <v>21.32</v>
      </c>
      <c r="Q10" s="1">
        <v>5.84</v>
      </c>
    </row>
    <row r="11" spans="1:17" x14ac:dyDescent="0.25">
      <c r="A11" s="1"/>
      <c r="B11" s="1"/>
      <c r="D11" s="1">
        <v>20.97</v>
      </c>
      <c r="E11" s="1">
        <v>4.6900000000000004</v>
      </c>
      <c r="G11" s="1">
        <v>19.899999999999999</v>
      </c>
      <c r="H11" s="1">
        <v>4.67</v>
      </c>
      <c r="J11" s="1">
        <v>21.66</v>
      </c>
      <c r="K11" s="1">
        <v>5.0599999999999996</v>
      </c>
      <c r="M11" s="1">
        <v>20.96</v>
      </c>
      <c r="N11" s="1">
        <v>4.78</v>
      </c>
      <c r="P11" s="1">
        <v>23.14</v>
      </c>
      <c r="Q11" s="1">
        <v>6.91</v>
      </c>
    </row>
    <row r="12" spans="1:17" x14ac:dyDescent="0.25">
      <c r="A12" s="1"/>
      <c r="B12" s="1"/>
      <c r="D12" s="1"/>
      <c r="E12" s="1"/>
      <c r="G12" s="1"/>
      <c r="H12" s="1"/>
      <c r="J12" s="1">
        <v>20.52</v>
      </c>
      <c r="K12" s="1">
        <v>4.83</v>
      </c>
      <c r="M12" s="1">
        <v>20.79</v>
      </c>
      <c r="N12" s="1">
        <v>5</v>
      </c>
      <c r="P12" s="1">
        <v>21.78</v>
      </c>
      <c r="Q12" s="1">
        <v>6.41</v>
      </c>
    </row>
    <row r="13" spans="1:17" x14ac:dyDescent="0.25">
      <c r="A13" s="1"/>
      <c r="B13" s="1"/>
      <c r="D13" s="1"/>
      <c r="E13" s="1"/>
      <c r="G13" s="1"/>
      <c r="H13" s="1"/>
      <c r="J13" s="1">
        <v>21.17</v>
      </c>
      <c r="K13" s="1">
        <v>5.04</v>
      </c>
      <c r="M13" s="1">
        <v>22.61</v>
      </c>
      <c r="N13" s="1">
        <v>5.94</v>
      </c>
      <c r="P13" s="1">
        <v>22.57</v>
      </c>
      <c r="Q13" s="1">
        <v>6.85</v>
      </c>
    </row>
    <row r="14" spans="1:17" x14ac:dyDescent="0.25">
      <c r="A14" s="1"/>
      <c r="B14" s="1"/>
      <c r="D14" s="1"/>
      <c r="E14" s="1"/>
      <c r="G14" s="1"/>
      <c r="H14" s="1"/>
      <c r="J14" s="1">
        <v>21.1</v>
      </c>
      <c r="K14" s="1">
        <v>4.99</v>
      </c>
      <c r="M14" s="1">
        <v>22.7</v>
      </c>
      <c r="N14" s="1">
        <v>6.34</v>
      </c>
      <c r="P14" s="1">
        <v>21.89</v>
      </c>
      <c r="Q14" s="1">
        <v>6.13</v>
      </c>
    </row>
    <row r="15" spans="1:17" ht="17.25" thickBot="1" x14ac:dyDescent="0.3">
      <c r="A15" s="21">
        <f>AVERAGE(A3:A10)</f>
        <v>20.945</v>
      </c>
      <c r="B15" s="21">
        <f>AVERAGE(B3:B10)</f>
        <v>5.0837500000000002</v>
      </c>
      <c r="D15" s="21">
        <f>AVERAGE(D3:D11)</f>
        <v>20.476666666666667</v>
      </c>
      <c r="E15" s="21">
        <f>AVERAGE(E4:E11)</f>
        <v>4.5824999999999996</v>
      </c>
      <c r="F15" s="22"/>
      <c r="G15" s="21">
        <f>AVERAGE(G3:G11)</f>
        <v>20.115555555555556</v>
      </c>
      <c r="H15" s="21">
        <f>AVERAGE(H3:H11)</f>
        <v>4.5944444444444441</v>
      </c>
      <c r="J15" s="1"/>
      <c r="K15" s="1"/>
      <c r="M15" s="1">
        <v>21.28</v>
      </c>
      <c r="N15" s="1">
        <v>5.35</v>
      </c>
      <c r="P15" s="1"/>
      <c r="Q15" s="1"/>
    </row>
    <row r="16" spans="1:17" ht="17.25" thickTop="1" x14ac:dyDescent="0.25">
      <c r="J16" s="23"/>
      <c r="K16" s="23"/>
      <c r="L16" s="22"/>
      <c r="M16" s="23"/>
      <c r="N16" s="23"/>
      <c r="O16" s="22"/>
      <c r="P16" s="23"/>
      <c r="Q16" s="23"/>
    </row>
    <row r="17" spans="1:19" ht="17.25" thickBot="1" x14ac:dyDescent="0.3">
      <c r="J17" s="21">
        <f>AVERAGE(J3:J14)</f>
        <v>20.927499999999998</v>
      </c>
      <c r="K17" s="21">
        <f>AVERAGE(K3:K14)</f>
        <v>4.95</v>
      </c>
      <c r="L17" s="22"/>
      <c r="M17" s="21">
        <f>AVERAGE(M3:M15)</f>
        <v>21.724615384615383</v>
      </c>
      <c r="N17" s="21">
        <f>AVERAGE(N3:N15)</f>
        <v>5.5499999999999989</v>
      </c>
      <c r="O17" s="22"/>
      <c r="P17" s="21">
        <f>AVERAGE(P3:P13)</f>
        <v>22.31818181818182</v>
      </c>
      <c r="Q17" s="21">
        <f>AVERAGE(Q3:Q14)</f>
        <v>6.5958333333333323</v>
      </c>
    </row>
    <row r="18" spans="1:19" ht="17.25" thickTop="1" x14ac:dyDescent="0.25"/>
    <row r="19" spans="1:19" x14ac:dyDescent="0.25">
      <c r="A19" t="s">
        <v>104</v>
      </c>
      <c r="D19" t="s">
        <v>105</v>
      </c>
      <c r="G19" t="s">
        <v>106</v>
      </c>
      <c r="J19" t="s">
        <v>107</v>
      </c>
      <c r="M19" t="s">
        <v>108</v>
      </c>
      <c r="P19" t="s">
        <v>109</v>
      </c>
    </row>
    <row r="20" spans="1:19" x14ac:dyDescent="0.25">
      <c r="A20" s="1" t="s">
        <v>17</v>
      </c>
      <c r="B20" s="1" t="s">
        <v>18</v>
      </c>
      <c r="D20" s="1" t="s">
        <v>17</v>
      </c>
      <c r="E20" s="1" t="s">
        <v>18</v>
      </c>
      <c r="G20" s="1" t="s">
        <v>17</v>
      </c>
      <c r="H20" s="1" t="s">
        <v>18</v>
      </c>
      <c r="J20" s="1" t="s">
        <v>17</v>
      </c>
      <c r="K20" s="1" t="s">
        <v>18</v>
      </c>
      <c r="M20" s="1" t="s">
        <v>17</v>
      </c>
      <c r="N20" s="1" t="s">
        <v>18</v>
      </c>
      <c r="P20" s="1" t="s">
        <v>17</v>
      </c>
      <c r="Q20" s="1" t="s">
        <v>18</v>
      </c>
      <c r="R20" s="1" t="s">
        <v>17</v>
      </c>
      <c r="S20" s="1" t="s">
        <v>18</v>
      </c>
    </row>
    <row r="21" spans="1:19" x14ac:dyDescent="0.25">
      <c r="A21" s="1">
        <v>22.86</v>
      </c>
      <c r="B21" s="1">
        <v>4.2300000000000004</v>
      </c>
      <c r="D21" s="1">
        <v>21.68</v>
      </c>
      <c r="E21" s="1">
        <v>5.32</v>
      </c>
      <c r="G21" s="1">
        <v>19.38</v>
      </c>
      <c r="H21" s="1">
        <v>3.45</v>
      </c>
      <c r="J21" s="1">
        <v>21.84</v>
      </c>
      <c r="K21" s="1">
        <v>5.15</v>
      </c>
      <c r="M21" s="1">
        <v>22.14</v>
      </c>
      <c r="N21" s="1">
        <v>4.45</v>
      </c>
      <c r="P21" s="1">
        <v>18.93</v>
      </c>
      <c r="Q21" s="1">
        <v>3.47</v>
      </c>
      <c r="R21" s="1">
        <v>18.899999999999999</v>
      </c>
      <c r="S21" s="1">
        <v>3.41</v>
      </c>
    </row>
    <row r="22" spans="1:19" x14ac:dyDescent="0.25">
      <c r="A22" s="1">
        <v>21.2</v>
      </c>
      <c r="B22" s="1">
        <v>4.26</v>
      </c>
      <c r="D22" s="1">
        <v>21.72</v>
      </c>
      <c r="E22" s="1">
        <v>5.22</v>
      </c>
      <c r="G22" s="1">
        <v>19.88</v>
      </c>
      <c r="H22" s="1">
        <v>3.99</v>
      </c>
      <c r="J22" s="1">
        <v>21.87</v>
      </c>
      <c r="K22" s="1">
        <v>5.15</v>
      </c>
      <c r="M22" s="1">
        <v>20.47</v>
      </c>
      <c r="N22" s="1">
        <v>4.29</v>
      </c>
      <c r="P22" s="1">
        <v>20.96</v>
      </c>
      <c r="Q22" s="1">
        <v>4.45</v>
      </c>
      <c r="R22" s="1">
        <v>19.649999999999999</v>
      </c>
      <c r="S22" s="1">
        <v>3.69</v>
      </c>
    </row>
    <row r="23" spans="1:19" x14ac:dyDescent="0.25">
      <c r="A23" s="1">
        <v>20.95</v>
      </c>
      <c r="B23" s="1">
        <v>4.43</v>
      </c>
      <c r="D23" s="1">
        <v>22.69</v>
      </c>
      <c r="E23" s="1">
        <v>5.48</v>
      </c>
      <c r="G23" s="1">
        <v>19.84</v>
      </c>
      <c r="H23" s="1">
        <v>4.1500000000000004</v>
      </c>
      <c r="J23" s="1">
        <v>21.9</v>
      </c>
      <c r="K23" s="1">
        <v>4.79</v>
      </c>
      <c r="M23" s="1">
        <v>20.66</v>
      </c>
      <c r="N23" s="1">
        <v>3.95</v>
      </c>
      <c r="P23" s="1">
        <v>18.95</v>
      </c>
      <c r="Q23" s="1">
        <v>3.37</v>
      </c>
      <c r="R23" s="1">
        <v>19.010000000000002</v>
      </c>
      <c r="S23" s="1">
        <v>3.75</v>
      </c>
    </row>
    <row r="24" spans="1:19" x14ac:dyDescent="0.25">
      <c r="A24" s="1">
        <v>20.6</v>
      </c>
      <c r="B24" s="1">
        <v>4.1900000000000004</v>
      </c>
      <c r="D24" s="1">
        <v>21.74</v>
      </c>
      <c r="E24" s="1">
        <v>5.45</v>
      </c>
      <c r="G24" s="1">
        <v>19.96</v>
      </c>
      <c r="H24" s="1">
        <v>3.64</v>
      </c>
      <c r="J24" s="1">
        <v>21.73</v>
      </c>
      <c r="K24" s="1">
        <v>4.58</v>
      </c>
      <c r="M24" s="1">
        <v>19.649999999999999</v>
      </c>
      <c r="N24" s="1">
        <v>3.5</v>
      </c>
      <c r="P24" s="1">
        <v>19.190000000000001</v>
      </c>
      <c r="Q24" s="1">
        <v>3.69</v>
      </c>
      <c r="R24" s="1">
        <v>19.760000000000002</v>
      </c>
      <c r="S24" s="1">
        <v>3.5</v>
      </c>
    </row>
    <row r="25" spans="1:19" x14ac:dyDescent="0.25">
      <c r="A25" s="1">
        <v>21.17</v>
      </c>
      <c r="B25" s="1">
        <v>4.3099999999999996</v>
      </c>
      <c r="D25" s="1">
        <v>21.89</v>
      </c>
      <c r="E25" s="1">
        <v>5.39</v>
      </c>
      <c r="G25" s="1">
        <v>21.76</v>
      </c>
      <c r="H25" s="1">
        <v>4.87</v>
      </c>
      <c r="J25" s="1">
        <v>21.55</v>
      </c>
      <c r="K25" s="1">
        <v>4.6399999999999997</v>
      </c>
      <c r="M25" s="1">
        <v>20.53</v>
      </c>
      <c r="N25" s="1">
        <v>3.76</v>
      </c>
      <c r="P25" s="1">
        <v>20.97</v>
      </c>
      <c r="Q25" s="1">
        <v>4.7</v>
      </c>
      <c r="R25" s="1">
        <v>20.46</v>
      </c>
      <c r="S25" s="1">
        <v>3.69</v>
      </c>
    </row>
    <row r="26" spans="1:19" x14ac:dyDescent="0.25">
      <c r="A26" s="1">
        <v>21.09</v>
      </c>
      <c r="B26" s="1">
        <v>3.89</v>
      </c>
      <c r="D26" s="1">
        <v>21.71</v>
      </c>
      <c r="E26" s="1">
        <v>5.33</v>
      </c>
      <c r="G26" s="1">
        <v>20.21</v>
      </c>
      <c r="H26" s="1">
        <v>3.87</v>
      </c>
      <c r="J26" s="1">
        <v>21.92</v>
      </c>
      <c r="K26" s="1">
        <v>4.8899999999999997</v>
      </c>
      <c r="M26" s="1">
        <v>21.99</v>
      </c>
      <c r="N26" s="1">
        <v>4.8600000000000003</v>
      </c>
      <c r="P26" s="1">
        <v>20.23</v>
      </c>
      <c r="Q26" s="1">
        <v>4.3899999999999997</v>
      </c>
      <c r="R26" s="1">
        <v>21.85</v>
      </c>
      <c r="S26" s="1">
        <v>5.03</v>
      </c>
    </row>
    <row r="27" spans="1:19" x14ac:dyDescent="0.25">
      <c r="A27" s="1">
        <v>20.92</v>
      </c>
      <c r="B27" s="1">
        <v>4.38</v>
      </c>
      <c r="D27" s="1">
        <v>21.58</v>
      </c>
      <c r="E27" s="1">
        <v>5.34</v>
      </c>
      <c r="G27" s="1">
        <v>19.75</v>
      </c>
      <c r="H27" s="1">
        <v>3.81</v>
      </c>
      <c r="J27" s="1">
        <v>21.64</v>
      </c>
      <c r="K27" s="1">
        <v>4.6900000000000004</v>
      </c>
      <c r="M27" s="1">
        <v>19.45</v>
      </c>
      <c r="N27" s="1">
        <v>3.44</v>
      </c>
      <c r="P27" s="1">
        <v>19.559999999999999</v>
      </c>
      <c r="Q27" s="1">
        <v>3.45</v>
      </c>
      <c r="R27" s="1">
        <v>20.43</v>
      </c>
      <c r="S27" s="1">
        <v>4.1399999999999997</v>
      </c>
    </row>
    <row r="28" spans="1:19" x14ac:dyDescent="0.25">
      <c r="A28" s="1">
        <v>21.72</v>
      </c>
      <c r="B28" s="1">
        <v>4.67</v>
      </c>
      <c r="D28" s="1">
        <v>22.14</v>
      </c>
      <c r="E28" s="1">
        <v>5.53</v>
      </c>
      <c r="G28" s="1">
        <v>19.829999999999998</v>
      </c>
      <c r="H28" s="1">
        <v>3.88</v>
      </c>
      <c r="J28" s="1">
        <v>21.74</v>
      </c>
      <c r="K28" s="1">
        <v>4.6500000000000004</v>
      </c>
      <c r="M28" s="1">
        <v>20.25</v>
      </c>
      <c r="N28" s="1">
        <v>3.7</v>
      </c>
      <c r="P28" s="1">
        <v>21.8</v>
      </c>
      <c r="Q28" s="1">
        <v>4.59</v>
      </c>
      <c r="R28" s="1">
        <v>20.97</v>
      </c>
      <c r="S28" s="1">
        <v>4.72</v>
      </c>
    </row>
    <row r="29" spans="1:19" x14ac:dyDescent="0.25">
      <c r="A29" s="1">
        <v>21.06</v>
      </c>
      <c r="B29" s="1">
        <v>4.62</v>
      </c>
      <c r="D29" s="1"/>
      <c r="E29" s="1"/>
      <c r="G29" s="1">
        <v>20.95</v>
      </c>
      <c r="H29" s="1">
        <v>4.0199999999999996</v>
      </c>
      <c r="J29" s="1">
        <v>21.3</v>
      </c>
      <c r="K29" s="1">
        <v>4.8099999999999996</v>
      </c>
      <c r="M29" s="1"/>
      <c r="N29" s="1"/>
      <c r="P29" s="1">
        <v>18.399999999999999</v>
      </c>
      <c r="Q29" s="1">
        <v>3.33</v>
      </c>
      <c r="R29" s="1">
        <v>18.41</v>
      </c>
      <c r="S29" s="1">
        <v>3.33</v>
      </c>
    </row>
    <row r="30" spans="1:19" x14ac:dyDescent="0.25">
      <c r="A30" s="1">
        <v>21.52</v>
      </c>
      <c r="B30" s="1">
        <v>4.6900000000000004</v>
      </c>
      <c r="D30" s="1"/>
      <c r="E30" s="1"/>
      <c r="G30" s="1">
        <v>22.02</v>
      </c>
      <c r="H30" s="1">
        <v>4.6100000000000003</v>
      </c>
      <c r="J30" s="1">
        <v>22.42</v>
      </c>
      <c r="K30" s="1">
        <v>5.47</v>
      </c>
      <c r="M30" s="1"/>
      <c r="N30" s="1"/>
      <c r="P30" s="1">
        <v>18.96</v>
      </c>
      <c r="Q30" s="1">
        <v>3.56</v>
      </c>
      <c r="R30" s="1">
        <v>18.84</v>
      </c>
      <c r="S30" s="1">
        <v>3.67</v>
      </c>
    </row>
    <row r="31" spans="1:19" x14ac:dyDescent="0.25">
      <c r="A31" s="1"/>
      <c r="B31" s="1"/>
      <c r="D31" s="1"/>
      <c r="E31" s="1"/>
      <c r="G31" s="1"/>
      <c r="H31" s="1"/>
      <c r="J31" s="1">
        <v>22.22</v>
      </c>
      <c r="K31" s="1">
        <v>4.95</v>
      </c>
      <c r="M31" s="1"/>
      <c r="N31" s="1"/>
      <c r="P31" s="1">
        <v>21.33</v>
      </c>
      <c r="Q31" s="1">
        <v>4.8600000000000003</v>
      </c>
    </row>
    <row r="32" spans="1:19" x14ac:dyDescent="0.25">
      <c r="A32" s="1"/>
      <c r="B32" s="1"/>
      <c r="D32" s="1"/>
      <c r="E32" s="1"/>
      <c r="G32" s="1"/>
      <c r="H32" s="1"/>
      <c r="P32" s="1">
        <v>18.57</v>
      </c>
      <c r="Q32" s="1">
        <v>3.37</v>
      </c>
    </row>
    <row r="33" spans="1:19" ht="17.25" thickBot="1" x14ac:dyDescent="0.3">
      <c r="A33" s="21">
        <f>AVERAGE(A21:A32)</f>
        <v>21.309000000000005</v>
      </c>
      <c r="B33" s="21">
        <f t="shared" ref="B33" si="0">AVERAGE(B21:B32)</f>
        <v>4.3669999999999991</v>
      </c>
      <c r="C33" s="22"/>
      <c r="D33" s="21">
        <f t="shared" ref="D33:E33" si="1">AVERAGE(D21:D32)</f>
        <v>21.893749999999997</v>
      </c>
      <c r="E33" s="21">
        <f t="shared" si="1"/>
        <v>5.3825000000000003</v>
      </c>
      <c r="F33" s="22"/>
      <c r="G33" s="21">
        <f t="shared" ref="G33:H33" si="2">AVERAGE(G21:G32)</f>
        <v>20.358000000000001</v>
      </c>
      <c r="H33" s="21">
        <f t="shared" si="2"/>
        <v>4.0289999999999999</v>
      </c>
      <c r="I33" s="22"/>
      <c r="J33" s="21">
        <f>AVERAGE(J21:J31)</f>
        <v>21.830000000000002</v>
      </c>
      <c r="K33" s="21">
        <f>AVERAGE(K21:K31)</f>
        <v>4.8881818181818186</v>
      </c>
      <c r="L33" s="22"/>
      <c r="M33" s="21">
        <f>AVERAGE(M21:M31)</f>
        <v>20.642499999999998</v>
      </c>
      <c r="N33" s="24">
        <f>AVERAGE(N21:N31)</f>
        <v>3.9937500000000004</v>
      </c>
      <c r="R33" s="25">
        <f>AVERAGE(P21:P34)</f>
        <v>19.820833333333336</v>
      </c>
      <c r="S33" s="24">
        <f>AVERAGE(Q21:Q34)</f>
        <v>3.9358333333333331</v>
      </c>
    </row>
    <row r="34" spans="1:19" ht="17.25" thickTop="1" x14ac:dyDescent="0.25"/>
    <row r="35" spans="1:19" x14ac:dyDescent="0.25">
      <c r="A35" t="s">
        <v>110</v>
      </c>
      <c r="D35" t="s">
        <v>109</v>
      </c>
      <c r="G35" t="s">
        <v>111</v>
      </c>
      <c r="J35" t="s">
        <v>112</v>
      </c>
      <c r="M35" t="s">
        <v>94</v>
      </c>
      <c r="P35" t="s">
        <v>113</v>
      </c>
    </row>
    <row r="36" spans="1:19" x14ac:dyDescent="0.25">
      <c r="A36" s="1" t="s">
        <v>17</v>
      </c>
      <c r="B36" s="1" t="s">
        <v>18</v>
      </c>
      <c r="D36" s="1" t="s">
        <v>17</v>
      </c>
      <c r="E36" s="1" t="s">
        <v>18</v>
      </c>
      <c r="G36" s="1" t="s">
        <v>17</v>
      </c>
      <c r="H36" s="1" t="s">
        <v>18</v>
      </c>
      <c r="J36" s="1" t="s">
        <v>17</v>
      </c>
      <c r="K36" s="1" t="s">
        <v>18</v>
      </c>
      <c r="M36" s="1" t="s">
        <v>17</v>
      </c>
      <c r="N36" s="1" t="s">
        <v>18</v>
      </c>
      <c r="P36" s="1" t="s">
        <v>17</v>
      </c>
      <c r="Q36" s="1" t="s">
        <v>18</v>
      </c>
    </row>
    <row r="37" spans="1:19" x14ac:dyDescent="0.25">
      <c r="A37" s="1">
        <v>21.93</v>
      </c>
      <c r="B37" s="1">
        <v>5.4</v>
      </c>
      <c r="D37" s="1">
        <v>21.83</v>
      </c>
      <c r="E37" s="1">
        <v>5.24</v>
      </c>
      <c r="G37" s="1">
        <v>21.33</v>
      </c>
      <c r="H37" s="1">
        <v>4.83</v>
      </c>
      <c r="J37" s="1">
        <v>21.26</v>
      </c>
      <c r="K37" s="1">
        <v>5.25</v>
      </c>
      <c r="M37" s="1">
        <v>21.27</v>
      </c>
      <c r="N37" s="1">
        <v>4.7300000000000004</v>
      </c>
      <c r="P37" s="1">
        <v>20.53</v>
      </c>
      <c r="Q37" s="1">
        <v>4.6399999999999997</v>
      </c>
    </row>
    <row r="38" spans="1:19" x14ac:dyDescent="0.25">
      <c r="A38" s="1">
        <v>21.9</v>
      </c>
      <c r="B38" s="1">
        <v>5.27</v>
      </c>
      <c r="D38" s="1">
        <v>19.48</v>
      </c>
      <c r="E38" s="1">
        <v>4.2300000000000004</v>
      </c>
      <c r="G38" s="1">
        <v>22.56</v>
      </c>
      <c r="H38" s="1">
        <v>5.44</v>
      </c>
      <c r="J38" s="1">
        <v>21.6</v>
      </c>
      <c r="K38" s="1">
        <v>4.9800000000000004</v>
      </c>
      <c r="M38" s="1">
        <v>20.86</v>
      </c>
      <c r="N38" s="1">
        <v>4.49</v>
      </c>
      <c r="P38" s="1">
        <v>21.11</v>
      </c>
      <c r="Q38" s="1">
        <v>5.29</v>
      </c>
    </row>
    <row r="39" spans="1:19" x14ac:dyDescent="0.25">
      <c r="A39" s="1">
        <v>22.3</v>
      </c>
      <c r="B39" s="1">
        <v>5.79</v>
      </c>
      <c r="D39" s="1">
        <v>19.489999999999998</v>
      </c>
      <c r="E39" s="1">
        <v>3.68</v>
      </c>
      <c r="G39" s="1">
        <v>21.35</v>
      </c>
      <c r="H39" s="1">
        <v>4.88</v>
      </c>
      <c r="J39" s="1">
        <v>21.04</v>
      </c>
      <c r="K39" s="1">
        <v>4.87</v>
      </c>
      <c r="M39" s="1">
        <v>20.23</v>
      </c>
      <c r="N39" s="1">
        <v>4.6500000000000004</v>
      </c>
      <c r="P39" s="1">
        <v>19.8</v>
      </c>
      <c r="Q39" s="1">
        <v>4.55</v>
      </c>
    </row>
    <row r="40" spans="1:19" x14ac:dyDescent="0.25">
      <c r="A40" s="1">
        <v>21.4</v>
      </c>
      <c r="B40" s="1">
        <v>5.18</v>
      </c>
      <c r="D40" s="1">
        <v>20.58</v>
      </c>
      <c r="E40" s="1">
        <v>4.1900000000000004</v>
      </c>
      <c r="G40" s="1">
        <v>21.6</v>
      </c>
      <c r="H40" s="1">
        <v>4.8099999999999996</v>
      </c>
      <c r="J40" s="1">
        <v>21.76</v>
      </c>
      <c r="K40" s="1">
        <v>4.42</v>
      </c>
      <c r="M40" s="1">
        <v>20.64</v>
      </c>
      <c r="N40" s="1">
        <v>4.6900000000000004</v>
      </c>
      <c r="P40" s="1">
        <v>20.36</v>
      </c>
      <c r="Q40" s="1">
        <v>4.72</v>
      </c>
    </row>
    <row r="41" spans="1:19" x14ac:dyDescent="0.25">
      <c r="A41" s="1">
        <v>21.8</v>
      </c>
      <c r="B41" s="1">
        <v>5.36</v>
      </c>
      <c r="D41" s="1">
        <v>21.26</v>
      </c>
      <c r="E41" s="1">
        <v>5.05</v>
      </c>
      <c r="G41" s="1">
        <v>22.17</v>
      </c>
      <c r="H41" s="1">
        <v>5.41</v>
      </c>
      <c r="J41" s="1">
        <v>21.84</v>
      </c>
      <c r="K41" s="1">
        <v>5.14</v>
      </c>
      <c r="M41" s="1">
        <v>20.56</v>
      </c>
      <c r="N41" s="1">
        <v>4.67</v>
      </c>
      <c r="P41" s="1">
        <v>20.79</v>
      </c>
      <c r="Q41" s="1">
        <v>4.9400000000000004</v>
      </c>
    </row>
    <row r="42" spans="1:19" x14ac:dyDescent="0.25">
      <c r="A42" s="1">
        <v>20.68</v>
      </c>
      <c r="B42" s="1">
        <v>5.0999999999999996</v>
      </c>
      <c r="D42" s="1">
        <v>20.74</v>
      </c>
      <c r="E42" s="1">
        <v>4.6900000000000004</v>
      </c>
      <c r="G42" s="1">
        <v>22.44</v>
      </c>
      <c r="H42" s="1">
        <v>5.57</v>
      </c>
      <c r="J42" s="1">
        <v>21.48</v>
      </c>
      <c r="K42" s="1">
        <v>5.19</v>
      </c>
      <c r="M42" s="1">
        <v>20.83</v>
      </c>
      <c r="N42" s="1">
        <v>4.45</v>
      </c>
      <c r="P42" s="1">
        <v>20.51</v>
      </c>
      <c r="Q42" s="1">
        <v>4.8899999999999997</v>
      </c>
    </row>
    <row r="43" spans="1:19" x14ac:dyDescent="0.25">
      <c r="A43" s="1">
        <v>21.39</v>
      </c>
      <c r="B43" s="1">
        <v>5.18</v>
      </c>
      <c r="D43" s="1">
        <v>19.98</v>
      </c>
      <c r="E43" s="1">
        <v>4.33</v>
      </c>
      <c r="G43" s="1">
        <v>21.96</v>
      </c>
      <c r="H43" s="1">
        <v>5.14</v>
      </c>
      <c r="J43" s="1">
        <v>21.19</v>
      </c>
      <c r="K43" s="1">
        <v>4.79</v>
      </c>
      <c r="M43" s="1">
        <v>21.73</v>
      </c>
      <c r="N43" s="1">
        <v>4.58</v>
      </c>
      <c r="P43" s="1"/>
      <c r="Q43" s="1"/>
    </row>
    <row r="44" spans="1:19" x14ac:dyDescent="0.25">
      <c r="A44" s="1">
        <v>21.29</v>
      </c>
      <c r="B44" s="1">
        <v>5.04</v>
      </c>
      <c r="D44" s="1">
        <v>21.3</v>
      </c>
      <c r="E44" s="1">
        <v>4.97</v>
      </c>
      <c r="G44" s="1">
        <v>21.59</v>
      </c>
      <c r="H44" s="1">
        <v>4.83</v>
      </c>
      <c r="J44" s="1">
        <v>20.95</v>
      </c>
      <c r="K44" s="1">
        <v>4.8099999999999996</v>
      </c>
      <c r="M44" s="1">
        <v>20.66</v>
      </c>
      <c r="N44" s="1">
        <v>5</v>
      </c>
      <c r="P44" s="1"/>
      <c r="Q44" s="1"/>
    </row>
    <row r="45" spans="1:19" x14ac:dyDescent="0.25">
      <c r="A45" s="1">
        <v>20.97</v>
      </c>
      <c r="B45" s="1">
        <v>4.66</v>
      </c>
      <c r="D45" s="1">
        <v>19.149999999999999</v>
      </c>
      <c r="E45" s="1">
        <v>4.13</v>
      </c>
      <c r="G45" s="1"/>
      <c r="H45" s="1"/>
      <c r="J45" s="1"/>
      <c r="K45" s="1"/>
      <c r="M45" s="1">
        <v>20.64</v>
      </c>
      <c r="N45" s="1">
        <v>4.8099999999999996</v>
      </c>
      <c r="P45" s="1"/>
      <c r="Q45" s="1"/>
    </row>
    <row r="46" spans="1:19" x14ac:dyDescent="0.25">
      <c r="A46" s="1">
        <v>21.26</v>
      </c>
      <c r="B46" s="1">
        <v>4.8499999999999996</v>
      </c>
      <c r="D46" s="1">
        <v>20.47</v>
      </c>
      <c r="E46" s="1">
        <v>4.62</v>
      </c>
      <c r="G46" s="1"/>
      <c r="H46" s="1"/>
      <c r="J46" s="1"/>
      <c r="K46" s="1"/>
      <c r="M46" s="1"/>
      <c r="N46" s="1"/>
      <c r="P46" s="1"/>
      <c r="Q46" s="1"/>
    </row>
    <row r="47" spans="1:19" x14ac:dyDescent="0.25">
      <c r="A47" s="1">
        <v>20.2</v>
      </c>
      <c r="B47" s="1">
        <v>4.26</v>
      </c>
      <c r="D47" s="1">
        <v>20</v>
      </c>
      <c r="E47" s="1">
        <v>4.3099999999999996</v>
      </c>
      <c r="G47" s="1"/>
      <c r="H47" s="1"/>
      <c r="J47" s="1"/>
      <c r="K47" s="1"/>
      <c r="M47" s="1"/>
      <c r="N47" s="1"/>
      <c r="P47" s="1"/>
      <c r="Q47" s="1"/>
    </row>
    <row r="48" spans="1:19" x14ac:dyDescent="0.25">
      <c r="A48" s="1">
        <v>22</v>
      </c>
      <c r="B48" s="1">
        <v>4.82</v>
      </c>
      <c r="D48" s="1">
        <v>19.18</v>
      </c>
      <c r="E48" s="1">
        <v>3.87</v>
      </c>
      <c r="G48" s="1"/>
      <c r="H48" s="1"/>
      <c r="J48" s="1"/>
      <c r="K48" s="1"/>
      <c r="M48" s="1"/>
      <c r="N48" s="1"/>
      <c r="P48" s="1"/>
      <c r="Q48" s="1"/>
    </row>
    <row r="49" spans="1:17" x14ac:dyDescent="0.25">
      <c r="A49" s="1">
        <v>22.06</v>
      </c>
      <c r="B49" s="1">
        <v>6</v>
      </c>
      <c r="D49" s="1">
        <v>21.35</v>
      </c>
      <c r="E49" s="1">
        <v>5.32</v>
      </c>
      <c r="G49" s="1"/>
      <c r="H49" s="1"/>
      <c r="J49" s="1"/>
      <c r="K49" s="1"/>
      <c r="M49" s="1"/>
      <c r="N49" s="1"/>
      <c r="P49" s="1"/>
      <c r="Q49" s="1"/>
    </row>
    <row r="50" spans="1:17" x14ac:dyDescent="0.25">
      <c r="A50" s="1">
        <v>22.08</v>
      </c>
      <c r="B50" s="1">
        <v>5.58</v>
      </c>
      <c r="D50" s="1">
        <v>20.43</v>
      </c>
      <c r="E50" s="1">
        <v>4.42</v>
      </c>
      <c r="G50" s="1"/>
      <c r="H50" s="1"/>
      <c r="J50" s="1"/>
      <c r="K50" s="1"/>
      <c r="M50" s="1"/>
      <c r="N50" s="1"/>
      <c r="P50" s="1"/>
      <c r="Q50" s="1"/>
    </row>
    <row r="51" spans="1:17" x14ac:dyDescent="0.25">
      <c r="A51" s="1">
        <v>22.03</v>
      </c>
      <c r="B51" s="1">
        <v>4.8600000000000003</v>
      </c>
      <c r="D51" s="1">
        <v>20.64</v>
      </c>
      <c r="E51" s="1">
        <v>4.9000000000000004</v>
      </c>
      <c r="G51" s="1"/>
      <c r="H51" s="1"/>
      <c r="J51" s="1"/>
      <c r="K51" s="1"/>
      <c r="M51" s="1"/>
      <c r="N51" s="1"/>
      <c r="P51" s="1"/>
      <c r="Q51" s="1"/>
    </row>
    <row r="52" spans="1:17" ht="17.25" thickBot="1" x14ac:dyDescent="0.3">
      <c r="A52" s="1">
        <v>21.87</v>
      </c>
      <c r="B52" s="1">
        <v>5.61</v>
      </c>
      <c r="G52" s="21">
        <f>AVERAGE(G37:G51)</f>
        <v>21.875000000000004</v>
      </c>
      <c r="H52" s="21">
        <f>AVERAGE(H37:H51)</f>
        <v>5.1137499999999996</v>
      </c>
      <c r="I52" s="22"/>
      <c r="J52" s="21">
        <f>AVERAGE(J37:J51)</f>
        <v>21.389999999999997</v>
      </c>
      <c r="K52" s="21">
        <f>AVERAGE(K37:K51)</f>
        <v>4.9312500000000012</v>
      </c>
      <c r="L52" s="22"/>
      <c r="M52" s="21">
        <f>AVERAGE(M37:M51)</f>
        <v>20.824444444444445</v>
      </c>
      <c r="N52" s="21">
        <f>AVERAGE(N37:N51)</f>
        <v>4.6744444444444451</v>
      </c>
      <c r="O52" s="22"/>
      <c r="P52" s="1"/>
      <c r="Q52" s="1"/>
    </row>
    <row r="53" spans="1:17" ht="18" thickTop="1" thickBot="1" x14ac:dyDescent="0.3">
      <c r="A53" s="1">
        <v>21.05</v>
      </c>
      <c r="B53" s="1">
        <v>2.5099999999999998</v>
      </c>
      <c r="D53" s="25">
        <f>AVERAGE(D37:D51)</f>
        <v>20.391999999999999</v>
      </c>
      <c r="E53" s="21">
        <f>AVERAGE(E37:E51)</f>
        <v>4.53</v>
      </c>
      <c r="P53" s="1"/>
      <c r="Q53" s="1"/>
    </row>
    <row r="54" spans="1:17" ht="18" thickTop="1" thickBot="1" x14ac:dyDescent="0.3">
      <c r="A54" s="1">
        <v>21.99</v>
      </c>
      <c r="B54" s="1">
        <v>5.92</v>
      </c>
      <c r="P54" s="25">
        <f>AVERAGE(P37:P53)</f>
        <v>20.516666666666669</v>
      </c>
      <c r="Q54" s="21">
        <f>AVERAGE(Q37:Q53)</f>
        <v>4.8383333333333338</v>
      </c>
    </row>
    <row r="55" spans="1:17" ht="17.25" thickTop="1" x14ac:dyDescent="0.25">
      <c r="A55" s="1">
        <v>21.45</v>
      </c>
      <c r="B55" s="1">
        <v>5.6</v>
      </c>
    </row>
    <row r="56" spans="1:17" x14ac:dyDescent="0.25">
      <c r="A56" s="1">
        <v>21.91</v>
      </c>
      <c r="B56" s="1">
        <v>5.66</v>
      </c>
    </row>
    <row r="58" spans="1:17" ht="17.25" thickBot="1" x14ac:dyDescent="0.3">
      <c r="A58" s="21">
        <f>AVERAGE(A37:A56)</f>
        <v>21.577999999999999</v>
      </c>
      <c r="B58" s="24">
        <f>AVERAGE(B37:B56)</f>
        <v>5.1324999999999994</v>
      </c>
    </row>
    <row r="59" spans="1:17" ht="17.25" thickTop="1" x14ac:dyDescent="0.25">
      <c r="A59" t="s">
        <v>114</v>
      </c>
      <c r="D59" t="s">
        <v>114</v>
      </c>
      <c r="G59" t="s">
        <v>115</v>
      </c>
      <c r="J59" t="s">
        <v>112</v>
      </c>
      <c r="M59" t="s">
        <v>112</v>
      </c>
      <c r="P59" t="s">
        <v>116</v>
      </c>
    </row>
    <row r="60" spans="1:17" x14ac:dyDescent="0.25">
      <c r="A60" s="1" t="s">
        <v>17</v>
      </c>
      <c r="B60" s="1" t="s">
        <v>18</v>
      </c>
      <c r="D60" s="1" t="s">
        <v>17</v>
      </c>
      <c r="E60" s="1" t="s">
        <v>18</v>
      </c>
      <c r="G60" s="1" t="s">
        <v>17</v>
      </c>
      <c r="H60" s="1" t="s">
        <v>18</v>
      </c>
      <c r="J60" s="1" t="s">
        <v>17</v>
      </c>
      <c r="K60" s="1" t="s">
        <v>18</v>
      </c>
      <c r="M60" s="1" t="s">
        <v>17</v>
      </c>
      <c r="N60" s="1" t="s">
        <v>18</v>
      </c>
      <c r="P60" s="1" t="s">
        <v>17</v>
      </c>
      <c r="Q60" s="1" t="s">
        <v>18</v>
      </c>
    </row>
    <row r="61" spans="1:17" x14ac:dyDescent="0.25">
      <c r="A61" s="1">
        <v>21.33</v>
      </c>
      <c r="B61" s="1">
        <v>5.17</v>
      </c>
      <c r="D61" s="1">
        <v>20.63</v>
      </c>
      <c r="E61" s="1">
        <v>4.96</v>
      </c>
      <c r="G61" s="1">
        <v>18.71</v>
      </c>
      <c r="H61" s="1">
        <v>3.67</v>
      </c>
      <c r="J61" s="1">
        <v>23.04</v>
      </c>
      <c r="K61" s="1">
        <v>6.3</v>
      </c>
      <c r="M61" s="1">
        <v>21.56</v>
      </c>
      <c r="N61" s="1">
        <v>6.05</v>
      </c>
      <c r="P61" s="1">
        <v>20.13</v>
      </c>
      <c r="Q61" s="1">
        <v>4.6500000000000004</v>
      </c>
    </row>
    <row r="62" spans="1:17" x14ac:dyDescent="0.25">
      <c r="A62" s="1">
        <v>20.7</v>
      </c>
      <c r="B62" s="1">
        <v>4.62</v>
      </c>
      <c r="D62" s="1">
        <v>21.55</v>
      </c>
      <c r="E62" s="1">
        <v>5.27</v>
      </c>
      <c r="G62" s="1">
        <v>19.36</v>
      </c>
      <c r="H62" s="1">
        <v>3.8</v>
      </c>
      <c r="J62" s="1">
        <v>22.63</v>
      </c>
      <c r="K62" s="1">
        <v>6.11</v>
      </c>
      <c r="M62" s="1">
        <v>22.77</v>
      </c>
      <c r="N62" s="1">
        <v>6.45</v>
      </c>
      <c r="P62" s="1">
        <v>20.12</v>
      </c>
      <c r="Q62" s="1">
        <v>4.42</v>
      </c>
    </row>
    <row r="63" spans="1:17" x14ac:dyDescent="0.25">
      <c r="A63" s="1">
        <v>19.46</v>
      </c>
      <c r="B63" s="1">
        <v>4.53</v>
      </c>
      <c r="D63" s="1">
        <v>20.51</v>
      </c>
      <c r="E63" s="1">
        <v>4.7300000000000004</v>
      </c>
      <c r="G63" s="1">
        <v>21.15</v>
      </c>
      <c r="H63" s="1">
        <v>4.92</v>
      </c>
      <c r="J63" s="1">
        <v>22.56</v>
      </c>
      <c r="K63" s="1">
        <v>6.17</v>
      </c>
      <c r="M63" s="1">
        <v>21.05</v>
      </c>
      <c r="N63" s="1">
        <v>4.96</v>
      </c>
      <c r="P63" s="1">
        <v>19.68</v>
      </c>
      <c r="Q63" s="1">
        <v>4.34</v>
      </c>
    </row>
    <row r="64" spans="1:17" x14ac:dyDescent="0.25">
      <c r="A64" s="1">
        <v>20.25</v>
      </c>
      <c r="B64" s="1">
        <v>4.7300000000000004</v>
      </c>
      <c r="D64" s="1">
        <v>20.71</v>
      </c>
      <c r="E64" s="1">
        <v>4.8499999999999996</v>
      </c>
      <c r="G64" s="1">
        <v>20.98</v>
      </c>
      <c r="H64" s="1">
        <v>5</v>
      </c>
      <c r="J64" s="1">
        <v>22.46</v>
      </c>
      <c r="K64" s="1">
        <v>6.28</v>
      </c>
      <c r="M64" s="1">
        <v>20.58</v>
      </c>
      <c r="N64" s="1">
        <v>4.8099999999999996</v>
      </c>
      <c r="P64" s="1">
        <v>20.41</v>
      </c>
      <c r="Q64" s="1">
        <v>4.5599999999999996</v>
      </c>
    </row>
    <row r="65" spans="1:17" x14ac:dyDescent="0.25">
      <c r="A65" s="1">
        <v>20.28</v>
      </c>
      <c r="B65" s="1">
        <v>4.8499999999999996</v>
      </c>
      <c r="D65" s="1">
        <v>20.73</v>
      </c>
      <c r="E65" s="1">
        <v>4.9000000000000004</v>
      </c>
      <c r="G65" s="1">
        <v>20.329999999999998</v>
      </c>
      <c r="H65" s="1">
        <v>432</v>
      </c>
      <c r="J65" s="1">
        <v>23.15</v>
      </c>
      <c r="K65" s="1">
        <v>6.57</v>
      </c>
      <c r="M65" s="1">
        <v>21.25</v>
      </c>
      <c r="N65" s="1">
        <v>5.21</v>
      </c>
      <c r="P65" s="1">
        <v>20.46</v>
      </c>
      <c r="Q65" s="1">
        <v>4.74</v>
      </c>
    </row>
    <row r="66" spans="1:17" x14ac:dyDescent="0.25">
      <c r="A66" s="1">
        <v>20.07</v>
      </c>
      <c r="B66" s="1">
        <v>4.8099999999999996</v>
      </c>
      <c r="D66" s="1">
        <v>20.18</v>
      </c>
      <c r="E66" s="1">
        <v>4.4000000000000004</v>
      </c>
      <c r="G66" s="1">
        <v>20.82</v>
      </c>
      <c r="H66" s="1">
        <v>5.0199999999999996</v>
      </c>
      <c r="J66" s="1">
        <v>22.33</v>
      </c>
      <c r="K66" s="1">
        <v>6.15</v>
      </c>
      <c r="M66" s="1">
        <v>20.66</v>
      </c>
      <c r="N66" s="1">
        <v>4.95</v>
      </c>
      <c r="P66" s="1">
        <v>20.75</v>
      </c>
      <c r="Q66" s="1">
        <v>4.7699999999999996</v>
      </c>
    </row>
    <row r="67" spans="1:17" x14ac:dyDescent="0.25">
      <c r="A67" s="1">
        <v>20.37</v>
      </c>
      <c r="B67" s="1">
        <v>4.43</v>
      </c>
      <c r="D67" s="1">
        <v>19.95</v>
      </c>
      <c r="E67" s="1">
        <v>4.62</v>
      </c>
      <c r="G67" s="1">
        <v>20.48</v>
      </c>
      <c r="H67" s="1">
        <v>4.6100000000000003</v>
      </c>
      <c r="J67" s="1">
        <v>22.34</v>
      </c>
      <c r="K67" s="1">
        <v>6.37</v>
      </c>
      <c r="M67" s="1">
        <v>20.76</v>
      </c>
      <c r="N67" s="1">
        <v>5.0999999999999996</v>
      </c>
      <c r="P67" s="1">
        <v>21.14</v>
      </c>
      <c r="Q67" s="1">
        <v>4.9000000000000004</v>
      </c>
    </row>
    <row r="68" spans="1:17" x14ac:dyDescent="0.25">
      <c r="A68" s="1">
        <v>21.3</v>
      </c>
      <c r="B68" s="1">
        <v>4.82</v>
      </c>
      <c r="D68" s="1">
        <v>21.76</v>
      </c>
      <c r="E68" s="1">
        <v>4.9000000000000004</v>
      </c>
      <c r="G68" s="1">
        <v>20.53</v>
      </c>
      <c r="H68" s="1">
        <v>4.42</v>
      </c>
      <c r="J68" s="1"/>
      <c r="K68" s="1"/>
      <c r="M68" s="1">
        <v>21.12</v>
      </c>
      <c r="N68" s="1">
        <v>4.9800000000000004</v>
      </c>
      <c r="P68" s="1">
        <v>20.420000000000002</v>
      </c>
      <c r="Q68" s="1">
        <v>4.22</v>
      </c>
    </row>
    <row r="69" spans="1:17" x14ac:dyDescent="0.25">
      <c r="A69" s="1">
        <v>20.45</v>
      </c>
      <c r="B69" s="1">
        <v>4.6399999999999997</v>
      </c>
      <c r="D69" s="1">
        <v>20.73</v>
      </c>
      <c r="E69" s="1">
        <v>4.87</v>
      </c>
      <c r="G69" s="1">
        <v>20.99</v>
      </c>
      <c r="H69" s="1">
        <v>4.6100000000000003</v>
      </c>
      <c r="J69" s="1"/>
      <c r="K69" s="1"/>
      <c r="M69" s="1">
        <v>20.71</v>
      </c>
      <c r="N69" s="1">
        <v>5.04</v>
      </c>
      <c r="P69" s="1">
        <v>20.57</v>
      </c>
      <c r="Q69" s="1">
        <v>4.5999999999999996</v>
      </c>
    </row>
    <row r="70" spans="1:17" x14ac:dyDescent="0.25">
      <c r="A70" s="1">
        <v>20.43</v>
      </c>
      <c r="B70" s="1">
        <v>4.45</v>
      </c>
      <c r="D70" s="1">
        <v>21.21</v>
      </c>
      <c r="E70" s="1">
        <v>5.0199999999999996</v>
      </c>
      <c r="G70" s="1">
        <v>20.88</v>
      </c>
      <c r="H70" s="1">
        <v>4.74</v>
      </c>
      <c r="J70" s="1"/>
      <c r="K70" s="1"/>
      <c r="M70" s="1">
        <v>20.47</v>
      </c>
      <c r="N70" s="1">
        <v>4.82</v>
      </c>
      <c r="P70" s="1">
        <v>21.28</v>
      </c>
      <c r="Q70" s="1">
        <v>5.13</v>
      </c>
    </row>
    <row r="71" spans="1:17" x14ac:dyDescent="0.25">
      <c r="A71" s="1">
        <v>21.2</v>
      </c>
      <c r="B71" s="1">
        <v>4.66</v>
      </c>
      <c r="D71" s="1">
        <v>20.3</v>
      </c>
      <c r="E71" s="1">
        <v>4.13</v>
      </c>
      <c r="G71" s="1">
        <v>19.690000000000001</v>
      </c>
      <c r="H71" s="1">
        <v>4.21</v>
      </c>
      <c r="J71" s="1"/>
      <c r="K71" s="1"/>
      <c r="M71" s="1">
        <v>21.16</v>
      </c>
      <c r="N71" s="1">
        <v>5.25</v>
      </c>
      <c r="P71" s="1">
        <v>19.97</v>
      </c>
      <c r="Q71" s="1">
        <v>4.2300000000000004</v>
      </c>
    </row>
    <row r="72" spans="1:17" x14ac:dyDescent="0.25">
      <c r="A72" s="1"/>
      <c r="B72" s="1"/>
      <c r="D72" s="1"/>
      <c r="E72" s="1"/>
      <c r="G72" s="1">
        <v>21.22</v>
      </c>
      <c r="H72" s="1">
        <v>4.9400000000000004</v>
      </c>
      <c r="J72" s="1"/>
      <c r="K72" s="1"/>
      <c r="M72" s="1">
        <v>20.97</v>
      </c>
      <c r="N72" s="1">
        <v>4.96</v>
      </c>
      <c r="P72" s="1">
        <v>19.16</v>
      </c>
      <c r="Q72" s="1">
        <v>3.92</v>
      </c>
    </row>
    <row r="73" spans="1:17" x14ac:dyDescent="0.25">
      <c r="A73" s="1"/>
      <c r="B73" s="1"/>
      <c r="D73" s="1"/>
      <c r="E73" s="1"/>
      <c r="G73" s="1">
        <v>19.68</v>
      </c>
      <c r="H73" s="1">
        <v>3.99</v>
      </c>
      <c r="J73" s="1"/>
      <c r="K73" s="1"/>
      <c r="M73" s="1">
        <v>20.81</v>
      </c>
      <c r="N73" s="1">
        <v>5.04</v>
      </c>
      <c r="P73" s="1">
        <v>20.9</v>
      </c>
      <c r="Q73" s="1">
        <v>4.87</v>
      </c>
    </row>
    <row r="74" spans="1:17" x14ac:dyDescent="0.25">
      <c r="A74" s="1"/>
      <c r="B74" s="1"/>
      <c r="D74" s="1"/>
      <c r="E74" s="1"/>
      <c r="G74" s="1">
        <v>21.34</v>
      </c>
      <c r="H74" s="1">
        <v>4.95</v>
      </c>
      <c r="J74" s="1"/>
      <c r="K74" s="1"/>
      <c r="M74" s="1">
        <v>21.63</v>
      </c>
      <c r="N74" s="1">
        <v>5.0999999999999996</v>
      </c>
      <c r="P74" s="1">
        <v>19.32</v>
      </c>
      <c r="Q74" s="1">
        <v>4.2699999999999996</v>
      </c>
    </row>
    <row r="75" spans="1:17" x14ac:dyDescent="0.25">
      <c r="A75" s="1"/>
      <c r="B75" s="1"/>
      <c r="D75" s="1"/>
      <c r="E75" s="1"/>
      <c r="G75" s="1">
        <v>19.809999999999999</v>
      </c>
      <c r="H75" s="1">
        <v>4.12</v>
      </c>
      <c r="J75" s="1"/>
      <c r="K75" s="1"/>
      <c r="M75" s="1">
        <v>21.73</v>
      </c>
      <c r="N75" s="1">
        <v>5.16</v>
      </c>
      <c r="P75" s="1">
        <v>20.97</v>
      </c>
      <c r="Q75" s="1">
        <v>4.8</v>
      </c>
    </row>
    <row r="76" spans="1:17" x14ac:dyDescent="0.25">
      <c r="A76" s="1"/>
      <c r="B76" s="1"/>
      <c r="D76" s="1"/>
      <c r="E76" s="1"/>
      <c r="G76" s="1">
        <v>20.36</v>
      </c>
      <c r="H76" s="1">
        <v>4.28</v>
      </c>
      <c r="J76" s="1"/>
      <c r="K76" s="1"/>
      <c r="M76" s="1"/>
      <c r="N76" s="1"/>
      <c r="P76" s="1"/>
      <c r="Q76" s="1"/>
    </row>
    <row r="77" spans="1:17" x14ac:dyDescent="0.25">
      <c r="A77" s="1"/>
      <c r="B77" s="1"/>
      <c r="D77" s="1"/>
      <c r="E77" s="1"/>
      <c r="G77" s="1">
        <v>20.34</v>
      </c>
      <c r="H77" s="1">
        <v>4.47</v>
      </c>
      <c r="J77" s="1"/>
      <c r="K77" s="1"/>
      <c r="M77" s="1"/>
      <c r="N77" s="1"/>
      <c r="P77" s="1"/>
      <c r="Q77" s="1"/>
    </row>
    <row r="78" spans="1:17" ht="17.25" thickBot="1" x14ac:dyDescent="0.3">
      <c r="A78" s="21">
        <f>AVERAGE(A61:A77)</f>
        <v>20.530909090909091</v>
      </c>
      <c r="B78" s="21">
        <f>AVERAGE(B61:B77)</f>
        <v>4.700909090909092</v>
      </c>
      <c r="C78" s="22"/>
      <c r="D78" s="21">
        <f>AVERAGE(D61:D77)</f>
        <v>20.75090909090909</v>
      </c>
      <c r="E78" s="21">
        <f>AVERAGE(E61:E77)</f>
        <v>4.7863636363636362</v>
      </c>
      <c r="F78" s="22"/>
      <c r="G78" s="22"/>
      <c r="H78" s="22"/>
      <c r="I78" s="22"/>
      <c r="J78" s="21">
        <f t="shared" ref="J78:K78" si="3">AVERAGE(J61:J77)</f>
        <v>22.644285714285719</v>
      </c>
      <c r="K78" s="21">
        <f t="shared" si="3"/>
        <v>6.2785714285714276</v>
      </c>
      <c r="L78" s="22"/>
      <c r="M78" s="21">
        <f t="shared" ref="M78:N78" si="4">AVERAGE(M61:M77)</f>
        <v>21.148666666666667</v>
      </c>
      <c r="N78" s="21">
        <f t="shared" si="4"/>
        <v>5.1919999999999993</v>
      </c>
      <c r="O78" s="22"/>
      <c r="P78" s="21">
        <f t="shared" ref="P78:Q78" si="5">AVERAGE(P61:P77)</f>
        <v>20.351999999999997</v>
      </c>
      <c r="Q78" s="21">
        <f t="shared" si="5"/>
        <v>4.5613333333333337</v>
      </c>
    </row>
    <row r="79" spans="1:17" ht="18" thickTop="1" thickBot="1" x14ac:dyDescent="0.3">
      <c r="G79" s="21">
        <f>AVERAGE(G61:G77)</f>
        <v>20.392352941176469</v>
      </c>
      <c r="H79" s="21">
        <f>AVERAGE(H61:H77)</f>
        <v>29.632352941176471</v>
      </c>
    </row>
    <row r="80" spans="1:17" ht="17.25" thickTop="1" x14ac:dyDescent="0.25">
      <c r="A80" t="s">
        <v>99</v>
      </c>
      <c r="D80" t="s">
        <v>110</v>
      </c>
      <c r="G80" t="s">
        <v>117</v>
      </c>
      <c r="J80" t="s">
        <v>118</v>
      </c>
    </row>
    <row r="81" spans="1:11" x14ac:dyDescent="0.25">
      <c r="A81" s="1" t="s">
        <v>17</v>
      </c>
      <c r="B81" s="1" t="s">
        <v>18</v>
      </c>
      <c r="D81" s="1" t="s">
        <v>17</v>
      </c>
      <c r="E81" s="1" t="s">
        <v>18</v>
      </c>
      <c r="G81" s="1" t="s">
        <v>17</v>
      </c>
      <c r="H81" s="1" t="s">
        <v>18</v>
      </c>
      <c r="J81" s="1" t="s">
        <v>17</v>
      </c>
      <c r="K81" s="1" t="s">
        <v>18</v>
      </c>
    </row>
    <row r="82" spans="1:11" x14ac:dyDescent="0.25">
      <c r="A82" s="1">
        <v>21.04</v>
      </c>
      <c r="B82" s="1">
        <v>4.8</v>
      </c>
      <c r="D82" s="1">
        <v>19.86</v>
      </c>
      <c r="E82" s="1">
        <v>4.6100000000000003</v>
      </c>
      <c r="G82" s="1">
        <v>20.94</v>
      </c>
      <c r="H82" s="1">
        <v>5.24</v>
      </c>
      <c r="J82" s="1">
        <v>18.7</v>
      </c>
      <c r="K82" s="1">
        <v>3.47</v>
      </c>
    </row>
    <row r="83" spans="1:11" x14ac:dyDescent="0.25">
      <c r="A83" s="1">
        <v>20.98</v>
      </c>
      <c r="B83" s="1">
        <v>4.6399999999999997</v>
      </c>
      <c r="D83" s="1">
        <v>19.559999999999999</v>
      </c>
      <c r="E83" s="1">
        <v>3.68</v>
      </c>
      <c r="G83" s="1">
        <v>20.95</v>
      </c>
      <c r="H83" s="1">
        <v>5.23</v>
      </c>
      <c r="J83" s="1">
        <v>18.96</v>
      </c>
      <c r="K83" s="1">
        <v>3.79</v>
      </c>
    </row>
    <row r="84" spans="1:11" x14ac:dyDescent="0.25">
      <c r="A84" s="1">
        <v>20.82</v>
      </c>
      <c r="B84" s="1">
        <v>5.18</v>
      </c>
      <c r="D84" s="1">
        <v>20.65</v>
      </c>
      <c r="E84" s="1">
        <v>4.84</v>
      </c>
      <c r="G84" s="1">
        <v>21.62</v>
      </c>
      <c r="H84" s="1">
        <v>5.25</v>
      </c>
      <c r="J84" s="1">
        <v>18.46</v>
      </c>
      <c r="K84" s="1">
        <v>3.5</v>
      </c>
    </row>
    <row r="85" spans="1:11" x14ac:dyDescent="0.25">
      <c r="A85" s="1">
        <v>20.87</v>
      </c>
      <c r="B85" s="1">
        <v>4.88</v>
      </c>
      <c r="D85" s="1">
        <v>19.559999999999999</v>
      </c>
      <c r="E85" s="1">
        <v>4.18</v>
      </c>
      <c r="G85" s="1">
        <v>20.83</v>
      </c>
      <c r="H85" s="1">
        <v>5.05</v>
      </c>
      <c r="J85" s="1">
        <v>18.600000000000001</v>
      </c>
      <c r="K85" s="1">
        <v>3.53</v>
      </c>
    </row>
    <row r="86" spans="1:11" x14ac:dyDescent="0.25">
      <c r="A86" s="1">
        <v>20.399999999999999</v>
      </c>
      <c r="B86" s="1">
        <v>4.33</v>
      </c>
      <c r="D86" s="1">
        <v>20.71</v>
      </c>
      <c r="E86" s="1">
        <v>4.6900000000000004</v>
      </c>
      <c r="G86" s="1">
        <v>20.84</v>
      </c>
      <c r="H86" s="1">
        <v>2.23</v>
      </c>
      <c r="J86" s="1">
        <v>18.760000000000002</v>
      </c>
      <c r="K86" s="1">
        <v>3.72</v>
      </c>
    </row>
    <row r="87" spans="1:11" x14ac:dyDescent="0.25">
      <c r="A87" s="1">
        <v>19.7</v>
      </c>
      <c r="B87" s="1">
        <v>4.37</v>
      </c>
      <c r="D87" s="1">
        <v>19.86</v>
      </c>
      <c r="E87" s="1">
        <v>4.33</v>
      </c>
      <c r="G87" s="1">
        <v>21.63</v>
      </c>
      <c r="H87" s="1">
        <v>5.54</v>
      </c>
      <c r="J87" s="1">
        <v>19.45</v>
      </c>
      <c r="K87" s="1">
        <v>3.54</v>
      </c>
    </row>
    <row r="88" spans="1:11" x14ac:dyDescent="0.25">
      <c r="A88" s="1">
        <v>19.79</v>
      </c>
      <c r="B88" s="1">
        <v>4.16</v>
      </c>
      <c r="D88" s="1">
        <v>20.6</v>
      </c>
      <c r="E88" s="1">
        <v>4.8499999999999996</v>
      </c>
      <c r="G88" s="1">
        <v>20.97</v>
      </c>
      <c r="H88" s="1">
        <v>5.08</v>
      </c>
      <c r="J88" s="1">
        <v>18.84</v>
      </c>
      <c r="K88" s="1">
        <v>3.55</v>
      </c>
    </row>
    <row r="89" spans="1:11" x14ac:dyDescent="0.25">
      <c r="A89" s="1">
        <v>21.29</v>
      </c>
      <c r="B89" s="1">
        <v>5.16</v>
      </c>
      <c r="D89" s="1">
        <v>20.149999999999999</v>
      </c>
      <c r="E89" s="1">
        <v>4.67</v>
      </c>
      <c r="G89" s="1">
        <v>20.74</v>
      </c>
      <c r="H89" s="1">
        <v>5.36</v>
      </c>
      <c r="J89" s="1">
        <v>18.14</v>
      </c>
      <c r="K89" s="1">
        <v>3.43</v>
      </c>
    </row>
    <row r="90" spans="1:11" x14ac:dyDescent="0.25">
      <c r="A90" s="1">
        <v>21.02</v>
      </c>
      <c r="B90" s="1">
        <v>5.22</v>
      </c>
      <c r="D90" s="1">
        <v>20.52</v>
      </c>
      <c r="E90" s="1">
        <v>4.67</v>
      </c>
      <c r="G90" s="1">
        <v>21.23</v>
      </c>
      <c r="H90" s="1">
        <v>5.2</v>
      </c>
      <c r="J90" s="1">
        <v>18.329999999999998</v>
      </c>
      <c r="K90" s="1">
        <v>3.41</v>
      </c>
    </row>
    <row r="91" spans="1:11" x14ac:dyDescent="0.25">
      <c r="A91" s="1">
        <v>20.92</v>
      </c>
      <c r="B91" s="1">
        <v>4.53</v>
      </c>
      <c r="D91" s="1">
        <v>21.29</v>
      </c>
      <c r="E91" s="1">
        <v>4.8899999999999997</v>
      </c>
      <c r="G91" s="1">
        <v>21.28</v>
      </c>
      <c r="H91" s="1">
        <v>5.41</v>
      </c>
      <c r="J91" s="1">
        <v>19.170000000000002</v>
      </c>
      <c r="K91" s="1">
        <v>3.69</v>
      </c>
    </row>
    <row r="92" spans="1:11" x14ac:dyDescent="0.25">
      <c r="A92" s="1"/>
      <c r="B92" s="1"/>
      <c r="D92" s="1">
        <v>20.84</v>
      </c>
      <c r="E92" s="1">
        <v>4.5</v>
      </c>
      <c r="G92" s="1">
        <v>22.3</v>
      </c>
      <c r="H92" s="1">
        <v>5.96</v>
      </c>
      <c r="J92" s="1">
        <v>18.54</v>
      </c>
      <c r="K92" s="1">
        <v>3.48</v>
      </c>
    </row>
    <row r="93" spans="1:11" x14ac:dyDescent="0.25">
      <c r="A93" s="1"/>
      <c r="B93" s="1"/>
      <c r="D93" s="1">
        <v>19.84</v>
      </c>
      <c r="E93" s="1">
        <v>3.78</v>
      </c>
      <c r="G93" s="1"/>
      <c r="H93" s="1"/>
      <c r="J93" s="1">
        <v>18.760000000000002</v>
      </c>
      <c r="K93" s="1">
        <v>3.73</v>
      </c>
    </row>
    <row r="94" spans="1:11" x14ac:dyDescent="0.25">
      <c r="A94" s="1"/>
      <c r="B94" s="1"/>
      <c r="D94" s="1"/>
      <c r="E94" s="1"/>
      <c r="G94" s="1"/>
      <c r="H94" s="1"/>
      <c r="J94" s="1">
        <v>18.52</v>
      </c>
      <c r="K94" s="1">
        <v>3.49</v>
      </c>
    </row>
    <row r="95" spans="1:11" ht="17.25" thickBot="1" x14ac:dyDescent="0.3">
      <c r="A95" s="21">
        <f ca="1">AVERAGE(A82:A108)</f>
        <v>20.683</v>
      </c>
      <c r="B95" s="21">
        <f ca="1">AVERAGE(B82:B108)</f>
        <v>4.7269999999999994</v>
      </c>
      <c r="C95" s="22"/>
      <c r="D95" s="21">
        <f ca="1">AVERAGE(D82:D108)</f>
        <v>20.286666666666669</v>
      </c>
      <c r="E95" s="24">
        <f ca="1">AVERAGE(E82:E108)</f>
        <v>4.474166666666668</v>
      </c>
      <c r="F95" s="22"/>
      <c r="G95" s="21">
        <f t="shared" ref="G95:H95" si="6">AVERAGE(G82:G94)</f>
        <v>21.211818181818185</v>
      </c>
      <c r="H95" s="21">
        <f t="shared" si="6"/>
        <v>5.0500000000000007</v>
      </c>
    </row>
    <row r="96" spans="1:11" ht="18" thickTop="1" thickBot="1" x14ac:dyDescent="0.3">
      <c r="A96" s="1"/>
      <c r="B96" s="1"/>
      <c r="D96" s="1"/>
      <c r="E96" s="1"/>
      <c r="J96" s="21">
        <f>AVERAGE(J82:J94)</f>
        <v>18.71</v>
      </c>
      <c r="K96" s="24">
        <f>AVERAGE(K82:K94)</f>
        <v>3.563846153846153</v>
      </c>
    </row>
    <row r="97" spans="1:5" ht="17.25" thickTop="1" x14ac:dyDescent="0.25">
      <c r="A97" s="1"/>
      <c r="B97" s="1"/>
      <c r="D97" s="1"/>
      <c r="E97" s="1"/>
    </row>
    <row r="108" spans="1:5" x14ac:dyDescent="0.25">
      <c r="A108" s="1"/>
      <c r="B108" s="1"/>
      <c r="D108" s="1"/>
      <c r="E10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鱉蛋長徑與重量</vt:lpstr>
      <vt:lpstr>鱉蛋序號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2017-07-20T10:45:05Z</dcterms:modified>
</cp:coreProperties>
</file>