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" sheetId="1" r:id="rId4"/>
    <sheet state="visible" name="Stress Test" sheetId="2" r:id="rId5"/>
  </sheets>
  <definedNames/>
  <calcPr/>
</workbook>
</file>

<file path=xl/sharedStrings.xml><?xml version="1.0" encoding="utf-8"?>
<sst xmlns="http://schemas.openxmlformats.org/spreadsheetml/2006/main" count="38" uniqueCount="24">
  <si>
    <t>Load Test Strategy</t>
  </si>
  <si>
    <r>
      <rPr>
        <rFont val="Arial"/>
        <b/>
        <sz val="12.0"/>
      </rPr>
      <t xml:space="preserve">Server: </t>
    </r>
    <r>
      <rPr>
        <rFont val="Arial"/>
        <b/>
        <color rgb="FF1155CC"/>
        <sz val="12.0"/>
        <u/>
      </rPr>
      <t>https://randomuser.me/api</t>
    </r>
  </si>
  <si>
    <t>Test Name</t>
  </si>
  <si>
    <t>Hours</t>
  </si>
  <si>
    <t>Minutes</t>
  </si>
  <si>
    <t>Seconds</t>
  </si>
  <si>
    <t>Users</t>
  </si>
  <si>
    <t>Error (%)</t>
  </si>
  <si>
    <t>Test Value</t>
  </si>
  <si>
    <t>Expected TPS</t>
  </si>
  <si>
    <t>Test-1</t>
  </si>
  <si>
    <t>Test-2</t>
  </si>
  <si>
    <t>Test-3</t>
  </si>
  <si>
    <t>Test-4</t>
  </si>
  <si>
    <t>Test-5</t>
  </si>
  <si>
    <t>Actual TPS</t>
  </si>
  <si>
    <t>Load test pass</t>
  </si>
  <si>
    <t>Stress Test Strategy</t>
  </si>
  <si>
    <r>
      <rPr>
        <rFont val="Arial"/>
        <b/>
        <sz val="12.0"/>
      </rPr>
      <t xml:space="preserve">Server: </t>
    </r>
    <r>
      <rPr>
        <rFont val="Arial"/>
        <b/>
        <color rgb="FF1155CC"/>
        <sz val="12.0"/>
        <u/>
      </rPr>
      <t>https://randomuser.me/api</t>
    </r>
  </si>
  <si>
    <t>Lower Bottleneck</t>
  </si>
  <si>
    <t>Test-6</t>
  </si>
  <si>
    <t>Test-7</t>
  </si>
  <si>
    <t>Test-8</t>
  </si>
  <si>
    <t>Capacity TPS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</si>
</sst>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7.0"/>
      <color theme="1"/>
      <name val="Arial"/>
    </font>
    <font/>
    <font>
      <b/>
      <u/>
      <sz val="12.0"/>
      <color rgb="FF0000FF"/>
      <name val="Arial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C27BA0"/>
        <bgColor rgb="FFC27BA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4" fillId="0" fontId="5" numFmtId="0" xfId="0" applyAlignment="1" applyBorder="1" applyFont="1">
      <alignment horizontal="right" vertical="bottom"/>
    </xf>
    <xf borderId="4" fillId="0" fontId="5" numFmtId="0" xfId="0" applyAlignment="1" applyBorder="1" applyFont="1">
      <alignment vertical="bottom"/>
    </xf>
    <xf borderId="4" fillId="3" fontId="4" numFmtId="0" xfId="0" applyAlignment="1" applyBorder="1" applyFill="1" applyFont="1">
      <alignment vertical="bottom"/>
    </xf>
    <xf borderId="4" fillId="3" fontId="5" numFmtId="0" xfId="0" applyAlignment="1" applyBorder="1" applyFont="1">
      <alignment horizontal="right" vertical="bottom"/>
    </xf>
    <xf borderId="4" fillId="0" fontId="5" numFmtId="0" xfId="0" applyAlignment="1" applyBorder="1" applyFont="1">
      <alignment horizontal="right" readingOrder="0" vertical="bottom"/>
    </xf>
    <xf borderId="4" fillId="0" fontId="5" numFmtId="0" xfId="0" applyAlignment="1" applyBorder="1" applyFont="1">
      <alignment horizontal="right" vertical="bottom"/>
    </xf>
    <xf borderId="0" fillId="0" fontId="6" numFmtId="0" xfId="0" applyAlignment="1" applyFont="1">
      <alignment readingOrder="0"/>
    </xf>
    <xf borderId="4" fillId="0" fontId="7" numFmtId="0" xfId="0" applyAlignment="1" applyBorder="1" applyFont="1">
      <alignment readingOrder="0"/>
    </xf>
    <xf borderId="4" fillId="0" fontId="7" numFmtId="0" xfId="0" applyBorder="1" applyFont="1"/>
    <xf borderId="4" fillId="3" fontId="8" numFmtId="0" xfId="0" applyAlignment="1" applyBorder="1" applyFont="1">
      <alignment readingOrder="0"/>
    </xf>
    <xf borderId="4" fillId="3" fontId="7" numFmtId="0" xfId="0" applyAlignment="1" applyBorder="1" applyFont="1">
      <alignment readingOrder="0"/>
    </xf>
    <xf borderId="1" fillId="3" fontId="7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 shrinkToFit="0" vertical="center" wrapText="0"/>
    </xf>
    <xf borderId="4" fillId="0" fontId="8" numFmtId="0" xfId="0" applyAlignment="1" applyBorder="1" applyFont="1">
      <alignment readingOrder="0"/>
    </xf>
    <xf borderId="5" fillId="0" fontId="7" numFmtId="0" xfId="0" applyBorder="1" applyFont="1"/>
    <xf borderId="0" fillId="0" fontId="7" numFmtId="0" xfId="0" applyAlignment="1" applyFont="1">
      <alignment readingOrder="0"/>
    </xf>
    <xf borderId="0" fillId="0" fontId="7" numFmtId="0" xfId="0" applyFont="1"/>
    <xf borderId="6" fillId="0" fontId="2" numFmtId="0" xfId="0" applyBorder="1" applyFont="1"/>
    <xf borderId="4" fillId="0" fontId="4" numFmtId="0" xfId="0" applyAlignment="1" applyBorder="1" applyFont="1">
      <alignment readingOrder="0" vertical="bottom"/>
    </xf>
    <xf borderId="4" fillId="4" fontId="7" numFmtId="0" xfId="0" applyAlignment="1" applyBorder="1" applyFill="1" applyFont="1">
      <alignment readingOrder="0"/>
    </xf>
    <xf borderId="7" fillId="0" fontId="2" numFmtId="0" xfId="0" applyBorder="1" applyFont="1"/>
    <xf borderId="4" fillId="5" fontId="7" numFmtId="0" xfId="0" applyAlignment="1" applyBorder="1" applyFill="1" applyFont="1">
      <alignment readingOrder="0"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user.me/api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user.me/api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2"/>
      <c r="C2" s="2"/>
      <c r="D2" s="2"/>
      <c r="E2" s="2"/>
      <c r="F2" s="3"/>
    </row>
    <row r="3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</row>
    <row r="4">
      <c r="A4" s="5" t="s">
        <v>8</v>
      </c>
      <c r="B4" s="6">
        <v>12.0</v>
      </c>
      <c r="C4" s="6">
        <f>12*60</f>
        <v>720</v>
      </c>
      <c r="D4" s="6">
        <f>720*60</f>
        <v>43200</v>
      </c>
      <c r="E4" s="6">
        <v>120000.0</v>
      </c>
      <c r="F4" s="7"/>
    </row>
    <row r="5">
      <c r="A5" s="8" t="s">
        <v>9</v>
      </c>
      <c r="B5" s="7"/>
      <c r="C5" s="6">
        <v>0.0</v>
      </c>
      <c r="D5" s="6">
        <v>1.0</v>
      </c>
      <c r="E5" s="9">
        <f>E4/D4</f>
        <v>2.777777778</v>
      </c>
      <c r="F5" s="10">
        <v>0.0</v>
      </c>
    </row>
    <row r="6">
      <c r="A6" s="5" t="s">
        <v>10</v>
      </c>
      <c r="B6" s="7"/>
      <c r="C6" s="6">
        <v>1.0</v>
      </c>
      <c r="D6" s="6">
        <v>60.0</v>
      </c>
      <c r="E6" s="11">
        <f>D6*E5</f>
        <v>166.6666667</v>
      </c>
      <c r="F6" s="10">
        <v>0.0</v>
      </c>
    </row>
    <row r="7">
      <c r="A7" s="5" t="s">
        <v>11</v>
      </c>
      <c r="B7" s="7"/>
      <c r="C7" s="10">
        <v>5.0</v>
      </c>
      <c r="D7" s="11">
        <f>C7*D6</f>
        <v>300</v>
      </c>
      <c r="E7" s="11">
        <f>D7*E5</f>
        <v>833.3333333</v>
      </c>
      <c r="F7" s="10">
        <v>0.0</v>
      </c>
      <c r="G7" s="12"/>
    </row>
    <row r="8">
      <c r="A8" s="5" t="s">
        <v>12</v>
      </c>
      <c r="B8" s="7"/>
      <c r="C8" s="6">
        <v>10.0</v>
      </c>
      <c r="D8" s="11">
        <f>10*D6</f>
        <v>600</v>
      </c>
      <c r="E8" s="11">
        <f>D8*E5</f>
        <v>1666.666667</v>
      </c>
      <c r="F8" s="10">
        <v>0.0</v>
      </c>
    </row>
    <row r="9">
      <c r="A9" s="5" t="s">
        <v>13</v>
      </c>
      <c r="B9" s="13"/>
      <c r="C9" s="13">
        <v>20.0</v>
      </c>
      <c r="D9" s="14">
        <f>C9*D6</f>
        <v>1200</v>
      </c>
      <c r="E9" s="14">
        <f>D9*E5</f>
        <v>3333.333333</v>
      </c>
      <c r="F9" s="13">
        <v>0.0</v>
      </c>
    </row>
    <row r="10">
      <c r="A10" s="5" t="s">
        <v>14</v>
      </c>
      <c r="B10" s="13"/>
      <c r="C10" s="13">
        <v>20.0</v>
      </c>
      <c r="D10" s="14">
        <f>20*D6</f>
        <v>1200</v>
      </c>
      <c r="E10" s="14">
        <f>D10*E5</f>
        <v>3333.333333</v>
      </c>
      <c r="F10" s="13">
        <v>0.0</v>
      </c>
    </row>
    <row r="11">
      <c r="A11" s="15" t="s">
        <v>15</v>
      </c>
      <c r="B11" s="14"/>
      <c r="C11" s="14"/>
      <c r="D11" s="14"/>
      <c r="E11" s="16">
        <v>2.8</v>
      </c>
      <c r="F11" s="14"/>
    </row>
    <row r="12">
      <c r="A12" s="17" t="s">
        <v>16</v>
      </c>
      <c r="B12" s="2"/>
      <c r="C12" s="2"/>
      <c r="D12" s="2"/>
      <c r="E12" s="2"/>
      <c r="F12" s="3"/>
    </row>
  </sheetData>
  <mergeCells count="3">
    <mergeCell ref="A1:F1"/>
    <mergeCell ref="A2:F2"/>
    <mergeCell ref="A12:F12"/>
  </mergeCells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38"/>
    <col customWidth="1" min="8" max="8" width="11.5"/>
    <col customWidth="1" min="9" max="9" width="16.38"/>
  </cols>
  <sheetData>
    <row r="1">
      <c r="A1" s="18" t="s">
        <v>17</v>
      </c>
      <c r="B1" s="2"/>
      <c r="C1" s="2"/>
      <c r="D1" s="2"/>
      <c r="E1" s="2"/>
      <c r="F1" s="2"/>
      <c r="G1" s="2"/>
      <c r="H1" s="2"/>
      <c r="I1" s="3"/>
    </row>
    <row r="2">
      <c r="A2" s="4" t="s">
        <v>18</v>
      </c>
      <c r="B2" s="2"/>
      <c r="C2" s="2"/>
      <c r="D2" s="2"/>
      <c r="E2" s="2"/>
      <c r="F2" s="2"/>
      <c r="G2" s="2"/>
      <c r="H2" s="2"/>
      <c r="I2" s="3"/>
    </row>
    <row r="3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19" t="s">
        <v>9</v>
      </c>
      <c r="H3" s="19" t="s">
        <v>15</v>
      </c>
      <c r="I3" s="20"/>
      <c r="J3" s="21"/>
      <c r="K3" s="21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5" t="s">
        <v>8</v>
      </c>
      <c r="B4" s="6">
        <v>12.0</v>
      </c>
      <c r="C4" s="6">
        <f>12*60</f>
        <v>720</v>
      </c>
      <c r="D4" s="6">
        <f>720*60</f>
        <v>43200</v>
      </c>
      <c r="E4" s="6">
        <v>120000.0</v>
      </c>
      <c r="F4" s="7"/>
      <c r="G4" s="14">
        <f t="shared" ref="G4:G12" si="1">E4/D4</f>
        <v>2.777777778</v>
      </c>
      <c r="H4" s="14"/>
      <c r="I4" s="23"/>
    </row>
    <row r="5">
      <c r="A5" s="24" t="s">
        <v>10</v>
      </c>
      <c r="B5" s="7"/>
      <c r="C5" s="10">
        <v>20.0</v>
      </c>
      <c r="D5" s="6">
        <f t="shared" ref="D5:D12" si="2">C5*60</f>
        <v>1200</v>
      </c>
      <c r="E5" s="10">
        <v>5333.0</v>
      </c>
      <c r="F5" s="25">
        <v>0.45</v>
      </c>
      <c r="G5" s="14">
        <f t="shared" si="1"/>
        <v>4.444166667</v>
      </c>
      <c r="H5" s="13">
        <v>4.4</v>
      </c>
      <c r="I5" s="23"/>
    </row>
    <row r="6">
      <c r="A6" s="24" t="s">
        <v>11</v>
      </c>
      <c r="B6" s="7"/>
      <c r="C6" s="10">
        <v>20.0</v>
      </c>
      <c r="D6" s="6">
        <f t="shared" si="2"/>
        <v>1200</v>
      </c>
      <c r="E6" s="10">
        <f t="shared" ref="E6:E8" si="3">E5+2000</f>
        <v>7333</v>
      </c>
      <c r="F6" s="25">
        <v>0.07</v>
      </c>
      <c r="G6" s="14">
        <f t="shared" si="1"/>
        <v>6.110833333</v>
      </c>
      <c r="H6" s="13">
        <v>6.1</v>
      </c>
      <c r="I6" s="23"/>
    </row>
    <row r="7">
      <c r="A7" s="24" t="s">
        <v>12</v>
      </c>
      <c r="B7" s="7"/>
      <c r="C7" s="10">
        <v>20.0</v>
      </c>
      <c r="D7" s="6">
        <f t="shared" si="2"/>
        <v>1200</v>
      </c>
      <c r="E7" s="10">
        <f t="shared" si="3"/>
        <v>9333</v>
      </c>
      <c r="F7" s="25">
        <v>0.1</v>
      </c>
      <c r="G7" s="14">
        <f t="shared" si="1"/>
        <v>7.7775</v>
      </c>
      <c r="H7" s="13">
        <v>7.7</v>
      </c>
      <c r="I7" s="23"/>
    </row>
    <row r="8">
      <c r="A8" s="24" t="s">
        <v>13</v>
      </c>
      <c r="B8" s="7"/>
      <c r="C8" s="10">
        <v>20.0</v>
      </c>
      <c r="D8" s="6">
        <f t="shared" si="2"/>
        <v>1200</v>
      </c>
      <c r="E8" s="10">
        <f t="shared" si="3"/>
        <v>11333</v>
      </c>
      <c r="F8" s="25">
        <v>1.26</v>
      </c>
      <c r="G8" s="14">
        <f t="shared" si="1"/>
        <v>9.444166667</v>
      </c>
      <c r="H8" s="13">
        <v>8.4</v>
      </c>
      <c r="I8" s="26"/>
    </row>
    <row r="9">
      <c r="A9" s="24" t="s">
        <v>14</v>
      </c>
      <c r="B9" s="13"/>
      <c r="C9" s="10">
        <v>20.0</v>
      </c>
      <c r="D9" s="6">
        <f t="shared" si="2"/>
        <v>1200</v>
      </c>
      <c r="E9" s="13">
        <f>11333-500</f>
        <v>10833</v>
      </c>
      <c r="F9" s="25">
        <v>0.52</v>
      </c>
      <c r="G9" s="14">
        <f t="shared" si="1"/>
        <v>9.0275</v>
      </c>
      <c r="H9" s="13">
        <v>9.0</v>
      </c>
      <c r="I9" s="27" t="s">
        <v>19</v>
      </c>
    </row>
    <row r="10">
      <c r="A10" s="24" t="s">
        <v>20</v>
      </c>
      <c r="B10" s="14"/>
      <c r="C10" s="10">
        <v>20.0</v>
      </c>
      <c r="D10" s="6">
        <f t="shared" si="2"/>
        <v>1200</v>
      </c>
      <c r="E10" s="13">
        <f>E9-100</f>
        <v>10733</v>
      </c>
      <c r="F10" s="25">
        <v>0.37</v>
      </c>
      <c r="G10" s="14">
        <f t="shared" si="1"/>
        <v>8.944166667</v>
      </c>
      <c r="H10" s="13">
        <v>8.9</v>
      </c>
      <c r="I10" s="20"/>
    </row>
    <row r="11">
      <c r="A11" s="24" t="s">
        <v>21</v>
      </c>
      <c r="B11" s="14"/>
      <c r="C11" s="10">
        <v>20.0</v>
      </c>
      <c r="D11" s="6">
        <f t="shared" si="2"/>
        <v>1200</v>
      </c>
      <c r="E11" s="13">
        <f>E10-150</f>
        <v>10583</v>
      </c>
      <c r="F11" s="25">
        <v>0.22</v>
      </c>
      <c r="G11" s="14">
        <f t="shared" si="1"/>
        <v>8.819166667</v>
      </c>
      <c r="H11" s="13">
        <v>8.8</v>
      </c>
      <c r="I11" s="26"/>
    </row>
    <row r="12">
      <c r="A12" s="24" t="s">
        <v>22</v>
      </c>
      <c r="B12" s="14"/>
      <c r="C12" s="10">
        <v>20.0</v>
      </c>
      <c r="D12" s="6">
        <f t="shared" si="2"/>
        <v>1200</v>
      </c>
      <c r="E12" s="13">
        <f>E11-100</f>
        <v>10483</v>
      </c>
      <c r="F12" s="16">
        <v>0.0</v>
      </c>
      <c r="G12" s="14">
        <f t="shared" si="1"/>
        <v>8.735833333</v>
      </c>
      <c r="H12" s="13">
        <v>8.7</v>
      </c>
      <c r="I12" s="27" t="s">
        <v>23</v>
      </c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</row>
  </sheetData>
  <mergeCells count="4">
    <mergeCell ref="A1:I1"/>
    <mergeCell ref="A2:I2"/>
    <mergeCell ref="I3:I8"/>
    <mergeCell ref="I10:I11"/>
  </mergeCells>
  <hyperlinks>
    <hyperlink r:id="rId1" ref="A2"/>
  </hyperlinks>
  <drawing r:id="rId2"/>
</worksheet>
</file>