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CURSOS\IPN\CIC\Acumulados por Bici\"/>
    </mc:Choice>
  </mc:AlternateContent>
  <xr:revisionPtr revIDLastSave="0" documentId="13_ncr:1_{E7355175-3383-4E19-91ED-BBE1756F73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1" i="1" l="1"/>
  <c r="F565" i="1"/>
  <c r="F563" i="1"/>
  <c r="F557" i="1"/>
  <c r="F555" i="1"/>
  <c r="F549" i="1"/>
  <c r="F546" i="1"/>
  <c r="F542" i="1"/>
  <c r="F540" i="1"/>
  <c r="F538" i="1"/>
  <c r="F534" i="1"/>
  <c r="F532" i="1"/>
  <c r="F530" i="1"/>
  <c r="F526" i="1"/>
  <c r="F524" i="1"/>
  <c r="F522" i="1"/>
  <c r="F518" i="1"/>
  <c r="F516" i="1"/>
  <c r="F514" i="1"/>
  <c r="F510" i="1"/>
  <c r="F508" i="1"/>
  <c r="F506" i="1"/>
  <c r="F502" i="1"/>
  <c r="F500" i="1"/>
  <c r="F498" i="1"/>
  <c r="F494" i="1"/>
  <c r="F492" i="1"/>
  <c r="F490" i="1"/>
  <c r="F486" i="1"/>
  <c r="F484" i="1"/>
  <c r="F482" i="1"/>
  <c r="F475" i="1"/>
  <c r="F474" i="1"/>
  <c r="F467" i="1"/>
  <c r="F466" i="1"/>
  <c r="F459" i="1"/>
  <c r="F458" i="1"/>
  <c r="F451" i="1"/>
  <c r="F450" i="1"/>
  <c r="F443" i="1"/>
  <c r="F442" i="1"/>
  <c r="F435" i="1"/>
  <c r="F434" i="1"/>
  <c r="F427" i="1"/>
  <c r="F426" i="1"/>
  <c r="F419" i="1"/>
  <c r="F418" i="1"/>
  <c r="F417" i="1"/>
  <c r="F413" i="1"/>
  <c r="F410" i="1"/>
  <c r="F409" i="1"/>
  <c r="F405" i="1"/>
  <c r="F402" i="1"/>
  <c r="F401" i="1"/>
  <c r="F397" i="1"/>
  <c r="F394" i="1"/>
  <c r="F393" i="1"/>
  <c r="F389" i="1"/>
  <c r="F386" i="1"/>
  <c r="F385" i="1"/>
  <c r="F381" i="1"/>
  <c r="F378" i="1"/>
  <c r="F377" i="1"/>
  <c r="F373" i="1"/>
  <c r="F370" i="1"/>
  <c r="F369" i="1"/>
  <c r="F365" i="1"/>
  <c r="F362" i="1"/>
  <c r="F361" i="1"/>
  <c r="F357" i="1"/>
  <c r="F354" i="1"/>
  <c r="F353" i="1"/>
  <c r="F349" i="1"/>
  <c r="F346" i="1"/>
  <c r="F345" i="1"/>
  <c r="F341" i="1"/>
  <c r="F338" i="1"/>
  <c r="F337" i="1"/>
  <c r="F333" i="1"/>
  <c r="F325" i="1"/>
  <c r="F317" i="1"/>
  <c r="F309" i="1"/>
  <c r="F304" i="1"/>
  <c r="F301" i="1"/>
  <c r="F293" i="1"/>
  <c r="F290" i="1"/>
  <c r="F288" i="1"/>
  <c r="F285" i="1"/>
  <c r="F282" i="1"/>
  <c r="F277" i="1"/>
  <c r="F274" i="1"/>
  <c r="F272" i="1"/>
  <c r="F269" i="1"/>
  <c r="F259" i="1"/>
  <c r="F251" i="1"/>
  <c r="F243" i="1"/>
  <c r="F235" i="1"/>
  <c r="F227" i="1"/>
  <c r="F219" i="1"/>
  <c r="F211" i="1"/>
  <c r="F203" i="1"/>
  <c r="F198" i="1"/>
  <c r="F196" i="1"/>
  <c r="F193" i="1"/>
  <c r="F191" i="1"/>
  <c r="F190" i="1"/>
  <c r="F188" i="1"/>
  <c r="F185" i="1"/>
  <c r="F183" i="1"/>
  <c r="F182" i="1"/>
  <c r="F180" i="1"/>
  <c r="F177" i="1"/>
  <c r="F175" i="1"/>
  <c r="F174" i="1"/>
  <c r="F172" i="1"/>
  <c r="F169" i="1"/>
  <c r="F167" i="1"/>
  <c r="F166" i="1"/>
  <c r="F164" i="1"/>
  <c r="F161" i="1"/>
  <c r="F159" i="1"/>
  <c r="F158" i="1"/>
  <c r="F156" i="1"/>
  <c r="F149" i="1"/>
  <c r="F148" i="1"/>
  <c r="F141" i="1"/>
  <c r="F140" i="1"/>
  <c r="F132" i="1"/>
  <c r="F130" i="1"/>
  <c r="F124" i="1"/>
  <c r="F122" i="1"/>
  <c r="F116" i="1"/>
  <c r="F114" i="1"/>
  <c r="F108" i="1"/>
  <c r="F106" i="1"/>
  <c r="F100" i="1"/>
  <c r="F98" i="1"/>
  <c r="F92" i="1"/>
  <c r="F90" i="1"/>
  <c r="F84" i="1"/>
  <c r="F82" i="1"/>
  <c r="F76" i="1"/>
  <c r="F74" i="1"/>
  <c r="F68" i="1"/>
  <c r="F66" i="1"/>
  <c r="F60" i="1"/>
  <c r="F58" i="1"/>
  <c r="F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9" i="1"/>
  <c r="F61" i="1"/>
  <c r="F62" i="1"/>
  <c r="F63" i="1"/>
  <c r="F64" i="1"/>
  <c r="F65" i="1"/>
  <c r="F67" i="1"/>
  <c r="F69" i="1"/>
  <c r="F70" i="1"/>
  <c r="F71" i="1"/>
  <c r="F72" i="1"/>
  <c r="F73" i="1"/>
  <c r="F75" i="1"/>
  <c r="F77" i="1"/>
  <c r="F78" i="1"/>
  <c r="F79" i="1"/>
  <c r="F80" i="1"/>
  <c r="F81" i="1"/>
  <c r="F83" i="1"/>
  <c r="F85" i="1"/>
  <c r="F86" i="1"/>
  <c r="F87" i="1"/>
  <c r="F88" i="1"/>
  <c r="F89" i="1"/>
  <c r="F91" i="1"/>
  <c r="F93" i="1"/>
  <c r="F94" i="1"/>
  <c r="F95" i="1"/>
  <c r="F96" i="1"/>
  <c r="F97" i="1"/>
  <c r="F99" i="1"/>
  <c r="F101" i="1"/>
  <c r="F102" i="1"/>
  <c r="F103" i="1"/>
  <c r="F104" i="1"/>
  <c r="F105" i="1"/>
  <c r="F107" i="1"/>
  <c r="F109" i="1"/>
  <c r="F110" i="1"/>
  <c r="F111" i="1"/>
  <c r="F112" i="1"/>
  <c r="F113" i="1"/>
  <c r="F115" i="1"/>
  <c r="F117" i="1"/>
  <c r="F118" i="1"/>
  <c r="F119" i="1"/>
  <c r="F120" i="1"/>
  <c r="F121" i="1"/>
  <c r="F123" i="1"/>
  <c r="F125" i="1"/>
  <c r="F126" i="1"/>
  <c r="F127" i="1"/>
  <c r="F128" i="1"/>
  <c r="F129" i="1"/>
  <c r="F131" i="1"/>
  <c r="F133" i="1"/>
  <c r="F134" i="1"/>
  <c r="F135" i="1"/>
  <c r="F136" i="1"/>
  <c r="F137" i="1"/>
  <c r="F138" i="1"/>
  <c r="F139" i="1"/>
  <c r="F142" i="1"/>
  <c r="F143" i="1"/>
  <c r="F144" i="1"/>
  <c r="F145" i="1"/>
  <c r="F146" i="1"/>
  <c r="F147" i="1"/>
  <c r="F150" i="1"/>
  <c r="F151" i="1"/>
  <c r="F152" i="1"/>
  <c r="F153" i="1"/>
  <c r="F154" i="1"/>
  <c r="F155" i="1"/>
  <c r="F157" i="1"/>
  <c r="F160" i="1"/>
  <c r="F162" i="1"/>
  <c r="F163" i="1"/>
  <c r="F165" i="1"/>
  <c r="F168" i="1"/>
  <c r="F170" i="1"/>
  <c r="F171" i="1"/>
  <c r="F173" i="1"/>
  <c r="F176" i="1"/>
  <c r="F178" i="1"/>
  <c r="F179" i="1"/>
  <c r="F181" i="1"/>
  <c r="F184" i="1"/>
  <c r="F186" i="1"/>
  <c r="F187" i="1"/>
  <c r="F189" i="1"/>
  <c r="F192" i="1"/>
  <c r="F194" i="1"/>
  <c r="F195" i="1"/>
  <c r="F197" i="1"/>
  <c r="F199" i="1"/>
  <c r="F200" i="1"/>
  <c r="F201" i="1"/>
  <c r="F202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6" i="1"/>
  <c r="F237" i="1"/>
  <c r="F238" i="1"/>
  <c r="F239" i="1"/>
  <c r="F240" i="1"/>
  <c r="F241" i="1"/>
  <c r="F242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70" i="1"/>
  <c r="F271" i="1"/>
  <c r="F273" i="1"/>
  <c r="F275" i="1"/>
  <c r="F276" i="1"/>
  <c r="F278" i="1"/>
  <c r="F279" i="1"/>
  <c r="F280" i="1"/>
  <c r="F281" i="1"/>
  <c r="F283" i="1"/>
  <c r="F284" i="1"/>
  <c r="F286" i="1"/>
  <c r="F287" i="1"/>
  <c r="F289" i="1"/>
  <c r="F291" i="1"/>
  <c r="F292" i="1"/>
  <c r="F294" i="1"/>
  <c r="F295" i="1"/>
  <c r="F296" i="1"/>
  <c r="F297" i="1"/>
  <c r="F298" i="1"/>
  <c r="F299" i="1"/>
  <c r="F300" i="1"/>
  <c r="F302" i="1"/>
  <c r="F303" i="1"/>
  <c r="F305" i="1"/>
  <c r="F306" i="1"/>
  <c r="F307" i="1"/>
  <c r="F308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6" i="1"/>
  <c r="F327" i="1"/>
  <c r="F328" i="1"/>
  <c r="F329" i="1"/>
  <c r="F330" i="1"/>
  <c r="F331" i="1"/>
  <c r="F332" i="1"/>
  <c r="F334" i="1"/>
  <c r="F335" i="1"/>
  <c r="F336" i="1"/>
  <c r="F339" i="1"/>
  <c r="F340" i="1"/>
  <c r="F342" i="1"/>
  <c r="F343" i="1"/>
  <c r="F344" i="1"/>
  <c r="F347" i="1"/>
  <c r="F348" i="1"/>
  <c r="F350" i="1"/>
  <c r="F351" i="1"/>
  <c r="F352" i="1"/>
  <c r="F355" i="1"/>
  <c r="F356" i="1"/>
  <c r="F358" i="1"/>
  <c r="F359" i="1"/>
  <c r="F360" i="1"/>
  <c r="F363" i="1"/>
  <c r="F364" i="1"/>
  <c r="F366" i="1"/>
  <c r="F367" i="1"/>
  <c r="F368" i="1"/>
  <c r="F371" i="1"/>
  <c r="F372" i="1"/>
  <c r="F374" i="1"/>
  <c r="F375" i="1"/>
  <c r="F376" i="1"/>
  <c r="F379" i="1"/>
  <c r="F380" i="1"/>
  <c r="F382" i="1"/>
  <c r="F383" i="1"/>
  <c r="F384" i="1"/>
  <c r="F387" i="1"/>
  <c r="F388" i="1"/>
  <c r="F390" i="1"/>
  <c r="F391" i="1"/>
  <c r="F392" i="1"/>
  <c r="F395" i="1"/>
  <c r="F396" i="1"/>
  <c r="F398" i="1"/>
  <c r="F399" i="1"/>
  <c r="F400" i="1"/>
  <c r="F403" i="1"/>
  <c r="F404" i="1"/>
  <c r="F406" i="1"/>
  <c r="F407" i="1"/>
  <c r="F408" i="1"/>
  <c r="F411" i="1"/>
  <c r="F412" i="1"/>
  <c r="F414" i="1"/>
  <c r="F415" i="1"/>
  <c r="F416" i="1"/>
  <c r="F420" i="1"/>
  <c r="F421" i="1"/>
  <c r="F422" i="1"/>
  <c r="F423" i="1"/>
  <c r="F424" i="1"/>
  <c r="F425" i="1"/>
  <c r="F428" i="1"/>
  <c r="F429" i="1"/>
  <c r="F430" i="1"/>
  <c r="F431" i="1"/>
  <c r="F432" i="1"/>
  <c r="F433" i="1"/>
  <c r="F436" i="1"/>
  <c r="F437" i="1"/>
  <c r="F438" i="1"/>
  <c r="F439" i="1"/>
  <c r="F440" i="1"/>
  <c r="F441" i="1"/>
  <c r="F444" i="1"/>
  <c r="F445" i="1"/>
  <c r="F446" i="1"/>
  <c r="F447" i="1"/>
  <c r="F448" i="1"/>
  <c r="F449" i="1"/>
  <c r="F452" i="1"/>
  <c r="F453" i="1"/>
  <c r="F454" i="1"/>
  <c r="F455" i="1"/>
  <c r="F456" i="1"/>
  <c r="F457" i="1"/>
  <c r="F460" i="1"/>
  <c r="F461" i="1"/>
  <c r="F462" i="1"/>
  <c r="F463" i="1"/>
  <c r="F464" i="1"/>
  <c r="F465" i="1"/>
  <c r="F468" i="1"/>
  <c r="F469" i="1"/>
  <c r="F470" i="1"/>
  <c r="F471" i="1"/>
  <c r="F472" i="1"/>
  <c r="F473" i="1"/>
  <c r="F476" i="1"/>
  <c r="F477" i="1"/>
  <c r="F478" i="1"/>
  <c r="F479" i="1"/>
  <c r="F480" i="1"/>
  <c r="F481" i="1"/>
  <c r="F483" i="1"/>
  <c r="F485" i="1"/>
  <c r="F487" i="1"/>
  <c r="F488" i="1"/>
  <c r="F489" i="1"/>
  <c r="F491" i="1"/>
  <c r="F493" i="1"/>
  <c r="F495" i="1"/>
  <c r="F496" i="1"/>
  <c r="F497" i="1"/>
  <c r="F499" i="1"/>
  <c r="F501" i="1"/>
  <c r="F503" i="1"/>
  <c r="F504" i="1"/>
  <c r="F505" i="1"/>
  <c r="F507" i="1"/>
  <c r="F509" i="1"/>
  <c r="F511" i="1"/>
  <c r="F512" i="1"/>
  <c r="F513" i="1"/>
  <c r="F515" i="1"/>
  <c r="F517" i="1"/>
  <c r="F519" i="1"/>
  <c r="F520" i="1"/>
  <c r="F521" i="1"/>
  <c r="F523" i="1"/>
  <c r="F525" i="1"/>
  <c r="F527" i="1"/>
  <c r="F528" i="1"/>
  <c r="F529" i="1"/>
  <c r="F531" i="1"/>
  <c r="F533" i="1"/>
  <c r="F535" i="1"/>
  <c r="F536" i="1"/>
  <c r="F537" i="1"/>
  <c r="F539" i="1"/>
  <c r="F541" i="1"/>
  <c r="F543" i="1"/>
  <c r="F544" i="1"/>
  <c r="F545" i="1"/>
  <c r="F547" i="1"/>
  <c r="F548" i="1"/>
  <c r="F550" i="1"/>
  <c r="F551" i="1"/>
  <c r="F552" i="1"/>
  <c r="F553" i="1"/>
  <c r="F554" i="1"/>
  <c r="F556" i="1"/>
  <c r="F558" i="1"/>
  <c r="F559" i="1"/>
  <c r="F560" i="1"/>
  <c r="F561" i="1"/>
  <c r="F562" i="1"/>
  <c r="F564" i="1"/>
  <c r="F566" i="1"/>
  <c r="F567" i="1"/>
  <c r="F568" i="1"/>
  <c r="F569" i="1"/>
  <c r="F570" i="1"/>
  <c r="F57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2" i="1"/>
  <c r="I9" i="1"/>
  <c r="I10" i="1"/>
  <c r="I17" i="1"/>
  <c r="I18" i="1"/>
  <c r="I25" i="1"/>
  <c r="I26" i="1"/>
  <c r="I33" i="1"/>
  <c r="I34" i="1"/>
  <c r="I41" i="1"/>
  <c r="I42" i="1"/>
  <c r="I49" i="1"/>
  <c r="I50" i="1"/>
  <c r="I57" i="1"/>
  <c r="I58" i="1"/>
  <c r="I65" i="1"/>
  <c r="I66" i="1"/>
  <c r="I73" i="1"/>
  <c r="I74" i="1"/>
  <c r="I81" i="1"/>
  <c r="I82" i="1"/>
  <c r="I89" i="1"/>
  <c r="I90" i="1"/>
  <c r="I97" i="1"/>
  <c r="I98" i="1"/>
  <c r="I105" i="1"/>
  <c r="I106" i="1"/>
  <c r="I113" i="1"/>
  <c r="I114" i="1"/>
  <c r="I121" i="1"/>
  <c r="I122" i="1"/>
  <c r="I129" i="1"/>
  <c r="I130" i="1"/>
  <c r="I137" i="1"/>
  <c r="I138" i="1"/>
  <c r="I145" i="1"/>
  <c r="I146" i="1"/>
  <c r="I153" i="1"/>
  <c r="I154" i="1"/>
  <c r="I161" i="1"/>
  <c r="I162" i="1"/>
  <c r="I169" i="1"/>
  <c r="I170" i="1"/>
  <c r="I177" i="1"/>
  <c r="I178" i="1"/>
  <c r="I185" i="1"/>
  <c r="I186" i="1"/>
  <c r="I193" i="1"/>
  <c r="I194" i="1"/>
  <c r="I201" i="1"/>
  <c r="I202" i="1"/>
  <c r="I209" i="1"/>
  <c r="I210" i="1"/>
  <c r="I217" i="1"/>
  <c r="I218" i="1"/>
  <c r="I225" i="1"/>
  <c r="I226" i="1"/>
  <c r="I233" i="1"/>
  <c r="I234" i="1"/>
  <c r="I241" i="1"/>
  <c r="I242" i="1"/>
  <c r="I249" i="1"/>
  <c r="I250" i="1"/>
  <c r="I257" i="1"/>
  <c r="I258" i="1"/>
  <c r="I265" i="1"/>
  <c r="I266" i="1"/>
  <c r="I273" i="1"/>
  <c r="I274" i="1"/>
  <c r="I281" i="1"/>
  <c r="I282" i="1"/>
  <c r="I289" i="1"/>
  <c r="I290" i="1"/>
  <c r="I297" i="1"/>
  <c r="I298" i="1"/>
  <c r="I305" i="1"/>
  <c r="I306" i="1"/>
  <c r="I313" i="1"/>
  <c r="I314" i="1"/>
  <c r="I321" i="1"/>
  <c r="I322" i="1"/>
  <c r="I329" i="1"/>
  <c r="I330" i="1"/>
  <c r="I337" i="1"/>
  <c r="I338" i="1"/>
  <c r="I345" i="1"/>
  <c r="I346" i="1"/>
  <c r="I353" i="1"/>
  <c r="I354" i="1"/>
  <c r="I361" i="1"/>
  <c r="I362" i="1"/>
  <c r="I369" i="1"/>
  <c r="I370" i="1"/>
  <c r="I377" i="1"/>
  <c r="I378" i="1"/>
  <c r="I385" i="1"/>
  <c r="I386" i="1"/>
  <c r="I393" i="1"/>
  <c r="I394" i="1"/>
  <c r="I401" i="1"/>
  <c r="I402" i="1"/>
  <c r="I409" i="1"/>
  <c r="I410" i="1"/>
  <c r="I417" i="1"/>
  <c r="I418" i="1"/>
  <c r="I425" i="1"/>
  <c r="I426" i="1"/>
  <c r="I433" i="1"/>
  <c r="I434" i="1"/>
  <c r="I441" i="1"/>
  <c r="I442" i="1"/>
  <c r="I449" i="1"/>
  <c r="I450" i="1"/>
  <c r="I457" i="1"/>
  <c r="I458" i="1"/>
  <c r="I465" i="1"/>
  <c r="I466" i="1"/>
  <c r="I473" i="1"/>
  <c r="I474" i="1"/>
  <c r="I481" i="1"/>
  <c r="I482" i="1"/>
  <c r="I489" i="1"/>
  <c r="I490" i="1"/>
  <c r="I497" i="1"/>
  <c r="I498" i="1"/>
  <c r="I505" i="1"/>
  <c r="I506" i="1"/>
  <c r="I513" i="1"/>
  <c r="I514" i="1"/>
  <c r="I521" i="1"/>
  <c r="I522" i="1"/>
  <c r="I529" i="1"/>
  <c r="I530" i="1"/>
  <c r="I537" i="1"/>
  <c r="I538" i="1"/>
  <c r="I545" i="1"/>
  <c r="I546" i="1"/>
  <c r="I553" i="1"/>
  <c r="I554" i="1"/>
  <c r="I561" i="1"/>
  <c r="I562" i="1"/>
  <c r="I569" i="1"/>
  <c r="I570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D10" i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D18" i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D26" i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D34" i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D42" i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D50" i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D58" i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D66" i="1"/>
  <c r="D67" i="1"/>
  <c r="I67" i="1" s="1"/>
  <c r="D68" i="1"/>
  <c r="I68" i="1" s="1"/>
  <c r="D69" i="1"/>
  <c r="I69" i="1" s="1"/>
  <c r="D70" i="1"/>
  <c r="I70" i="1" s="1"/>
  <c r="D71" i="1"/>
  <c r="I71" i="1" s="1"/>
  <c r="D72" i="1"/>
  <c r="I72" i="1" s="1"/>
  <c r="D73" i="1"/>
  <c r="D74" i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D82" i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D90" i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D98" i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D106" i="1"/>
  <c r="D107" i="1"/>
  <c r="I107" i="1" s="1"/>
  <c r="D108" i="1"/>
  <c r="I108" i="1" s="1"/>
  <c r="D109" i="1"/>
  <c r="I109" i="1" s="1"/>
  <c r="D110" i="1"/>
  <c r="I110" i="1" s="1"/>
  <c r="D111" i="1"/>
  <c r="I111" i="1" s="1"/>
  <c r="D112" i="1"/>
  <c r="I112" i="1" s="1"/>
  <c r="D113" i="1"/>
  <c r="D114" i="1"/>
  <c r="D115" i="1"/>
  <c r="I115" i="1" s="1"/>
  <c r="D116" i="1"/>
  <c r="I116" i="1" s="1"/>
  <c r="D117" i="1"/>
  <c r="I117" i="1" s="1"/>
  <c r="D118" i="1"/>
  <c r="I118" i="1" s="1"/>
  <c r="D119" i="1"/>
  <c r="I119" i="1" s="1"/>
  <c r="D120" i="1"/>
  <c r="I120" i="1" s="1"/>
  <c r="D121" i="1"/>
  <c r="D122" i="1"/>
  <c r="D123" i="1"/>
  <c r="I123" i="1" s="1"/>
  <c r="D124" i="1"/>
  <c r="I124" i="1" s="1"/>
  <c r="D125" i="1"/>
  <c r="I125" i="1" s="1"/>
  <c r="D126" i="1"/>
  <c r="I126" i="1" s="1"/>
  <c r="D127" i="1"/>
  <c r="I127" i="1" s="1"/>
  <c r="D128" i="1"/>
  <c r="I128" i="1" s="1"/>
  <c r="D129" i="1"/>
  <c r="D130" i="1"/>
  <c r="D131" i="1"/>
  <c r="I131" i="1" s="1"/>
  <c r="D132" i="1"/>
  <c r="I132" i="1" s="1"/>
  <c r="D133" i="1"/>
  <c r="I133" i="1" s="1"/>
  <c r="D134" i="1"/>
  <c r="I134" i="1" s="1"/>
  <c r="D135" i="1"/>
  <c r="I135" i="1" s="1"/>
  <c r="D136" i="1"/>
  <c r="I136" i="1" s="1"/>
  <c r="D137" i="1"/>
  <c r="D138" i="1"/>
  <c r="D139" i="1"/>
  <c r="I139" i="1" s="1"/>
  <c r="D140" i="1"/>
  <c r="I140" i="1" s="1"/>
  <c r="D141" i="1"/>
  <c r="I141" i="1" s="1"/>
  <c r="D142" i="1"/>
  <c r="I142" i="1" s="1"/>
  <c r="D143" i="1"/>
  <c r="I143" i="1" s="1"/>
  <c r="D144" i="1"/>
  <c r="I144" i="1" s="1"/>
  <c r="D145" i="1"/>
  <c r="D146" i="1"/>
  <c r="D147" i="1"/>
  <c r="I147" i="1" s="1"/>
  <c r="D148" i="1"/>
  <c r="I148" i="1" s="1"/>
  <c r="D149" i="1"/>
  <c r="I149" i="1" s="1"/>
  <c r="D150" i="1"/>
  <c r="I150" i="1" s="1"/>
  <c r="D151" i="1"/>
  <c r="I151" i="1" s="1"/>
  <c r="D152" i="1"/>
  <c r="I152" i="1" s="1"/>
  <c r="D153" i="1"/>
  <c r="D154" i="1"/>
  <c r="D155" i="1"/>
  <c r="I155" i="1" s="1"/>
  <c r="D156" i="1"/>
  <c r="I156" i="1" s="1"/>
  <c r="D157" i="1"/>
  <c r="I157" i="1" s="1"/>
  <c r="D158" i="1"/>
  <c r="I158" i="1" s="1"/>
  <c r="D159" i="1"/>
  <c r="I159" i="1" s="1"/>
  <c r="D160" i="1"/>
  <c r="I160" i="1" s="1"/>
  <c r="D161" i="1"/>
  <c r="D162" i="1"/>
  <c r="D163" i="1"/>
  <c r="I163" i="1" s="1"/>
  <c r="D164" i="1"/>
  <c r="I164" i="1" s="1"/>
  <c r="D165" i="1"/>
  <c r="I165" i="1" s="1"/>
  <c r="D166" i="1"/>
  <c r="I166" i="1" s="1"/>
  <c r="D167" i="1"/>
  <c r="I167" i="1" s="1"/>
  <c r="D168" i="1"/>
  <c r="I168" i="1" s="1"/>
  <c r="D169" i="1"/>
  <c r="D170" i="1"/>
  <c r="D171" i="1"/>
  <c r="I171" i="1" s="1"/>
  <c r="D172" i="1"/>
  <c r="I172" i="1" s="1"/>
  <c r="D173" i="1"/>
  <c r="I173" i="1" s="1"/>
  <c r="D174" i="1"/>
  <c r="I174" i="1" s="1"/>
  <c r="D175" i="1"/>
  <c r="I175" i="1" s="1"/>
  <c r="D176" i="1"/>
  <c r="I176" i="1" s="1"/>
  <c r="D177" i="1"/>
  <c r="D178" i="1"/>
  <c r="D179" i="1"/>
  <c r="I179" i="1" s="1"/>
  <c r="D180" i="1"/>
  <c r="I180" i="1" s="1"/>
  <c r="D181" i="1"/>
  <c r="I181" i="1" s="1"/>
  <c r="D182" i="1"/>
  <c r="I182" i="1" s="1"/>
  <c r="D183" i="1"/>
  <c r="I183" i="1" s="1"/>
  <c r="D184" i="1"/>
  <c r="I184" i="1" s="1"/>
  <c r="D185" i="1"/>
  <c r="D186" i="1"/>
  <c r="D187" i="1"/>
  <c r="I187" i="1" s="1"/>
  <c r="D188" i="1"/>
  <c r="I188" i="1" s="1"/>
  <c r="D189" i="1"/>
  <c r="I189" i="1" s="1"/>
  <c r="D190" i="1"/>
  <c r="I190" i="1" s="1"/>
  <c r="D191" i="1"/>
  <c r="I191" i="1" s="1"/>
  <c r="D192" i="1"/>
  <c r="I192" i="1" s="1"/>
  <c r="D193" i="1"/>
  <c r="D194" i="1"/>
  <c r="D195" i="1"/>
  <c r="I195" i="1" s="1"/>
  <c r="D196" i="1"/>
  <c r="I196" i="1" s="1"/>
  <c r="D197" i="1"/>
  <c r="I197" i="1" s="1"/>
  <c r="D198" i="1"/>
  <c r="I198" i="1" s="1"/>
  <c r="D199" i="1"/>
  <c r="I199" i="1" s="1"/>
  <c r="D200" i="1"/>
  <c r="I200" i="1" s="1"/>
  <c r="D201" i="1"/>
  <c r="D202" i="1"/>
  <c r="D203" i="1"/>
  <c r="I203" i="1" s="1"/>
  <c r="D204" i="1"/>
  <c r="I204" i="1" s="1"/>
  <c r="D205" i="1"/>
  <c r="I205" i="1" s="1"/>
  <c r="D206" i="1"/>
  <c r="I206" i="1" s="1"/>
  <c r="D207" i="1"/>
  <c r="I207" i="1" s="1"/>
  <c r="D208" i="1"/>
  <c r="I208" i="1" s="1"/>
  <c r="D209" i="1"/>
  <c r="D210" i="1"/>
  <c r="D211" i="1"/>
  <c r="I211" i="1" s="1"/>
  <c r="D212" i="1"/>
  <c r="I212" i="1" s="1"/>
  <c r="D213" i="1"/>
  <c r="I213" i="1" s="1"/>
  <c r="D214" i="1"/>
  <c r="I214" i="1" s="1"/>
  <c r="D215" i="1"/>
  <c r="I215" i="1" s="1"/>
  <c r="D216" i="1"/>
  <c r="I216" i="1" s="1"/>
  <c r="D217" i="1"/>
  <c r="D218" i="1"/>
  <c r="D219" i="1"/>
  <c r="I219" i="1" s="1"/>
  <c r="D220" i="1"/>
  <c r="I220" i="1" s="1"/>
  <c r="D221" i="1"/>
  <c r="I221" i="1" s="1"/>
  <c r="D222" i="1"/>
  <c r="I222" i="1" s="1"/>
  <c r="D223" i="1"/>
  <c r="I223" i="1" s="1"/>
  <c r="D224" i="1"/>
  <c r="I224" i="1" s="1"/>
  <c r="D225" i="1"/>
  <c r="D226" i="1"/>
  <c r="D227" i="1"/>
  <c r="I227" i="1" s="1"/>
  <c r="D228" i="1"/>
  <c r="I228" i="1" s="1"/>
  <c r="D229" i="1"/>
  <c r="I229" i="1" s="1"/>
  <c r="D230" i="1"/>
  <c r="I230" i="1" s="1"/>
  <c r="D231" i="1"/>
  <c r="I231" i="1" s="1"/>
  <c r="D232" i="1"/>
  <c r="I232" i="1" s="1"/>
  <c r="D233" i="1"/>
  <c r="D234" i="1"/>
  <c r="D235" i="1"/>
  <c r="I235" i="1" s="1"/>
  <c r="D236" i="1"/>
  <c r="I236" i="1" s="1"/>
  <c r="D237" i="1"/>
  <c r="I237" i="1" s="1"/>
  <c r="D238" i="1"/>
  <c r="I238" i="1" s="1"/>
  <c r="D239" i="1"/>
  <c r="I239" i="1" s="1"/>
  <c r="D240" i="1"/>
  <c r="I240" i="1" s="1"/>
  <c r="D241" i="1"/>
  <c r="D242" i="1"/>
  <c r="D243" i="1"/>
  <c r="I243" i="1" s="1"/>
  <c r="D244" i="1"/>
  <c r="I244" i="1" s="1"/>
  <c r="D245" i="1"/>
  <c r="I245" i="1" s="1"/>
  <c r="D246" i="1"/>
  <c r="I246" i="1" s="1"/>
  <c r="D247" i="1"/>
  <c r="I247" i="1" s="1"/>
  <c r="D248" i="1"/>
  <c r="I248" i="1" s="1"/>
  <c r="D249" i="1"/>
  <c r="D250" i="1"/>
  <c r="D251" i="1"/>
  <c r="I251" i="1" s="1"/>
  <c r="D252" i="1"/>
  <c r="I252" i="1" s="1"/>
  <c r="D253" i="1"/>
  <c r="I253" i="1" s="1"/>
  <c r="D254" i="1"/>
  <c r="I254" i="1" s="1"/>
  <c r="D255" i="1"/>
  <c r="I255" i="1" s="1"/>
  <c r="D256" i="1"/>
  <c r="I256" i="1" s="1"/>
  <c r="D257" i="1"/>
  <c r="D258" i="1"/>
  <c r="D259" i="1"/>
  <c r="I259" i="1" s="1"/>
  <c r="D260" i="1"/>
  <c r="I260" i="1" s="1"/>
  <c r="D261" i="1"/>
  <c r="I261" i="1" s="1"/>
  <c r="D262" i="1"/>
  <c r="I262" i="1" s="1"/>
  <c r="D263" i="1"/>
  <c r="I263" i="1" s="1"/>
  <c r="D264" i="1"/>
  <c r="I264" i="1" s="1"/>
  <c r="D265" i="1"/>
  <c r="D266" i="1"/>
  <c r="D267" i="1"/>
  <c r="I267" i="1" s="1"/>
  <c r="D268" i="1"/>
  <c r="I268" i="1" s="1"/>
  <c r="D269" i="1"/>
  <c r="I269" i="1" s="1"/>
  <c r="D270" i="1"/>
  <c r="I270" i="1" s="1"/>
  <c r="D271" i="1"/>
  <c r="I271" i="1" s="1"/>
  <c r="D272" i="1"/>
  <c r="I272" i="1" s="1"/>
  <c r="D273" i="1"/>
  <c r="D274" i="1"/>
  <c r="D275" i="1"/>
  <c r="I275" i="1" s="1"/>
  <c r="D276" i="1"/>
  <c r="I276" i="1" s="1"/>
  <c r="D277" i="1"/>
  <c r="I277" i="1" s="1"/>
  <c r="D278" i="1"/>
  <c r="I278" i="1" s="1"/>
  <c r="D279" i="1"/>
  <c r="I279" i="1" s="1"/>
  <c r="D280" i="1"/>
  <c r="I280" i="1" s="1"/>
  <c r="D281" i="1"/>
  <c r="D282" i="1"/>
  <c r="D283" i="1"/>
  <c r="I283" i="1" s="1"/>
  <c r="D284" i="1"/>
  <c r="I284" i="1" s="1"/>
  <c r="D285" i="1"/>
  <c r="I285" i="1" s="1"/>
  <c r="D286" i="1"/>
  <c r="I286" i="1" s="1"/>
  <c r="D287" i="1"/>
  <c r="I287" i="1" s="1"/>
  <c r="D288" i="1"/>
  <c r="I288" i="1" s="1"/>
  <c r="D289" i="1"/>
  <c r="D290" i="1"/>
  <c r="D291" i="1"/>
  <c r="I291" i="1" s="1"/>
  <c r="D292" i="1"/>
  <c r="I292" i="1" s="1"/>
  <c r="D293" i="1"/>
  <c r="I293" i="1" s="1"/>
  <c r="D294" i="1"/>
  <c r="I294" i="1" s="1"/>
  <c r="D295" i="1"/>
  <c r="I295" i="1" s="1"/>
  <c r="D296" i="1"/>
  <c r="I296" i="1" s="1"/>
  <c r="D297" i="1"/>
  <c r="D298" i="1"/>
  <c r="D299" i="1"/>
  <c r="I299" i="1" s="1"/>
  <c r="D300" i="1"/>
  <c r="I300" i="1" s="1"/>
  <c r="D301" i="1"/>
  <c r="I301" i="1" s="1"/>
  <c r="D302" i="1"/>
  <c r="I302" i="1" s="1"/>
  <c r="D303" i="1"/>
  <c r="I303" i="1" s="1"/>
  <c r="D304" i="1"/>
  <c r="I304" i="1" s="1"/>
  <c r="D305" i="1"/>
  <c r="D306" i="1"/>
  <c r="D307" i="1"/>
  <c r="I307" i="1" s="1"/>
  <c r="D308" i="1"/>
  <c r="I308" i="1" s="1"/>
  <c r="D309" i="1"/>
  <c r="I309" i="1" s="1"/>
  <c r="D310" i="1"/>
  <c r="I310" i="1" s="1"/>
  <c r="D311" i="1"/>
  <c r="I311" i="1" s="1"/>
  <c r="D312" i="1"/>
  <c r="I312" i="1" s="1"/>
  <c r="D313" i="1"/>
  <c r="D314" i="1"/>
  <c r="D315" i="1"/>
  <c r="I315" i="1" s="1"/>
  <c r="D316" i="1"/>
  <c r="I316" i="1" s="1"/>
  <c r="D317" i="1"/>
  <c r="I317" i="1" s="1"/>
  <c r="D318" i="1"/>
  <c r="I318" i="1" s="1"/>
  <c r="D319" i="1"/>
  <c r="I319" i="1" s="1"/>
  <c r="D320" i="1"/>
  <c r="I320" i="1" s="1"/>
  <c r="D321" i="1"/>
  <c r="D322" i="1"/>
  <c r="D323" i="1"/>
  <c r="I323" i="1" s="1"/>
  <c r="D324" i="1"/>
  <c r="I324" i="1" s="1"/>
  <c r="D325" i="1"/>
  <c r="I325" i="1" s="1"/>
  <c r="D326" i="1"/>
  <c r="I326" i="1" s="1"/>
  <c r="D327" i="1"/>
  <c r="I327" i="1" s="1"/>
  <c r="D328" i="1"/>
  <c r="I328" i="1" s="1"/>
  <c r="D329" i="1"/>
  <c r="D330" i="1"/>
  <c r="D331" i="1"/>
  <c r="I331" i="1" s="1"/>
  <c r="D332" i="1"/>
  <c r="I332" i="1" s="1"/>
  <c r="D333" i="1"/>
  <c r="I333" i="1" s="1"/>
  <c r="D334" i="1"/>
  <c r="I334" i="1" s="1"/>
  <c r="D335" i="1"/>
  <c r="I335" i="1" s="1"/>
  <c r="D336" i="1"/>
  <c r="I336" i="1" s="1"/>
  <c r="D337" i="1"/>
  <c r="D338" i="1"/>
  <c r="D339" i="1"/>
  <c r="I339" i="1" s="1"/>
  <c r="D340" i="1"/>
  <c r="I340" i="1" s="1"/>
  <c r="D341" i="1"/>
  <c r="I341" i="1" s="1"/>
  <c r="D342" i="1"/>
  <c r="I342" i="1" s="1"/>
  <c r="D343" i="1"/>
  <c r="I343" i="1" s="1"/>
  <c r="D344" i="1"/>
  <c r="I344" i="1" s="1"/>
  <c r="D345" i="1"/>
  <c r="D346" i="1"/>
  <c r="D347" i="1"/>
  <c r="I347" i="1" s="1"/>
  <c r="D348" i="1"/>
  <c r="I348" i="1" s="1"/>
  <c r="D349" i="1"/>
  <c r="I349" i="1" s="1"/>
  <c r="D350" i="1"/>
  <c r="I350" i="1" s="1"/>
  <c r="D351" i="1"/>
  <c r="I351" i="1" s="1"/>
  <c r="D352" i="1"/>
  <c r="I352" i="1" s="1"/>
  <c r="D353" i="1"/>
  <c r="D354" i="1"/>
  <c r="D355" i="1"/>
  <c r="I355" i="1" s="1"/>
  <c r="D356" i="1"/>
  <c r="I356" i="1" s="1"/>
  <c r="D357" i="1"/>
  <c r="I357" i="1" s="1"/>
  <c r="D358" i="1"/>
  <c r="I358" i="1" s="1"/>
  <c r="D359" i="1"/>
  <c r="I359" i="1" s="1"/>
  <c r="D360" i="1"/>
  <c r="I360" i="1" s="1"/>
  <c r="D361" i="1"/>
  <c r="D362" i="1"/>
  <c r="D363" i="1"/>
  <c r="I363" i="1" s="1"/>
  <c r="D364" i="1"/>
  <c r="I364" i="1" s="1"/>
  <c r="D365" i="1"/>
  <c r="I365" i="1" s="1"/>
  <c r="D366" i="1"/>
  <c r="I366" i="1" s="1"/>
  <c r="D367" i="1"/>
  <c r="I367" i="1" s="1"/>
  <c r="D368" i="1"/>
  <c r="I368" i="1" s="1"/>
  <c r="D369" i="1"/>
  <c r="D370" i="1"/>
  <c r="D371" i="1"/>
  <c r="I371" i="1" s="1"/>
  <c r="D372" i="1"/>
  <c r="I372" i="1" s="1"/>
  <c r="D373" i="1"/>
  <c r="I373" i="1" s="1"/>
  <c r="D374" i="1"/>
  <c r="I374" i="1" s="1"/>
  <c r="D375" i="1"/>
  <c r="I375" i="1" s="1"/>
  <c r="D376" i="1"/>
  <c r="I376" i="1" s="1"/>
  <c r="D377" i="1"/>
  <c r="D378" i="1"/>
  <c r="D379" i="1"/>
  <c r="I379" i="1" s="1"/>
  <c r="D380" i="1"/>
  <c r="I380" i="1" s="1"/>
  <c r="D381" i="1"/>
  <c r="I381" i="1" s="1"/>
  <c r="D382" i="1"/>
  <c r="I382" i="1" s="1"/>
  <c r="D383" i="1"/>
  <c r="I383" i="1" s="1"/>
  <c r="D384" i="1"/>
  <c r="I384" i="1" s="1"/>
  <c r="D385" i="1"/>
  <c r="D386" i="1"/>
  <c r="D387" i="1"/>
  <c r="I387" i="1" s="1"/>
  <c r="D388" i="1"/>
  <c r="I388" i="1" s="1"/>
  <c r="D389" i="1"/>
  <c r="I389" i="1" s="1"/>
  <c r="D390" i="1"/>
  <c r="I390" i="1" s="1"/>
  <c r="D391" i="1"/>
  <c r="I391" i="1" s="1"/>
  <c r="D392" i="1"/>
  <c r="I392" i="1" s="1"/>
  <c r="D393" i="1"/>
  <c r="D394" i="1"/>
  <c r="D395" i="1"/>
  <c r="I395" i="1" s="1"/>
  <c r="D396" i="1"/>
  <c r="I396" i="1" s="1"/>
  <c r="D397" i="1"/>
  <c r="I397" i="1" s="1"/>
  <c r="D398" i="1"/>
  <c r="I398" i="1" s="1"/>
  <c r="D399" i="1"/>
  <c r="I399" i="1" s="1"/>
  <c r="D400" i="1"/>
  <c r="I400" i="1" s="1"/>
  <c r="D401" i="1"/>
  <c r="D402" i="1"/>
  <c r="D403" i="1"/>
  <c r="I403" i="1" s="1"/>
  <c r="D404" i="1"/>
  <c r="I404" i="1" s="1"/>
  <c r="D405" i="1"/>
  <c r="I405" i="1" s="1"/>
  <c r="D406" i="1"/>
  <c r="I406" i="1" s="1"/>
  <c r="D407" i="1"/>
  <c r="I407" i="1" s="1"/>
  <c r="D408" i="1"/>
  <c r="I408" i="1" s="1"/>
  <c r="D409" i="1"/>
  <c r="D410" i="1"/>
  <c r="D411" i="1"/>
  <c r="I411" i="1" s="1"/>
  <c r="D412" i="1"/>
  <c r="I412" i="1" s="1"/>
  <c r="D413" i="1"/>
  <c r="I413" i="1" s="1"/>
  <c r="D414" i="1"/>
  <c r="I414" i="1" s="1"/>
  <c r="D415" i="1"/>
  <c r="I415" i="1" s="1"/>
  <c r="D416" i="1"/>
  <c r="I416" i="1" s="1"/>
  <c r="D417" i="1"/>
  <c r="D418" i="1"/>
  <c r="D419" i="1"/>
  <c r="I419" i="1" s="1"/>
  <c r="D420" i="1"/>
  <c r="I420" i="1" s="1"/>
  <c r="D421" i="1"/>
  <c r="I421" i="1" s="1"/>
  <c r="D422" i="1"/>
  <c r="I422" i="1" s="1"/>
  <c r="D423" i="1"/>
  <c r="I423" i="1" s="1"/>
  <c r="D424" i="1"/>
  <c r="I424" i="1" s="1"/>
  <c r="D425" i="1"/>
  <c r="D426" i="1"/>
  <c r="D427" i="1"/>
  <c r="I427" i="1" s="1"/>
  <c r="D428" i="1"/>
  <c r="I428" i="1" s="1"/>
  <c r="D429" i="1"/>
  <c r="I429" i="1" s="1"/>
  <c r="D430" i="1"/>
  <c r="I430" i="1" s="1"/>
  <c r="D431" i="1"/>
  <c r="I431" i="1" s="1"/>
  <c r="D432" i="1"/>
  <c r="I432" i="1" s="1"/>
  <c r="D433" i="1"/>
  <c r="D434" i="1"/>
  <c r="D435" i="1"/>
  <c r="I435" i="1" s="1"/>
  <c r="D436" i="1"/>
  <c r="I436" i="1" s="1"/>
  <c r="D437" i="1"/>
  <c r="I437" i="1" s="1"/>
  <c r="D438" i="1"/>
  <c r="I438" i="1" s="1"/>
  <c r="D439" i="1"/>
  <c r="I439" i="1" s="1"/>
  <c r="D440" i="1"/>
  <c r="I440" i="1" s="1"/>
  <c r="D441" i="1"/>
  <c r="D442" i="1"/>
  <c r="D443" i="1"/>
  <c r="I443" i="1" s="1"/>
  <c r="D444" i="1"/>
  <c r="I444" i="1" s="1"/>
  <c r="D445" i="1"/>
  <c r="I445" i="1" s="1"/>
  <c r="D446" i="1"/>
  <c r="I446" i="1" s="1"/>
  <c r="D447" i="1"/>
  <c r="I447" i="1" s="1"/>
  <c r="D448" i="1"/>
  <c r="I448" i="1" s="1"/>
  <c r="D449" i="1"/>
  <c r="D450" i="1"/>
  <c r="D451" i="1"/>
  <c r="I451" i="1" s="1"/>
  <c r="D452" i="1"/>
  <c r="I452" i="1" s="1"/>
  <c r="D453" i="1"/>
  <c r="I453" i="1" s="1"/>
  <c r="D454" i="1"/>
  <c r="I454" i="1" s="1"/>
  <c r="D455" i="1"/>
  <c r="I455" i="1" s="1"/>
  <c r="D456" i="1"/>
  <c r="I456" i="1" s="1"/>
  <c r="D457" i="1"/>
  <c r="D458" i="1"/>
  <c r="D459" i="1"/>
  <c r="I459" i="1" s="1"/>
  <c r="D460" i="1"/>
  <c r="I460" i="1" s="1"/>
  <c r="D461" i="1"/>
  <c r="I461" i="1" s="1"/>
  <c r="D462" i="1"/>
  <c r="I462" i="1" s="1"/>
  <c r="D463" i="1"/>
  <c r="I463" i="1" s="1"/>
  <c r="D464" i="1"/>
  <c r="I464" i="1" s="1"/>
  <c r="D465" i="1"/>
  <c r="D466" i="1"/>
  <c r="D467" i="1"/>
  <c r="I467" i="1" s="1"/>
  <c r="D468" i="1"/>
  <c r="I468" i="1" s="1"/>
  <c r="D469" i="1"/>
  <c r="I469" i="1" s="1"/>
  <c r="D470" i="1"/>
  <c r="I470" i="1" s="1"/>
  <c r="D471" i="1"/>
  <c r="I471" i="1" s="1"/>
  <c r="D472" i="1"/>
  <c r="I472" i="1" s="1"/>
  <c r="D473" i="1"/>
  <c r="D474" i="1"/>
  <c r="D475" i="1"/>
  <c r="I475" i="1" s="1"/>
  <c r="D476" i="1"/>
  <c r="I476" i="1" s="1"/>
  <c r="D477" i="1"/>
  <c r="I477" i="1" s="1"/>
  <c r="D478" i="1"/>
  <c r="I478" i="1" s="1"/>
  <c r="D479" i="1"/>
  <c r="I479" i="1" s="1"/>
  <c r="D480" i="1"/>
  <c r="I480" i="1" s="1"/>
  <c r="D481" i="1"/>
  <c r="D482" i="1"/>
  <c r="D483" i="1"/>
  <c r="I483" i="1" s="1"/>
  <c r="D484" i="1"/>
  <c r="I484" i="1" s="1"/>
  <c r="D485" i="1"/>
  <c r="I485" i="1" s="1"/>
  <c r="D486" i="1"/>
  <c r="I486" i="1" s="1"/>
  <c r="D487" i="1"/>
  <c r="I487" i="1" s="1"/>
  <c r="D488" i="1"/>
  <c r="I488" i="1" s="1"/>
  <c r="D489" i="1"/>
  <c r="D490" i="1"/>
  <c r="D491" i="1"/>
  <c r="I491" i="1" s="1"/>
  <c r="D492" i="1"/>
  <c r="I492" i="1" s="1"/>
  <c r="D493" i="1"/>
  <c r="I493" i="1" s="1"/>
  <c r="D494" i="1"/>
  <c r="I494" i="1" s="1"/>
  <c r="D495" i="1"/>
  <c r="I495" i="1" s="1"/>
  <c r="D496" i="1"/>
  <c r="I496" i="1" s="1"/>
  <c r="D497" i="1"/>
  <c r="D498" i="1"/>
  <c r="D499" i="1"/>
  <c r="I499" i="1" s="1"/>
  <c r="D500" i="1"/>
  <c r="I500" i="1" s="1"/>
  <c r="D501" i="1"/>
  <c r="I501" i="1" s="1"/>
  <c r="D502" i="1"/>
  <c r="I502" i="1" s="1"/>
  <c r="D503" i="1"/>
  <c r="I503" i="1" s="1"/>
  <c r="D504" i="1"/>
  <c r="I504" i="1" s="1"/>
  <c r="D505" i="1"/>
  <c r="D506" i="1"/>
  <c r="D507" i="1"/>
  <c r="I507" i="1" s="1"/>
  <c r="D508" i="1"/>
  <c r="I508" i="1" s="1"/>
  <c r="D509" i="1"/>
  <c r="I509" i="1" s="1"/>
  <c r="D510" i="1"/>
  <c r="I510" i="1" s="1"/>
  <c r="D511" i="1"/>
  <c r="I511" i="1" s="1"/>
  <c r="D512" i="1"/>
  <c r="I512" i="1" s="1"/>
  <c r="D513" i="1"/>
  <c r="D514" i="1"/>
  <c r="D515" i="1"/>
  <c r="I515" i="1" s="1"/>
  <c r="D516" i="1"/>
  <c r="I516" i="1" s="1"/>
  <c r="D517" i="1"/>
  <c r="I517" i="1" s="1"/>
  <c r="D518" i="1"/>
  <c r="I518" i="1" s="1"/>
  <c r="D519" i="1"/>
  <c r="I519" i="1" s="1"/>
  <c r="D520" i="1"/>
  <c r="I520" i="1" s="1"/>
  <c r="D521" i="1"/>
  <c r="D522" i="1"/>
  <c r="D523" i="1"/>
  <c r="I523" i="1" s="1"/>
  <c r="D524" i="1"/>
  <c r="I524" i="1" s="1"/>
  <c r="D525" i="1"/>
  <c r="I525" i="1" s="1"/>
  <c r="D526" i="1"/>
  <c r="I526" i="1" s="1"/>
  <c r="D527" i="1"/>
  <c r="I527" i="1" s="1"/>
  <c r="D528" i="1"/>
  <c r="I528" i="1" s="1"/>
  <c r="D529" i="1"/>
  <c r="D530" i="1"/>
  <c r="D531" i="1"/>
  <c r="I531" i="1" s="1"/>
  <c r="D532" i="1"/>
  <c r="I532" i="1" s="1"/>
  <c r="D533" i="1"/>
  <c r="I533" i="1" s="1"/>
  <c r="D534" i="1"/>
  <c r="I534" i="1" s="1"/>
  <c r="D535" i="1"/>
  <c r="I535" i="1" s="1"/>
  <c r="D536" i="1"/>
  <c r="I536" i="1" s="1"/>
  <c r="D537" i="1"/>
  <c r="D538" i="1"/>
  <c r="D539" i="1"/>
  <c r="I539" i="1" s="1"/>
  <c r="D540" i="1"/>
  <c r="I540" i="1" s="1"/>
  <c r="D541" i="1"/>
  <c r="I541" i="1" s="1"/>
  <c r="D542" i="1"/>
  <c r="I542" i="1" s="1"/>
  <c r="D543" i="1"/>
  <c r="I543" i="1" s="1"/>
  <c r="D544" i="1"/>
  <c r="I544" i="1" s="1"/>
  <c r="D545" i="1"/>
  <c r="D546" i="1"/>
  <c r="D547" i="1"/>
  <c r="I547" i="1" s="1"/>
  <c r="D548" i="1"/>
  <c r="I548" i="1" s="1"/>
  <c r="D549" i="1"/>
  <c r="I549" i="1" s="1"/>
  <c r="D550" i="1"/>
  <c r="I550" i="1" s="1"/>
  <c r="D551" i="1"/>
  <c r="I551" i="1" s="1"/>
  <c r="D552" i="1"/>
  <c r="I552" i="1" s="1"/>
  <c r="D553" i="1"/>
  <c r="D554" i="1"/>
  <c r="D555" i="1"/>
  <c r="I555" i="1" s="1"/>
  <c r="D556" i="1"/>
  <c r="I556" i="1" s="1"/>
  <c r="D557" i="1"/>
  <c r="I557" i="1" s="1"/>
  <c r="D558" i="1"/>
  <c r="I558" i="1" s="1"/>
  <c r="D559" i="1"/>
  <c r="I559" i="1" s="1"/>
  <c r="D560" i="1"/>
  <c r="I560" i="1" s="1"/>
  <c r="D561" i="1"/>
  <c r="D562" i="1"/>
  <c r="D563" i="1"/>
  <c r="I563" i="1" s="1"/>
  <c r="D564" i="1"/>
  <c r="I564" i="1" s="1"/>
  <c r="D565" i="1"/>
  <c r="I565" i="1" s="1"/>
  <c r="D566" i="1"/>
  <c r="I566" i="1" s="1"/>
  <c r="D567" i="1"/>
  <c r="I567" i="1" s="1"/>
  <c r="D568" i="1"/>
  <c r="I568" i="1" s="1"/>
  <c r="D569" i="1"/>
  <c r="D570" i="1"/>
  <c r="D571" i="1"/>
  <c r="I571" i="1" s="1"/>
  <c r="D572" i="1"/>
  <c r="I572" i="1" s="1"/>
  <c r="D2" i="1"/>
  <c r="I2" i="1" s="1"/>
</calcChain>
</file>

<file path=xl/sharedStrings.xml><?xml version="1.0" encoding="utf-8"?>
<sst xmlns="http://schemas.openxmlformats.org/spreadsheetml/2006/main" count="10" uniqueCount="10">
  <si>
    <t>Bici</t>
  </si>
  <si>
    <t>Vida útil</t>
  </si>
  <si>
    <t>Total de días</t>
  </si>
  <si>
    <t>Días de servicio</t>
  </si>
  <si>
    <t>Días de no servicio</t>
  </si>
  <si>
    <t>Día inicio</t>
  </si>
  <si>
    <t>Día final</t>
  </si>
  <si>
    <t>Descarga CSV</t>
  </si>
  <si>
    <t>Numero_viajes</t>
  </si>
  <si>
    <t>Promedio de viajes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</si>
</sst>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0" fillId="0" borderId="0" xfId="0" applyNumberFormat="1"/>
    <xf numFmtId="0" fontId="2" fillId="0" borderId="0" xfId="0" applyFont="1" applyAlignment="1"/>
    <xf numFmtId="0" fontId="1" fillId="0" borderId="0" xfId="0" applyFont="1" applyAlignment="1"/>
    <xf numFmtId="3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GA573"/>
  <sheetViews>
    <sheetView tabSelected="1" workbookViewId="0">
      <selection activeCell="F568" sqref="F568"/>
    </sheetView>
  </sheetViews>
  <sheetFormatPr baseColWidth="10" defaultColWidth="14.42578125" defaultRowHeight="15.75" customHeight="1" x14ac:dyDescent="0.25"/>
  <cols>
    <col min="1" max="1" width="7.140625" style="7" customWidth="1"/>
    <col min="2" max="2" width="35.7109375" style="7" customWidth="1"/>
    <col min="3" max="3" width="14.5703125" style="7" customWidth="1"/>
    <col min="4" max="5" width="14.42578125" style="7"/>
    <col min="6" max="6" width="18.28515625" style="7" customWidth="1"/>
    <col min="7" max="8" width="14.42578125" style="11"/>
    <col min="9" max="9" width="25.5703125" style="7" customWidth="1"/>
    <col min="10" max="16384" width="14.42578125" style="3"/>
  </cols>
  <sheetData>
    <row r="1" spans="1:183" ht="15" x14ac:dyDescent="0.25">
      <c r="A1" s="15" t="s">
        <v>0</v>
      </c>
      <c r="B1" s="15" t="s">
        <v>1</v>
      </c>
      <c r="C1" s="15" t="s">
        <v>8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9</v>
      </c>
      <c r="J1" s="16" t="s">
        <v>7</v>
      </c>
    </row>
    <row r="2" spans="1:183" ht="15.75" customHeight="1" x14ac:dyDescent="0.25">
      <c r="A2" s="6">
        <v>4</v>
      </c>
      <c r="B2" s="11" t="str">
        <f>IF(DATEDIF(G2,H2,"y")=0,"", DATEDIF(G2,H2,"y") &amp; " años ") &amp; IF(DATEDIF(G2,H2,"ym")=0,"",DATEDIF(G2,H2,"ym") &amp; " meses ") &amp; IF(DATEDIF(G2,H2,"md")=0,"",DATEDIF(G2,H2,"md") &amp; " días")</f>
        <v>6 años 6 meses 19 días</v>
      </c>
      <c r="C2" s="6">
        <v>9268</v>
      </c>
      <c r="D2" s="6">
        <f>_xlfn.DAYS(H2,G2)</f>
        <v>2392</v>
      </c>
      <c r="E2" s="6">
        <v>1701</v>
      </c>
      <c r="F2" s="6">
        <f>D2-E2</f>
        <v>691</v>
      </c>
      <c r="G2" s="8">
        <v>40231</v>
      </c>
      <c r="H2" s="8">
        <v>42623</v>
      </c>
      <c r="I2" s="13">
        <f>C2/D2</f>
        <v>3.8745819397993313</v>
      </c>
      <c r="J2" s="1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ht="15.75" customHeight="1" x14ac:dyDescent="0.25">
      <c r="A3" s="6">
        <v>5</v>
      </c>
      <c r="B3" s="11" t="str">
        <f t="shared" ref="B3:B66" si="0">IF(DATEDIF(G3,H3,"y")=0,"", DATEDIF(G3,H3,"y") &amp; " años ") &amp; IF(DATEDIF(G3,H3,"ym")=0,"",DATEDIF(G3,H3,"ym") &amp; " meses ") &amp; IF(DATEDIF(G3,H3,"md")=0,"",DATEDIF(G3,H3,"md") &amp; " días")</f>
        <v>4 años 9 meses 22 días</v>
      </c>
      <c r="C3" s="6">
        <v>8876</v>
      </c>
      <c r="D3" s="6">
        <f t="shared" ref="D3:D66" si="1">_xlfn.DAYS(H3,G3)</f>
        <v>1756</v>
      </c>
      <c r="E3" s="6">
        <v>1607</v>
      </c>
      <c r="F3" s="6">
        <f t="shared" ref="F3:F66" si="2">D3-E3</f>
        <v>149</v>
      </c>
      <c r="G3" s="8">
        <v>40225</v>
      </c>
      <c r="H3" s="8">
        <v>41981</v>
      </c>
      <c r="I3" s="13">
        <f t="shared" ref="I3:I66" si="3">C3/D3</f>
        <v>5.0546697038724373</v>
      </c>
      <c r="J3" s="1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</row>
    <row r="4" spans="1:183" ht="15.75" customHeight="1" x14ac:dyDescent="0.25">
      <c r="A4" s="6">
        <v>6</v>
      </c>
      <c r="B4" s="11" t="str">
        <f t="shared" si="0"/>
        <v>9 meses 25 días</v>
      </c>
      <c r="C4" s="6">
        <v>647</v>
      </c>
      <c r="D4" s="6">
        <f t="shared" si="1"/>
        <v>298</v>
      </c>
      <c r="E4" s="6">
        <v>212</v>
      </c>
      <c r="F4" s="6">
        <f t="shared" si="2"/>
        <v>86</v>
      </c>
      <c r="G4" s="8">
        <v>40236</v>
      </c>
      <c r="H4" s="9">
        <v>40534</v>
      </c>
      <c r="I4" s="13">
        <f t="shared" si="3"/>
        <v>2.1711409395973154</v>
      </c>
      <c r="J4" s="1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</row>
    <row r="5" spans="1:183" ht="15.75" customHeight="1" x14ac:dyDescent="0.25">
      <c r="A5" s="6">
        <v>8</v>
      </c>
      <c r="B5" s="11" t="str">
        <f t="shared" si="0"/>
        <v>4 años 1 meses 3 días</v>
      </c>
      <c r="C5" s="6">
        <v>6837</v>
      </c>
      <c r="D5" s="6">
        <f t="shared" si="1"/>
        <v>1492</v>
      </c>
      <c r="E5" s="11">
        <v>1232</v>
      </c>
      <c r="F5" s="6">
        <f t="shared" si="2"/>
        <v>260</v>
      </c>
      <c r="G5" s="8">
        <v>40225</v>
      </c>
      <c r="H5" s="8">
        <v>41717</v>
      </c>
      <c r="I5" s="13">
        <f t="shared" si="3"/>
        <v>4.5824396782841825</v>
      </c>
      <c r="J5" s="14"/>
    </row>
    <row r="6" spans="1:183" ht="15.75" customHeight="1" x14ac:dyDescent="0.25">
      <c r="A6" s="6">
        <v>9</v>
      </c>
      <c r="B6" s="11" t="str">
        <f t="shared" si="0"/>
        <v xml:space="preserve">5 años 6 meses </v>
      </c>
      <c r="C6" s="6">
        <v>9309</v>
      </c>
      <c r="D6" s="6">
        <f t="shared" si="1"/>
        <v>2007</v>
      </c>
      <c r="E6" s="11">
        <v>1688</v>
      </c>
      <c r="F6" s="6">
        <f t="shared" si="2"/>
        <v>319</v>
      </c>
      <c r="G6" s="8">
        <v>40228</v>
      </c>
      <c r="H6" s="8">
        <v>42235</v>
      </c>
      <c r="I6" s="13">
        <f t="shared" si="3"/>
        <v>4.638266068759342</v>
      </c>
      <c r="J6" s="14"/>
    </row>
    <row r="7" spans="1:183" ht="15.75" customHeight="1" x14ac:dyDescent="0.25">
      <c r="A7" s="6">
        <v>11</v>
      </c>
      <c r="B7" s="11" t="str">
        <f t="shared" si="0"/>
        <v>5 años 4 meses 23 días</v>
      </c>
      <c r="C7" s="6">
        <v>8888</v>
      </c>
      <c r="D7" s="6">
        <f t="shared" si="1"/>
        <v>1969</v>
      </c>
      <c r="E7" s="11">
        <v>1616</v>
      </c>
      <c r="F7" s="6">
        <f t="shared" si="2"/>
        <v>353</v>
      </c>
      <c r="G7" s="8">
        <v>40225</v>
      </c>
      <c r="H7" s="8">
        <v>42194</v>
      </c>
      <c r="I7" s="13">
        <f t="shared" si="3"/>
        <v>4.5139664804469275</v>
      </c>
      <c r="J7" s="14"/>
    </row>
    <row r="8" spans="1:183" ht="15.75" customHeight="1" x14ac:dyDescent="0.25">
      <c r="A8" s="6">
        <v>13</v>
      </c>
      <c r="B8" s="11" t="str">
        <f t="shared" si="0"/>
        <v>6 años 3 meses 26 días</v>
      </c>
      <c r="C8" s="6">
        <v>9357</v>
      </c>
      <c r="D8" s="6">
        <f t="shared" si="1"/>
        <v>2307</v>
      </c>
      <c r="E8" s="11">
        <v>1680</v>
      </c>
      <c r="F8" s="6">
        <f t="shared" si="2"/>
        <v>627</v>
      </c>
      <c r="G8" s="8">
        <v>40235</v>
      </c>
      <c r="H8" s="8">
        <v>42542</v>
      </c>
      <c r="I8" s="13">
        <f t="shared" si="3"/>
        <v>4.05591677503251</v>
      </c>
      <c r="J8" s="14"/>
    </row>
    <row r="9" spans="1:183" ht="15" x14ac:dyDescent="0.25">
      <c r="A9" s="6">
        <v>15</v>
      </c>
      <c r="B9" s="11" t="str">
        <f t="shared" si="0"/>
        <v>5 años 5 meses 9 días</v>
      </c>
      <c r="C9" s="6">
        <v>9413</v>
      </c>
      <c r="D9" s="6">
        <f t="shared" si="1"/>
        <v>1985</v>
      </c>
      <c r="E9" s="11">
        <v>1684</v>
      </c>
      <c r="F9" s="6">
        <f t="shared" si="2"/>
        <v>301</v>
      </c>
      <c r="G9" s="8">
        <v>40228</v>
      </c>
      <c r="H9" s="8">
        <v>42213</v>
      </c>
      <c r="I9" s="13">
        <f t="shared" si="3"/>
        <v>4.7420654911838787</v>
      </c>
      <c r="J9" s="14"/>
    </row>
    <row r="10" spans="1:183" ht="15" x14ac:dyDescent="0.25">
      <c r="A10" s="6">
        <v>17</v>
      </c>
      <c r="B10" s="11" t="str">
        <f t="shared" si="0"/>
        <v>1 años 17 días</v>
      </c>
      <c r="C10" s="6">
        <v>1237</v>
      </c>
      <c r="D10" s="6">
        <f t="shared" si="1"/>
        <v>382</v>
      </c>
      <c r="E10" s="11">
        <v>336</v>
      </c>
      <c r="F10" s="6">
        <f t="shared" si="2"/>
        <v>46</v>
      </c>
      <c r="G10" s="8">
        <v>40234</v>
      </c>
      <c r="H10" s="8">
        <v>40616</v>
      </c>
      <c r="I10" s="13">
        <f t="shared" si="3"/>
        <v>3.238219895287958</v>
      </c>
      <c r="J10" s="14"/>
    </row>
    <row r="11" spans="1:183" ht="15" x14ac:dyDescent="0.25">
      <c r="A11" s="6">
        <v>18</v>
      </c>
      <c r="B11" s="11" t="str">
        <f t="shared" si="0"/>
        <v>7 años 1 meses 30 días</v>
      </c>
      <c r="C11" s="6">
        <v>7032</v>
      </c>
      <c r="D11" s="6">
        <f t="shared" si="1"/>
        <v>2615</v>
      </c>
      <c r="E11" s="11">
        <v>1256</v>
      </c>
      <c r="F11" s="6">
        <f t="shared" si="2"/>
        <v>1359</v>
      </c>
      <c r="G11" s="8">
        <v>40228</v>
      </c>
      <c r="H11" s="8">
        <v>42843</v>
      </c>
      <c r="I11" s="13">
        <f t="shared" si="3"/>
        <v>2.6891013384321223</v>
      </c>
      <c r="J11" s="14"/>
    </row>
    <row r="12" spans="1:183" ht="15" x14ac:dyDescent="0.25">
      <c r="A12" s="6">
        <v>21</v>
      </c>
      <c r="B12" s="11" t="str">
        <f t="shared" si="0"/>
        <v>4 años 6 meses 23 días</v>
      </c>
      <c r="C12" s="6">
        <v>7226</v>
      </c>
      <c r="D12" s="6">
        <f t="shared" si="1"/>
        <v>1665</v>
      </c>
      <c r="E12" s="11">
        <v>1381</v>
      </c>
      <c r="F12" s="6">
        <f t="shared" si="2"/>
        <v>284</v>
      </c>
      <c r="G12" s="8">
        <v>40228</v>
      </c>
      <c r="H12" s="8">
        <v>41893</v>
      </c>
      <c r="I12" s="13">
        <f t="shared" si="3"/>
        <v>4.3399399399399403</v>
      </c>
      <c r="J12" s="14"/>
    </row>
    <row r="13" spans="1:183" ht="15" x14ac:dyDescent="0.25">
      <c r="A13" s="6">
        <v>22</v>
      </c>
      <c r="B13" s="11" t="str">
        <f t="shared" si="0"/>
        <v>5 años 2 meses 29 días</v>
      </c>
      <c r="C13" s="11">
        <v>7667</v>
      </c>
      <c r="D13" s="6">
        <f t="shared" si="1"/>
        <v>1914</v>
      </c>
      <c r="E13" s="11">
        <v>1381</v>
      </c>
      <c r="F13" s="6">
        <f t="shared" si="2"/>
        <v>533</v>
      </c>
      <c r="G13" s="10">
        <v>40235</v>
      </c>
      <c r="H13" s="10">
        <v>42149</v>
      </c>
      <c r="I13" s="13">
        <f t="shared" si="3"/>
        <v>4.0057471264367814</v>
      </c>
      <c r="J13" s="14"/>
    </row>
    <row r="14" spans="1:183" ht="15" x14ac:dyDescent="0.25">
      <c r="A14" s="6">
        <v>23</v>
      </c>
      <c r="B14" s="11" t="str">
        <f t="shared" si="0"/>
        <v>5 años 5 meses 4 días</v>
      </c>
      <c r="C14" s="11">
        <v>9301</v>
      </c>
      <c r="D14" s="6">
        <f t="shared" si="1"/>
        <v>1980</v>
      </c>
      <c r="E14" s="11">
        <v>1687</v>
      </c>
      <c r="F14" s="6">
        <f t="shared" si="2"/>
        <v>293</v>
      </c>
      <c r="G14" s="10">
        <v>40233</v>
      </c>
      <c r="H14" s="10">
        <v>42213</v>
      </c>
      <c r="I14" s="13">
        <f t="shared" si="3"/>
        <v>4.6974747474747476</v>
      </c>
      <c r="J14" s="14"/>
    </row>
    <row r="15" spans="1:183" ht="15" x14ac:dyDescent="0.25">
      <c r="A15" s="6">
        <v>25</v>
      </c>
      <c r="B15" s="11" t="str">
        <f t="shared" si="0"/>
        <v>4 años 11 meses 27 días</v>
      </c>
      <c r="C15" s="11">
        <v>8194</v>
      </c>
      <c r="D15" s="6">
        <f t="shared" si="1"/>
        <v>1822</v>
      </c>
      <c r="E15" s="11">
        <v>1505</v>
      </c>
      <c r="F15" s="6">
        <f t="shared" si="2"/>
        <v>317</v>
      </c>
      <c r="G15" s="10">
        <v>40230</v>
      </c>
      <c r="H15" s="10">
        <v>42052</v>
      </c>
      <c r="I15" s="13">
        <f t="shared" si="3"/>
        <v>4.4972557628979146</v>
      </c>
      <c r="J15" s="14"/>
    </row>
    <row r="16" spans="1:183" ht="15" x14ac:dyDescent="0.25">
      <c r="A16" s="6">
        <v>27</v>
      </c>
      <c r="B16" s="11" t="str">
        <f t="shared" si="0"/>
        <v>6 años 5 días</v>
      </c>
      <c r="C16" s="11">
        <v>9482</v>
      </c>
      <c r="D16" s="6">
        <f t="shared" si="1"/>
        <v>2196</v>
      </c>
      <c r="E16" s="11">
        <v>1748</v>
      </c>
      <c r="F16" s="6">
        <f t="shared" si="2"/>
        <v>448</v>
      </c>
      <c r="G16" s="10">
        <v>40235</v>
      </c>
      <c r="H16" s="10">
        <v>42431</v>
      </c>
      <c r="I16" s="13">
        <f t="shared" si="3"/>
        <v>4.3178506375227688</v>
      </c>
      <c r="J16" s="14"/>
    </row>
    <row r="17" spans="1:10" ht="15" x14ac:dyDescent="0.25">
      <c r="A17" s="6">
        <v>29</v>
      </c>
      <c r="B17" s="11" t="str">
        <f t="shared" si="0"/>
        <v>2 años 1 meses 13 días</v>
      </c>
      <c r="C17" s="11">
        <v>3299</v>
      </c>
      <c r="D17" s="6">
        <f t="shared" si="1"/>
        <v>772</v>
      </c>
      <c r="E17" s="11">
        <v>636</v>
      </c>
      <c r="F17" s="6">
        <f t="shared" si="2"/>
        <v>136</v>
      </c>
      <c r="G17" s="10">
        <v>40226</v>
      </c>
      <c r="H17" s="10">
        <v>40998</v>
      </c>
      <c r="I17" s="13">
        <f t="shared" si="3"/>
        <v>4.2733160621761659</v>
      </c>
      <c r="J17" s="14"/>
    </row>
    <row r="18" spans="1:10" ht="15" x14ac:dyDescent="0.25">
      <c r="A18" s="6">
        <v>31</v>
      </c>
      <c r="B18" s="11" t="str">
        <f t="shared" si="0"/>
        <v>5 años 9 meses 20 días</v>
      </c>
      <c r="C18" s="11">
        <v>9454</v>
      </c>
      <c r="D18" s="6">
        <f t="shared" si="1"/>
        <v>2119</v>
      </c>
      <c r="E18" s="11">
        <v>1626</v>
      </c>
      <c r="F18" s="6">
        <f t="shared" si="2"/>
        <v>493</v>
      </c>
      <c r="G18" s="10">
        <v>40236</v>
      </c>
      <c r="H18" s="10">
        <v>42355</v>
      </c>
      <c r="I18" s="13">
        <f t="shared" si="3"/>
        <v>4.4615384615384617</v>
      </c>
      <c r="J18" s="14"/>
    </row>
    <row r="19" spans="1:10" ht="15" x14ac:dyDescent="0.25">
      <c r="A19" s="6">
        <v>34</v>
      </c>
      <c r="B19" s="11" t="str">
        <f t="shared" si="0"/>
        <v>4 años 6 meses 5 días</v>
      </c>
      <c r="C19" s="11">
        <v>7968</v>
      </c>
      <c r="D19" s="6">
        <f t="shared" si="1"/>
        <v>1647</v>
      </c>
      <c r="E19" s="11">
        <v>1400</v>
      </c>
      <c r="F19" s="6">
        <f t="shared" si="2"/>
        <v>247</v>
      </c>
      <c r="G19" s="10">
        <v>40231</v>
      </c>
      <c r="H19" s="10">
        <v>41878</v>
      </c>
      <c r="I19" s="13">
        <f t="shared" si="3"/>
        <v>4.8378870673952639</v>
      </c>
      <c r="J19" s="14"/>
    </row>
    <row r="20" spans="1:10" ht="15" x14ac:dyDescent="0.25">
      <c r="A20" s="6">
        <v>35</v>
      </c>
      <c r="B20" s="11" t="str">
        <f t="shared" si="0"/>
        <v>6 años 22 días</v>
      </c>
      <c r="C20" s="11">
        <v>8847</v>
      </c>
      <c r="D20" s="6">
        <f t="shared" si="1"/>
        <v>2213</v>
      </c>
      <c r="E20" s="11">
        <v>1658</v>
      </c>
      <c r="F20" s="6">
        <f t="shared" si="2"/>
        <v>555</v>
      </c>
      <c r="G20" s="10">
        <v>40230</v>
      </c>
      <c r="H20" s="10">
        <v>42443</v>
      </c>
      <c r="I20" s="13">
        <f t="shared" si="3"/>
        <v>3.9977406235878896</v>
      </c>
      <c r="J20" s="14"/>
    </row>
    <row r="21" spans="1:10" ht="15" x14ac:dyDescent="0.25">
      <c r="A21" s="6">
        <v>36</v>
      </c>
      <c r="B21" s="11" t="str">
        <f t="shared" si="0"/>
        <v>4 años 11 meses 25 días</v>
      </c>
      <c r="C21" s="11">
        <v>8191</v>
      </c>
      <c r="D21" s="6">
        <f t="shared" si="1"/>
        <v>1820</v>
      </c>
      <c r="E21" s="11">
        <v>1487</v>
      </c>
      <c r="F21" s="6">
        <f t="shared" si="2"/>
        <v>333</v>
      </c>
      <c r="G21" s="10">
        <v>40227</v>
      </c>
      <c r="H21" s="10">
        <v>42047</v>
      </c>
      <c r="I21" s="13">
        <f t="shared" si="3"/>
        <v>4.5005494505494505</v>
      </c>
      <c r="J21" s="14"/>
    </row>
    <row r="22" spans="1:10" ht="15" x14ac:dyDescent="0.25">
      <c r="A22" s="6">
        <v>37</v>
      </c>
      <c r="B22" s="11" t="str">
        <f t="shared" si="0"/>
        <v>4 años 7 meses 15 días</v>
      </c>
      <c r="C22" s="11">
        <v>7574</v>
      </c>
      <c r="D22" s="6">
        <f t="shared" si="1"/>
        <v>1688</v>
      </c>
      <c r="E22" s="11">
        <v>1396</v>
      </c>
      <c r="F22" s="6">
        <f t="shared" si="2"/>
        <v>292</v>
      </c>
      <c r="G22" s="10">
        <v>40233</v>
      </c>
      <c r="H22" s="10">
        <v>41921</v>
      </c>
      <c r="I22" s="13">
        <f t="shared" si="3"/>
        <v>4.4869668246445498</v>
      </c>
      <c r="J22" s="14"/>
    </row>
    <row r="23" spans="1:10" ht="15" x14ac:dyDescent="0.25">
      <c r="A23" s="6">
        <v>39</v>
      </c>
      <c r="B23" s="11" t="str">
        <f t="shared" si="0"/>
        <v>5 años 1 meses 2 días</v>
      </c>
      <c r="C23" s="11">
        <v>8339</v>
      </c>
      <c r="D23" s="6">
        <f t="shared" si="1"/>
        <v>1856</v>
      </c>
      <c r="E23" s="11">
        <v>1499</v>
      </c>
      <c r="F23" s="6">
        <f t="shared" si="2"/>
        <v>357</v>
      </c>
      <c r="G23" s="10">
        <v>40227</v>
      </c>
      <c r="H23" s="10">
        <v>42083</v>
      </c>
      <c r="I23" s="13">
        <f t="shared" si="3"/>
        <v>4.4929956896551726</v>
      </c>
      <c r="J23" s="14"/>
    </row>
    <row r="24" spans="1:10" ht="15" x14ac:dyDescent="0.25">
      <c r="A24" s="6">
        <v>41</v>
      </c>
      <c r="B24" s="11" t="str">
        <f t="shared" si="0"/>
        <v>5 años 2 meses 18 días</v>
      </c>
      <c r="C24" s="11">
        <v>7511</v>
      </c>
      <c r="D24" s="6">
        <f t="shared" si="1"/>
        <v>1903</v>
      </c>
      <c r="E24" s="11">
        <v>1441</v>
      </c>
      <c r="F24" s="6">
        <f t="shared" si="2"/>
        <v>462</v>
      </c>
      <c r="G24" s="10">
        <v>40234</v>
      </c>
      <c r="H24" s="10">
        <v>42137</v>
      </c>
      <c r="I24" s="13">
        <f t="shared" si="3"/>
        <v>3.9469259064634787</v>
      </c>
      <c r="J24" s="14"/>
    </row>
    <row r="25" spans="1:10" ht="15" x14ac:dyDescent="0.25">
      <c r="A25" s="6">
        <v>43</v>
      </c>
      <c r="B25" s="11" t="str">
        <f t="shared" si="0"/>
        <v>5 años 5 meses 19 días</v>
      </c>
      <c r="C25" s="11">
        <v>9322</v>
      </c>
      <c r="D25" s="6">
        <f t="shared" si="1"/>
        <v>1995</v>
      </c>
      <c r="E25" s="11">
        <v>1699</v>
      </c>
      <c r="F25" s="6">
        <f t="shared" si="2"/>
        <v>296</v>
      </c>
      <c r="G25" s="10">
        <v>40225</v>
      </c>
      <c r="H25" s="10">
        <v>42220</v>
      </c>
      <c r="I25" s="13">
        <f t="shared" si="3"/>
        <v>4.6726817042606514</v>
      </c>
      <c r="J25" s="14"/>
    </row>
    <row r="26" spans="1:10" ht="15" x14ac:dyDescent="0.25">
      <c r="A26" s="6">
        <v>44</v>
      </c>
      <c r="B26" s="11" t="str">
        <f t="shared" si="0"/>
        <v>7 años 10 meses 4 días</v>
      </c>
      <c r="C26" s="11">
        <v>4202</v>
      </c>
      <c r="D26" s="6">
        <f t="shared" si="1"/>
        <v>2864</v>
      </c>
      <c r="E26" s="11">
        <v>822</v>
      </c>
      <c r="F26" s="6">
        <f t="shared" si="2"/>
        <v>2042</v>
      </c>
      <c r="G26" s="10">
        <v>40234</v>
      </c>
      <c r="H26" s="10">
        <v>43098</v>
      </c>
      <c r="I26" s="13">
        <f t="shared" si="3"/>
        <v>1.4671787709497206</v>
      </c>
      <c r="J26" s="14"/>
    </row>
    <row r="27" spans="1:10" ht="15" x14ac:dyDescent="0.25">
      <c r="A27" s="6">
        <v>46</v>
      </c>
      <c r="B27" s="11" t="str">
        <f t="shared" si="0"/>
        <v>5 años 5 meses 6 días</v>
      </c>
      <c r="C27" s="11">
        <v>9317</v>
      </c>
      <c r="D27" s="6">
        <f t="shared" si="1"/>
        <v>1982</v>
      </c>
      <c r="E27" s="11">
        <v>1674</v>
      </c>
      <c r="F27" s="6">
        <f t="shared" si="2"/>
        <v>308</v>
      </c>
      <c r="G27" s="10">
        <v>40230</v>
      </c>
      <c r="H27" s="10">
        <v>42212</v>
      </c>
      <c r="I27" s="13">
        <f t="shared" si="3"/>
        <v>4.7008072653884962</v>
      </c>
      <c r="J27" s="14"/>
    </row>
    <row r="28" spans="1:10" ht="15" x14ac:dyDescent="0.25">
      <c r="A28" s="6">
        <v>47</v>
      </c>
      <c r="B28" s="11" t="str">
        <f t="shared" si="0"/>
        <v>4 años 7 meses 26 días</v>
      </c>
      <c r="C28" s="11">
        <v>6879</v>
      </c>
      <c r="D28" s="6">
        <f t="shared" si="1"/>
        <v>1699</v>
      </c>
      <c r="E28" s="11">
        <v>1253</v>
      </c>
      <c r="F28" s="6">
        <f t="shared" si="2"/>
        <v>446</v>
      </c>
      <c r="G28" s="10">
        <v>40237</v>
      </c>
      <c r="H28" s="10">
        <v>41936</v>
      </c>
      <c r="I28" s="13">
        <f t="shared" si="3"/>
        <v>4.0488522660388462</v>
      </c>
      <c r="J28" s="14"/>
    </row>
    <row r="29" spans="1:10" ht="15" x14ac:dyDescent="0.25">
      <c r="A29" s="6">
        <v>51</v>
      </c>
      <c r="B29" s="11" t="str">
        <f t="shared" si="0"/>
        <v>1 años 6 meses 28 días</v>
      </c>
      <c r="C29" s="11">
        <v>2089</v>
      </c>
      <c r="D29" s="6">
        <f t="shared" si="1"/>
        <v>574</v>
      </c>
      <c r="E29" s="11">
        <v>448</v>
      </c>
      <c r="F29" s="6">
        <f t="shared" si="2"/>
        <v>126</v>
      </c>
      <c r="G29" s="10">
        <v>40233</v>
      </c>
      <c r="H29" s="10">
        <v>40807</v>
      </c>
      <c r="I29" s="13">
        <f t="shared" si="3"/>
        <v>3.6393728222996518</v>
      </c>
      <c r="J29" s="14"/>
    </row>
    <row r="30" spans="1:10" ht="15" x14ac:dyDescent="0.25">
      <c r="A30" s="6">
        <v>52</v>
      </c>
      <c r="B30" s="11" t="str">
        <f t="shared" si="0"/>
        <v>5 años 11 meses 8 días</v>
      </c>
      <c r="C30" s="11">
        <v>9319</v>
      </c>
      <c r="D30" s="6">
        <f t="shared" si="1"/>
        <v>2168</v>
      </c>
      <c r="E30" s="11">
        <v>1690</v>
      </c>
      <c r="F30" s="6">
        <f t="shared" si="2"/>
        <v>478</v>
      </c>
      <c r="G30" s="10">
        <v>40230</v>
      </c>
      <c r="H30" s="10">
        <v>42398</v>
      </c>
      <c r="I30" s="13">
        <f t="shared" si="3"/>
        <v>4.2984317343173428</v>
      </c>
      <c r="J30" s="14"/>
    </row>
    <row r="31" spans="1:10" ht="15" x14ac:dyDescent="0.25">
      <c r="A31" s="6">
        <v>53</v>
      </c>
      <c r="B31" s="11" t="str">
        <f t="shared" si="0"/>
        <v>6 años 20 días</v>
      </c>
      <c r="C31" s="11">
        <v>9260</v>
      </c>
      <c r="D31" s="6">
        <f t="shared" si="1"/>
        <v>2211</v>
      </c>
      <c r="E31" s="11">
        <v>1735</v>
      </c>
      <c r="F31" s="6">
        <f t="shared" si="2"/>
        <v>476</v>
      </c>
      <c r="G31" s="10">
        <v>40234</v>
      </c>
      <c r="H31" s="10">
        <v>42445</v>
      </c>
      <c r="I31" s="13">
        <f t="shared" si="3"/>
        <v>4.1881501582994121</v>
      </c>
      <c r="J31" s="14"/>
    </row>
    <row r="32" spans="1:10" ht="15" x14ac:dyDescent="0.25">
      <c r="A32" s="6">
        <v>54</v>
      </c>
      <c r="B32" s="11" t="str">
        <f t="shared" si="0"/>
        <v>5 años 3 meses 17 días</v>
      </c>
      <c r="C32" s="11">
        <v>9252</v>
      </c>
      <c r="D32" s="6">
        <f t="shared" si="1"/>
        <v>1932</v>
      </c>
      <c r="E32" s="11">
        <v>1654</v>
      </c>
      <c r="F32" s="6">
        <f t="shared" si="2"/>
        <v>278</v>
      </c>
      <c r="G32" s="10">
        <v>40234</v>
      </c>
      <c r="H32" s="10">
        <v>42166</v>
      </c>
      <c r="I32" s="13">
        <f t="shared" si="3"/>
        <v>4.7888198757763973</v>
      </c>
      <c r="J32" s="14"/>
    </row>
    <row r="33" spans="1:10" ht="15" x14ac:dyDescent="0.25">
      <c r="A33" s="6">
        <v>55</v>
      </c>
      <c r="B33" s="11" t="str">
        <f t="shared" si="0"/>
        <v>5 años 5 meses 3 días</v>
      </c>
      <c r="C33" s="11">
        <v>9033</v>
      </c>
      <c r="D33" s="6">
        <f t="shared" si="1"/>
        <v>1979</v>
      </c>
      <c r="E33" s="11">
        <v>1644</v>
      </c>
      <c r="F33" s="6">
        <f t="shared" si="2"/>
        <v>335</v>
      </c>
      <c r="G33" s="10">
        <v>40228</v>
      </c>
      <c r="H33" s="10">
        <v>42207</v>
      </c>
      <c r="I33" s="13">
        <f t="shared" si="3"/>
        <v>4.5644264780192012</v>
      </c>
      <c r="J33" s="14"/>
    </row>
    <row r="34" spans="1:10" ht="15" x14ac:dyDescent="0.25">
      <c r="A34" s="6">
        <v>56</v>
      </c>
      <c r="B34" s="11" t="str">
        <f t="shared" si="0"/>
        <v>5 años 3 meses 17 días</v>
      </c>
      <c r="C34" s="11">
        <v>9348</v>
      </c>
      <c r="D34" s="6">
        <f t="shared" si="1"/>
        <v>1932</v>
      </c>
      <c r="E34" s="11">
        <v>1688</v>
      </c>
      <c r="F34" s="6">
        <f t="shared" si="2"/>
        <v>244</v>
      </c>
      <c r="G34" s="10">
        <v>40228</v>
      </c>
      <c r="H34" s="10">
        <v>42160</v>
      </c>
      <c r="I34" s="13">
        <f t="shared" si="3"/>
        <v>4.8385093167701863</v>
      </c>
      <c r="J34" s="14"/>
    </row>
    <row r="35" spans="1:10" ht="15" x14ac:dyDescent="0.25">
      <c r="A35" s="6">
        <v>57</v>
      </c>
      <c r="B35" s="11" t="str">
        <f t="shared" si="0"/>
        <v>5 años 7 meses 29 días</v>
      </c>
      <c r="C35" s="11">
        <v>8953</v>
      </c>
      <c r="D35" s="6">
        <f t="shared" si="1"/>
        <v>2067</v>
      </c>
      <c r="E35" s="11">
        <v>1635</v>
      </c>
      <c r="F35" s="6">
        <f t="shared" si="2"/>
        <v>432</v>
      </c>
      <c r="G35" s="10">
        <v>40237</v>
      </c>
      <c r="H35" s="10">
        <v>42304</v>
      </c>
      <c r="I35" s="13">
        <f t="shared" si="3"/>
        <v>4.3313981615868409</v>
      </c>
      <c r="J35" s="14"/>
    </row>
    <row r="36" spans="1:10" ht="15" x14ac:dyDescent="0.25">
      <c r="A36" s="6">
        <v>58</v>
      </c>
      <c r="B36" s="11" t="str">
        <f t="shared" si="0"/>
        <v>5 años 3 meses 10 días</v>
      </c>
      <c r="C36" s="11">
        <v>9973</v>
      </c>
      <c r="D36" s="6">
        <f t="shared" si="1"/>
        <v>1925</v>
      </c>
      <c r="E36" s="11">
        <v>1749</v>
      </c>
      <c r="F36" s="6">
        <f t="shared" si="2"/>
        <v>176</v>
      </c>
      <c r="G36" s="10">
        <v>40235</v>
      </c>
      <c r="H36" s="10">
        <v>42160</v>
      </c>
      <c r="I36" s="13">
        <f t="shared" si="3"/>
        <v>5.1807792207792209</v>
      </c>
      <c r="J36" s="14"/>
    </row>
    <row r="37" spans="1:10" ht="15" x14ac:dyDescent="0.25">
      <c r="A37" s="6">
        <v>59</v>
      </c>
      <c r="B37" s="11" t="str">
        <f t="shared" si="0"/>
        <v>5 años 2 meses 10 días</v>
      </c>
      <c r="C37" s="11">
        <v>9592</v>
      </c>
      <c r="D37" s="6">
        <f t="shared" si="1"/>
        <v>1895</v>
      </c>
      <c r="E37" s="11">
        <v>1712</v>
      </c>
      <c r="F37" s="6">
        <f t="shared" si="2"/>
        <v>183</v>
      </c>
      <c r="G37" s="10">
        <v>40229</v>
      </c>
      <c r="H37" s="10">
        <v>42124</v>
      </c>
      <c r="I37" s="13">
        <f t="shared" si="3"/>
        <v>5.0617414248021104</v>
      </c>
      <c r="J37" s="14"/>
    </row>
    <row r="38" spans="1:10" ht="15" x14ac:dyDescent="0.25">
      <c r="A38" s="6">
        <v>61</v>
      </c>
      <c r="B38" s="11" t="str">
        <f t="shared" si="0"/>
        <v>5 años 3 meses 20 días</v>
      </c>
      <c r="C38" s="11">
        <v>9694</v>
      </c>
      <c r="D38" s="6">
        <f t="shared" si="1"/>
        <v>1935</v>
      </c>
      <c r="E38" s="11">
        <v>1711</v>
      </c>
      <c r="F38" s="6">
        <f t="shared" si="2"/>
        <v>224</v>
      </c>
      <c r="G38" s="10">
        <v>40230</v>
      </c>
      <c r="H38" s="10">
        <v>42165</v>
      </c>
      <c r="I38" s="13">
        <f t="shared" si="3"/>
        <v>5.0098191214470287</v>
      </c>
      <c r="J38" s="14"/>
    </row>
    <row r="39" spans="1:10" ht="15" x14ac:dyDescent="0.25">
      <c r="A39" s="6">
        <v>65</v>
      </c>
      <c r="B39" s="11" t="str">
        <f t="shared" si="0"/>
        <v>5 años 10 meses 19 días</v>
      </c>
      <c r="C39" s="11">
        <v>9320</v>
      </c>
      <c r="D39" s="6">
        <f t="shared" si="1"/>
        <v>2148</v>
      </c>
      <c r="E39" s="11">
        <v>1733</v>
      </c>
      <c r="F39" s="6">
        <f t="shared" si="2"/>
        <v>415</v>
      </c>
      <c r="G39" s="10">
        <v>40233</v>
      </c>
      <c r="H39" s="10">
        <v>42381</v>
      </c>
      <c r="I39" s="13">
        <f t="shared" si="3"/>
        <v>4.338919925512104</v>
      </c>
      <c r="J39" s="14"/>
    </row>
    <row r="40" spans="1:10" ht="15" x14ac:dyDescent="0.25">
      <c r="A40" s="6">
        <v>67</v>
      </c>
      <c r="B40" s="11" t="str">
        <f t="shared" si="0"/>
        <v>5 años 11 meses 15 días</v>
      </c>
      <c r="C40" s="11">
        <v>7650</v>
      </c>
      <c r="D40" s="6">
        <f t="shared" si="1"/>
        <v>2175</v>
      </c>
      <c r="E40" s="11">
        <v>1298</v>
      </c>
      <c r="F40" s="6">
        <f t="shared" si="2"/>
        <v>877</v>
      </c>
      <c r="G40" s="10">
        <v>40223</v>
      </c>
      <c r="H40" s="10">
        <v>42398</v>
      </c>
      <c r="I40" s="13">
        <f t="shared" si="3"/>
        <v>3.5172413793103448</v>
      </c>
      <c r="J40" s="14"/>
    </row>
    <row r="41" spans="1:10" ht="15" x14ac:dyDescent="0.25">
      <c r="A41" s="6">
        <v>68</v>
      </c>
      <c r="B41" s="11" t="str">
        <f t="shared" si="0"/>
        <v>5 años 2 meses 26 días</v>
      </c>
      <c r="C41" s="11">
        <v>9327</v>
      </c>
      <c r="D41" s="6">
        <f t="shared" si="1"/>
        <v>1911</v>
      </c>
      <c r="E41" s="11">
        <v>1649</v>
      </c>
      <c r="F41" s="6">
        <f t="shared" si="2"/>
        <v>262</v>
      </c>
      <c r="G41" s="10">
        <v>40231</v>
      </c>
      <c r="H41" s="10">
        <v>42142</v>
      </c>
      <c r="I41" s="13">
        <f t="shared" si="3"/>
        <v>4.8806907378335946</v>
      </c>
      <c r="J41" s="14"/>
    </row>
    <row r="42" spans="1:10" ht="15" x14ac:dyDescent="0.25">
      <c r="A42" s="6">
        <v>69</v>
      </c>
      <c r="B42" s="11" t="str">
        <f t="shared" si="0"/>
        <v>5 años 2 meses 15 días</v>
      </c>
      <c r="C42" s="11">
        <v>9416</v>
      </c>
      <c r="D42" s="6">
        <f t="shared" si="1"/>
        <v>1900</v>
      </c>
      <c r="E42" s="11">
        <v>1698</v>
      </c>
      <c r="F42" s="6">
        <f t="shared" si="2"/>
        <v>202</v>
      </c>
      <c r="G42" s="10">
        <v>40225</v>
      </c>
      <c r="H42" s="10">
        <v>42125</v>
      </c>
      <c r="I42" s="13">
        <f t="shared" si="3"/>
        <v>4.9557894736842103</v>
      </c>
      <c r="J42" s="14"/>
    </row>
    <row r="43" spans="1:10" ht="15" x14ac:dyDescent="0.25">
      <c r="A43" s="6">
        <v>71</v>
      </c>
      <c r="B43" s="11" t="str">
        <f t="shared" si="0"/>
        <v>5 años 11 meses 9 días</v>
      </c>
      <c r="C43" s="11">
        <v>9297</v>
      </c>
      <c r="D43" s="6">
        <f t="shared" si="1"/>
        <v>2169</v>
      </c>
      <c r="E43" s="11">
        <v>1738</v>
      </c>
      <c r="F43" s="6">
        <f t="shared" si="2"/>
        <v>431</v>
      </c>
      <c r="G43" s="10">
        <v>40229</v>
      </c>
      <c r="H43" s="10">
        <v>42398</v>
      </c>
      <c r="I43" s="13">
        <f t="shared" si="3"/>
        <v>4.2863070539419086</v>
      </c>
      <c r="J43" s="14"/>
    </row>
    <row r="44" spans="1:10" ht="15" x14ac:dyDescent="0.25">
      <c r="A44" s="6">
        <v>72</v>
      </c>
      <c r="B44" s="11" t="str">
        <f t="shared" si="0"/>
        <v>6 años 7 meses 3 días</v>
      </c>
      <c r="C44" s="11">
        <v>8696</v>
      </c>
      <c r="D44" s="6">
        <f t="shared" si="1"/>
        <v>2407</v>
      </c>
      <c r="E44" s="11">
        <v>1599</v>
      </c>
      <c r="F44" s="6">
        <f t="shared" si="2"/>
        <v>808</v>
      </c>
      <c r="G44" s="10">
        <v>40236</v>
      </c>
      <c r="H44" s="10">
        <v>42643</v>
      </c>
      <c r="I44" s="13">
        <f t="shared" si="3"/>
        <v>3.6127960116327378</v>
      </c>
      <c r="J44" s="14"/>
    </row>
    <row r="45" spans="1:10" ht="15" x14ac:dyDescent="0.25">
      <c r="A45" s="6">
        <v>74</v>
      </c>
      <c r="B45" s="11" t="str">
        <f t="shared" si="0"/>
        <v>7 años 8 meses 21 días</v>
      </c>
      <c r="C45" s="11">
        <v>9003</v>
      </c>
      <c r="D45" s="6">
        <f t="shared" si="1"/>
        <v>2820</v>
      </c>
      <c r="E45" s="11">
        <v>1637</v>
      </c>
      <c r="F45" s="6">
        <f t="shared" si="2"/>
        <v>1183</v>
      </c>
      <c r="G45" s="10">
        <v>40234</v>
      </c>
      <c r="H45" s="10">
        <v>43054</v>
      </c>
      <c r="I45" s="13">
        <f t="shared" si="3"/>
        <v>3.1925531914893619</v>
      </c>
      <c r="J45" s="14"/>
    </row>
    <row r="46" spans="1:10" ht="15" x14ac:dyDescent="0.25">
      <c r="A46" s="6">
        <v>75</v>
      </c>
      <c r="B46" s="11" t="str">
        <f t="shared" si="0"/>
        <v>5 años 5 meses 25 días</v>
      </c>
      <c r="C46" s="11">
        <v>9300</v>
      </c>
      <c r="D46" s="6">
        <f t="shared" si="1"/>
        <v>2001</v>
      </c>
      <c r="E46" s="11">
        <v>1706</v>
      </c>
      <c r="F46" s="6">
        <f t="shared" si="2"/>
        <v>295</v>
      </c>
      <c r="G46" s="10">
        <v>40234</v>
      </c>
      <c r="H46" s="10">
        <v>42235</v>
      </c>
      <c r="I46" s="13">
        <f t="shared" si="3"/>
        <v>4.6476761619190405</v>
      </c>
      <c r="J46" s="14"/>
    </row>
    <row r="47" spans="1:10" ht="15" x14ac:dyDescent="0.25">
      <c r="A47" s="6">
        <v>76</v>
      </c>
      <c r="B47" s="11" t="str">
        <f t="shared" si="0"/>
        <v>5 años 21 días</v>
      </c>
      <c r="C47" s="11">
        <v>9123</v>
      </c>
      <c r="D47" s="6">
        <f t="shared" si="1"/>
        <v>1847</v>
      </c>
      <c r="E47" s="11">
        <v>1633</v>
      </c>
      <c r="F47" s="6">
        <f t="shared" si="2"/>
        <v>214</v>
      </c>
      <c r="G47" s="10">
        <v>40235</v>
      </c>
      <c r="H47" s="10">
        <v>42082</v>
      </c>
      <c r="I47" s="13">
        <f t="shared" si="3"/>
        <v>4.9393611261505139</v>
      </c>
      <c r="J47" s="14"/>
    </row>
    <row r="48" spans="1:10" ht="15" x14ac:dyDescent="0.25">
      <c r="A48" s="6">
        <v>79</v>
      </c>
      <c r="B48" s="11" t="str">
        <f t="shared" si="0"/>
        <v>6 años 2 meses 28 días</v>
      </c>
      <c r="C48" s="11">
        <v>8626</v>
      </c>
      <c r="D48" s="6">
        <f t="shared" si="1"/>
        <v>2279</v>
      </c>
      <c r="E48" s="11">
        <v>1667</v>
      </c>
      <c r="F48" s="6">
        <f t="shared" si="2"/>
        <v>612</v>
      </c>
      <c r="G48" s="10">
        <v>40234</v>
      </c>
      <c r="H48" s="10">
        <v>42513</v>
      </c>
      <c r="I48" s="13">
        <f t="shared" si="3"/>
        <v>3.7849934181658624</v>
      </c>
      <c r="J48" s="14"/>
    </row>
    <row r="49" spans="1:10" ht="15" x14ac:dyDescent="0.25">
      <c r="A49" s="6">
        <v>81</v>
      </c>
      <c r="B49" s="11" t="str">
        <f t="shared" si="0"/>
        <v>4 años 7 meses 16 días</v>
      </c>
      <c r="C49" s="11">
        <v>7896</v>
      </c>
      <c r="D49" s="6">
        <f t="shared" si="1"/>
        <v>1689</v>
      </c>
      <c r="E49" s="11">
        <v>1436</v>
      </c>
      <c r="F49" s="6">
        <f t="shared" si="2"/>
        <v>253</v>
      </c>
      <c r="G49" s="10">
        <v>40226</v>
      </c>
      <c r="H49" s="10">
        <v>41915</v>
      </c>
      <c r="I49" s="13">
        <f t="shared" si="3"/>
        <v>4.6749555950266428</v>
      </c>
      <c r="J49" s="14"/>
    </row>
    <row r="50" spans="1:10" ht="15" x14ac:dyDescent="0.25">
      <c r="A50" s="6">
        <v>84</v>
      </c>
      <c r="B50" s="11" t="str">
        <f t="shared" si="0"/>
        <v>5 años 7 meses 20 días</v>
      </c>
      <c r="C50" s="11">
        <v>8674</v>
      </c>
      <c r="D50" s="6">
        <f t="shared" si="1"/>
        <v>2058</v>
      </c>
      <c r="E50" s="11">
        <v>1603</v>
      </c>
      <c r="F50" s="6">
        <f t="shared" si="2"/>
        <v>455</v>
      </c>
      <c r="G50" s="10">
        <v>40232</v>
      </c>
      <c r="H50" s="8">
        <v>42290</v>
      </c>
      <c r="I50" s="13">
        <f t="shared" si="3"/>
        <v>4.2147716229348884</v>
      </c>
      <c r="J50" s="14"/>
    </row>
    <row r="51" spans="1:10" ht="15" x14ac:dyDescent="0.25">
      <c r="A51" s="6">
        <v>89</v>
      </c>
      <c r="B51" s="11" t="str">
        <f t="shared" si="0"/>
        <v>5 años 2 meses 9 días</v>
      </c>
      <c r="C51" s="11">
        <v>9954</v>
      </c>
      <c r="D51" s="6">
        <f t="shared" si="1"/>
        <v>1894</v>
      </c>
      <c r="E51" s="11">
        <v>1750</v>
      </c>
      <c r="F51" s="6">
        <f t="shared" si="2"/>
        <v>144</v>
      </c>
      <c r="G51" s="10">
        <v>40231</v>
      </c>
      <c r="H51" s="10">
        <v>42125</v>
      </c>
      <c r="I51" s="13">
        <f t="shared" si="3"/>
        <v>5.2555438225976765</v>
      </c>
      <c r="J51" s="14"/>
    </row>
    <row r="52" spans="1:10" ht="15" x14ac:dyDescent="0.25">
      <c r="A52" s="6">
        <v>93</v>
      </c>
      <c r="B52" s="11" t="str">
        <f t="shared" si="0"/>
        <v>5 años 6 meses 1 días</v>
      </c>
      <c r="C52" s="11">
        <v>9276</v>
      </c>
      <c r="D52" s="6">
        <f t="shared" si="1"/>
        <v>2008</v>
      </c>
      <c r="E52" s="11">
        <v>1677</v>
      </c>
      <c r="F52" s="6">
        <f t="shared" si="2"/>
        <v>331</v>
      </c>
      <c r="G52" s="10">
        <v>40227</v>
      </c>
      <c r="H52" s="8">
        <v>42235</v>
      </c>
      <c r="I52" s="13">
        <f t="shared" si="3"/>
        <v>4.6195219123505975</v>
      </c>
      <c r="J52" s="14"/>
    </row>
    <row r="53" spans="1:10" ht="15" x14ac:dyDescent="0.25">
      <c r="A53" s="6">
        <v>96</v>
      </c>
      <c r="B53" s="11" t="str">
        <f t="shared" si="0"/>
        <v>5 años 11 meses 30 días</v>
      </c>
      <c r="C53" s="11">
        <v>9359</v>
      </c>
      <c r="D53" s="6">
        <f t="shared" si="1"/>
        <v>2190</v>
      </c>
      <c r="E53" s="11">
        <v>1704</v>
      </c>
      <c r="F53" s="6">
        <f t="shared" si="2"/>
        <v>486</v>
      </c>
      <c r="G53" s="8">
        <v>40233</v>
      </c>
      <c r="H53" s="8">
        <v>42423</v>
      </c>
      <c r="I53" s="13">
        <f t="shared" si="3"/>
        <v>4.2735159817351596</v>
      </c>
      <c r="J53" s="14"/>
    </row>
    <row r="54" spans="1:10" ht="15" x14ac:dyDescent="0.25">
      <c r="A54" s="6">
        <v>99</v>
      </c>
      <c r="B54" s="11" t="str">
        <f t="shared" si="0"/>
        <v>6 años 7 meses 5 días</v>
      </c>
      <c r="C54" s="11">
        <v>8607</v>
      </c>
      <c r="D54" s="6">
        <f t="shared" si="1"/>
        <v>2409</v>
      </c>
      <c r="E54" s="11">
        <v>1534</v>
      </c>
      <c r="F54" s="6">
        <f t="shared" si="2"/>
        <v>875</v>
      </c>
      <c r="G54" s="10">
        <v>40230</v>
      </c>
      <c r="H54" s="8">
        <v>42639</v>
      </c>
      <c r="I54" s="13">
        <f t="shared" si="3"/>
        <v>3.5728518057285181</v>
      </c>
      <c r="J54" s="14"/>
    </row>
    <row r="55" spans="1:10" ht="15" x14ac:dyDescent="0.25">
      <c r="A55" s="6">
        <v>101</v>
      </c>
      <c r="B55" s="11" t="str">
        <f t="shared" si="0"/>
        <v>6 años 11 días</v>
      </c>
      <c r="C55" s="11">
        <v>9456</v>
      </c>
      <c r="D55" s="6">
        <f t="shared" si="1"/>
        <v>2202</v>
      </c>
      <c r="E55" s="11">
        <v>1725</v>
      </c>
      <c r="F55" s="6">
        <f t="shared" si="2"/>
        <v>477</v>
      </c>
      <c r="G55" s="10">
        <v>40229</v>
      </c>
      <c r="H55" s="10">
        <v>42431</v>
      </c>
      <c r="I55" s="13">
        <f t="shared" si="3"/>
        <v>4.2942779291553137</v>
      </c>
      <c r="J55" s="14"/>
    </row>
    <row r="56" spans="1:10" ht="15" x14ac:dyDescent="0.25">
      <c r="A56" s="6">
        <v>102</v>
      </c>
      <c r="B56" s="11" t="str">
        <f t="shared" si="0"/>
        <v>3 años 11 meses 8 días</v>
      </c>
      <c r="C56" s="11">
        <v>6601</v>
      </c>
      <c r="D56" s="6">
        <f t="shared" si="1"/>
        <v>1438</v>
      </c>
      <c r="E56" s="11">
        <v>1201</v>
      </c>
      <c r="F56" s="6">
        <f t="shared" si="2"/>
        <v>237</v>
      </c>
      <c r="G56" s="10">
        <v>40232</v>
      </c>
      <c r="H56" s="8">
        <v>41670</v>
      </c>
      <c r="I56" s="13">
        <f t="shared" si="3"/>
        <v>4.590403337969402</v>
      </c>
      <c r="J56" s="14"/>
    </row>
    <row r="57" spans="1:10" ht="15" x14ac:dyDescent="0.25">
      <c r="A57" s="6">
        <v>103</v>
      </c>
      <c r="B57" s="11" t="str">
        <f t="shared" si="0"/>
        <v>5 años 3 meses 21 días</v>
      </c>
      <c r="C57" s="11">
        <v>9316</v>
      </c>
      <c r="D57" s="6">
        <f t="shared" si="1"/>
        <v>1936</v>
      </c>
      <c r="E57" s="11">
        <v>1727</v>
      </c>
      <c r="F57" s="6">
        <f t="shared" si="2"/>
        <v>209</v>
      </c>
      <c r="G57" s="10">
        <v>40230</v>
      </c>
      <c r="H57" s="8">
        <v>42166</v>
      </c>
      <c r="I57" s="13">
        <f t="shared" si="3"/>
        <v>4.8119834710743801</v>
      </c>
      <c r="J57" s="14"/>
    </row>
    <row r="58" spans="1:10" ht="15" x14ac:dyDescent="0.25">
      <c r="A58" s="6">
        <v>105</v>
      </c>
      <c r="B58" s="11" t="str">
        <f t="shared" si="0"/>
        <v>5 años 5 meses 3 días</v>
      </c>
      <c r="C58" s="11">
        <v>9394</v>
      </c>
      <c r="D58" s="6">
        <f t="shared" si="1"/>
        <v>1979</v>
      </c>
      <c r="E58" s="11">
        <v>1620</v>
      </c>
      <c r="F58" s="6">
        <f t="shared" si="2"/>
        <v>359</v>
      </c>
      <c r="G58" s="10">
        <v>40233</v>
      </c>
      <c r="H58" s="8">
        <v>42212</v>
      </c>
      <c r="I58" s="13">
        <f t="shared" si="3"/>
        <v>4.7468418393127845</v>
      </c>
      <c r="J58" s="14"/>
    </row>
    <row r="59" spans="1:10" ht="15" x14ac:dyDescent="0.25">
      <c r="A59" s="6">
        <v>106</v>
      </c>
      <c r="B59" s="11" t="str">
        <f t="shared" si="0"/>
        <v>3 años 11 meses 17 días</v>
      </c>
      <c r="C59" s="11">
        <v>6920</v>
      </c>
      <c r="D59" s="6">
        <f t="shared" si="1"/>
        <v>1447</v>
      </c>
      <c r="E59" s="11">
        <v>1314</v>
      </c>
      <c r="F59" s="6">
        <f t="shared" si="2"/>
        <v>133</v>
      </c>
      <c r="G59" s="10">
        <v>40233</v>
      </c>
      <c r="H59" s="8">
        <v>41680</v>
      </c>
      <c r="I59" s="13">
        <f t="shared" si="3"/>
        <v>4.7823082239115413</v>
      </c>
      <c r="J59" s="14"/>
    </row>
    <row r="60" spans="1:10" ht="15" x14ac:dyDescent="0.25">
      <c r="A60" s="6">
        <v>107</v>
      </c>
      <c r="B60" s="11" t="str">
        <f t="shared" si="0"/>
        <v>4 años 8 meses 22 días</v>
      </c>
      <c r="C60" s="11">
        <v>8217</v>
      </c>
      <c r="D60" s="6">
        <f t="shared" si="1"/>
        <v>1725</v>
      </c>
      <c r="E60" s="11">
        <v>1484</v>
      </c>
      <c r="F60" s="6">
        <f t="shared" si="2"/>
        <v>241</v>
      </c>
      <c r="G60" s="10">
        <v>40228</v>
      </c>
      <c r="H60" s="8">
        <v>41953</v>
      </c>
      <c r="I60" s="13">
        <f t="shared" si="3"/>
        <v>4.7634782608695652</v>
      </c>
      <c r="J60" s="14"/>
    </row>
    <row r="61" spans="1:10" ht="15" x14ac:dyDescent="0.25">
      <c r="A61" s="6">
        <v>108</v>
      </c>
      <c r="B61" s="11" t="str">
        <f t="shared" si="0"/>
        <v>5 años 2 meses 24 días</v>
      </c>
      <c r="C61" s="11">
        <v>9320</v>
      </c>
      <c r="D61" s="6">
        <f t="shared" si="1"/>
        <v>1909</v>
      </c>
      <c r="E61" s="11">
        <v>1692</v>
      </c>
      <c r="F61" s="6">
        <f t="shared" si="2"/>
        <v>217</v>
      </c>
      <c r="G61" s="10">
        <v>40233</v>
      </c>
      <c r="H61" s="8">
        <v>42142</v>
      </c>
      <c r="I61" s="13">
        <f t="shared" si="3"/>
        <v>4.8821372446306963</v>
      </c>
      <c r="J61" s="14"/>
    </row>
    <row r="62" spans="1:10" ht="15" x14ac:dyDescent="0.25">
      <c r="A62" s="6">
        <v>112</v>
      </c>
      <c r="B62" s="11" t="str">
        <f t="shared" si="0"/>
        <v>1 años 6 meses 23 días</v>
      </c>
      <c r="C62" s="11">
        <v>2234</v>
      </c>
      <c r="D62" s="6">
        <f t="shared" si="1"/>
        <v>569</v>
      </c>
      <c r="E62" s="11">
        <v>459</v>
      </c>
      <c r="F62" s="6">
        <f t="shared" si="2"/>
        <v>110</v>
      </c>
      <c r="G62" s="10">
        <v>40231</v>
      </c>
      <c r="H62" s="8">
        <v>40800</v>
      </c>
      <c r="I62" s="13">
        <f t="shared" si="3"/>
        <v>3.9261862917398944</v>
      </c>
      <c r="J62" s="14"/>
    </row>
    <row r="63" spans="1:10" ht="15" x14ac:dyDescent="0.25">
      <c r="A63" s="6">
        <v>113</v>
      </c>
      <c r="B63" s="11" t="str">
        <f t="shared" si="0"/>
        <v>6 años 1 meses 21 días</v>
      </c>
      <c r="C63" s="11">
        <v>8223</v>
      </c>
      <c r="D63" s="6">
        <f t="shared" si="1"/>
        <v>2241</v>
      </c>
      <c r="E63" s="11">
        <v>1491</v>
      </c>
      <c r="F63" s="6">
        <f t="shared" si="2"/>
        <v>750</v>
      </c>
      <c r="G63" s="10">
        <v>40235</v>
      </c>
      <c r="H63" s="8">
        <v>42476</v>
      </c>
      <c r="I63" s="13">
        <f t="shared" si="3"/>
        <v>3.6693440428380186</v>
      </c>
      <c r="J63" s="14"/>
    </row>
    <row r="64" spans="1:10" ht="15" x14ac:dyDescent="0.25">
      <c r="A64" s="6">
        <v>116</v>
      </c>
      <c r="B64" s="11" t="str">
        <f t="shared" si="0"/>
        <v>4 años 10 meses 17 días</v>
      </c>
      <c r="C64" s="11">
        <v>8032</v>
      </c>
      <c r="D64" s="6">
        <f t="shared" si="1"/>
        <v>1781</v>
      </c>
      <c r="E64" s="11">
        <v>1473</v>
      </c>
      <c r="F64" s="6">
        <f t="shared" si="2"/>
        <v>308</v>
      </c>
      <c r="G64" s="10">
        <v>40233</v>
      </c>
      <c r="H64" s="10">
        <v>42014</v>
      </c>
      <c r="I64" s="13">
        <f t="shared" si="3"/>
        <v>4.5098259404828749</v>
      </c>
      <c r="J64" s="14"/>
    </row>
    <row r="65" spans="1:10" ht="15" x14ac:dyDescent="0.25">
      <c r="A65" s="6">
        <v>120</v>
      </c>
      <c r="B65" s="11" t="str">
        <f t="shared" si="0"/>
        <v>5 años 2 meses 25 días</v>
      </c>
      <c r="C65" s="11">
        <v>9455</v>
      </c>
      <c r="D65" s="6">
        <f t="shared" si="1"/>
        <v>1910</v>
      </c>
      <c r="E65" s="11">
        <v>1715</v>
      </c>
      <c r="F65" s="6">
        <f t="shared" si="2"/>
        <v>195</v>
      </c>
      <c r="G65" s="8">
        <v>40232</v>
      </c>
      <c r="H65" s="8">
        <v>42142</v>
      </c>
      <c r="I65" s="13">
        <f t="shared" si="3"/>
        <v>4.9502617801047117</v>
      </c>
      <c r="J65" s="14"/>
    </row>
    <row r="66" spans="1:10" ht="15" x14ac:dyDescent="0.25">
      <c r="A66" s="6">
        <v>122</v>
      </c>
      <c r="B66" s="11" t="str">
        <f t="shared" si="0"/>
        <v>3 años 11 meses 3 días</v>
      </c>
      <c r="C66" s="11">
        <v>5754</v>
      </c>
      <c r="D66" s="6">
        <f t="shared" si="1"/>
        <v>1433</v>
      </c>
      <c r="E66" s="11">
        <v>1108</v>
      </c>
      <c r="F66" s="6">
        <f t="shared" si="2"/>
        <v>325</v>
      </c>
      <c r="G66" s="8">
        <v>40230</v>
      </c>
      <c r="H66" s="8">
        <v>41663</v>
      </c>
      <c r="I66" s="13">
        <f t="shared" si="3"/>
        <v>4.0153524075366365</v>
      </c>
      <c r="J66" s="14"/>
    </row>
    <row r="67" spans="1:10" ht="15" x14ac:dyDescent="0.25">
      <c r="A67" s="6">
        <v>123</v>
      </c>
      <c r="B67" s="11" t="str">
        <f t="shared" ref="B67:B130" si="4">IF(DATEDIF(G67,H67,"y")=0,"", DATEDIF(G67,H67,"y") &amp; " años ") &amp; IF(DATEDIF(G67,H67,"ym")=0,"",DATEDIF(G67,H67,"ym") &amp; " meses ") &amp; IF(DATEDIF(G67,H67,"md")=0,"",DATEDIF(G67,H67,"md") &amp; " días")</f>
        <v>5 años 3 meses 10 días</v>
      </c>
      <c r="C67" s="11">
        <v>9198</v>
      </c>
      <c r="D67" s="6">
        <f t="shared" ref="D67:D130" si="5">_xlfn.DAYS(H67,G67)</f>
        <v>1925</v>
      </c>
      <c r="E67" s="11">
        <v>1699</v>
      </c>
      <c r="F67" s="6">
        <f t="shared" ref="F67:F130" si="6">D67-E67</f>
        <v>226</v>
      </c>
      <c r="G67" s="8">
        <v>40235</v>
      </c>
      <c r="H67" s="8">
        <v>42160</v>
      </c>
      <c r="I67" s="13">
        <f t="shared" ref="I67:I130" si="7">C67/D67</f>
        <v>4.7781818181818183</v>
      </c>
      <c r="J67" s="14"/>
    </row>
    <row r="68" spans="1:10" ht="15" x14ac:dyDescent="0.25">
      <c r="A68" s="6">
        <v>124</v>
      </c>
      <c r="B68" s="11" t="str">
        <f t="shared" si="4"/>
        <v>7 años 1 días</v>
      </c>
      <c r="C68" s="11">
        <v>8843</v>
      </c>
      <c r="D68" s="6">
        <f t="shared" si="5"/>
        <v>2558</v>
      </c>
      <c r="E68" s="11">
        <v>1638</v>
      </c>
      <c r="F68" s="6">
        <f t="shared" si="6"/>
        <v>920</v>
      </c>
      <c r="G68" s="10">
        <v>40232</v>
      </c>
      <c r="H68" s="8">
        <v>42790</v>
      </c>
      <c r="I68" s="13">
        <f t="shared" si="7"/>
        <v>3.4569976544175138</v>
      </c>
      <c r="J68" s="14"/>
    </row>
    <row r="69" spans="1:10" ht="15" x14ac:dyDescent="0.25">
      <c r="A69" s="6">
        <v>127</v>
      </c>
      <c r="B69" s="11" t="str">
        <f t="shared" si="4"/>
        <v>5 años 2 meses 22 días</v>
      </c>
      <c r="C69" s="11">
        <v>9293</v>
      </c>
      <c r="D69" s="6">
        <f t="shared" si="5"/>
        <v>1907</v>
      </c>
      <c r="E69" s="11">
        <v>1685</v>
      </c>
      <c r="F69" s="6">
        <f t="shared" si="6"/>
        <v>222</v>
      </c>
      <c r="G69" s="10">
        <v>40235</v>
      </c>
      <c r="H69" s="8">
        <v>42142</v>
      </c>
      <c r="I69" s="13">
        <f t="shared" si="7"/>
        <v>4.8730991085474571</v>
      </c>
      <c r="J69" s="14"/>
    </row>
    <row r="70" spans="1:10" ht="15" x14ac:dyDescent="0.25">
      <c r="A70" s="6">
        <v>132</v>
      </c>
      <c r="B70" s="11" t="str">
        <f t="shared" si="4"/>
        <v>5 años 10 meses 17 días</v>
      </c>
      <c r="C70" s="11">
        <v>9332</v>
      </c>
      <c r="D70" s="6">
        <f t="shared" si="5"/>
        <v>2146</v>
      </c>
      <c r="E70" s="11">
        <v>1727</v>
      </c>
      <c r="F70" s="6">
        <f t="shared" si="6"/>
        <v>419</v>
      </c>
      <c r="G70" s="10">
        <v>40235</v>
      </c>
      <c r="H70" s="8">
        <v>42381</v>
      </c>
      <c r="I70" s="13">
        <f t="shared" si="7"/>
        <v>4.348555452003728</v>
      </c>
      <c r="J70" s="14"/>
    </row>
    <row r="71" spans="1:10" ht="15" x14ac:dyDescent="0.25">
      <c r="A71" s="6">
        <v>134</v>
      </c>
      <c r="B71" s="11" t="str">
        <f t="shared" si="4"/>
        <v>4 años 10 meses 8 días</v>
      </c>
      <c r="C71" s="11">
        <v>8484</v>
      </c>
      <c r="D71" s="6">
        <f t="shared" si="5"/>
        <v>1772</v>
      </c>
      <c r="E71" s="11">
        <v>1549</v>
      </c>
      <c r="F71" s="6">
        <f t="shared" si="6"/>
        <v>223</v>
      </c>
      <c r="G71" s="8">
        <v>40230</v>
      </c>
      <c r="H71" s="8">
        <v>42002</v>
      </c>
      <c r="I71" s="13">
        <f t="shared" si="7"/>
        <v>4.7878103837471784</v>
      </c>
      <c r="J71" s="14"/>
    </row>
    <row r="72" spans="1:10" ht="15" x14ac:dyDescent="0.25">
      <c r="A72" s="6">
        <v>135</v>
      </c>
      <c r="B72" s="11" t="str">
        <f t="shared" si="4"/>
        <v>4 años 9 meses 1 días</v>
      </c>
      <c r="C72" s="11">
        <v>7856</v>
      </c>
      <c r="D72" s="6">
        <f t="shared" si="5"/>
        <v>1735</v>
      </c>
      <c r="E72" s="11">
        <v>1352</v>
      </c>
      <c r="F72" s="6">
        <f t="shared" si="6"/>
        <v>383</v>
      </c>
      <c r="G72" s="10">
        <v>40227</v>
      </c>
      <c r="H72" s="8">
        <v>41962</v>
      </c>
      <c r="I72" s="13">
        <f t="shared" si="7"/>
        <v>4.5279538904899139</v>
      </c>
      <c r="J72" s="14"/>
    </row>
    <row r="73" spans="1:10" ht="15" x14ac:dyDescent="0.25">
      <c r="A73" s="6">
        <v>136</v>
      </c>
      <c r="B73" s="11" t="str">
        <f t="shared" si="4"/>
        <v>4 años 8 meses 21 días</v>
      </c>
      <c r="C73" s="11">
        <v>8104</v>
      </c>
      <c r="D73" s="6">
        <f t="shared" si="5"/>
        <v>1724</v>
      </c>
      <c r="E73" s="11">
        <v>1476</v>
      </c>
      <c r="F73" s="6">
        <f t="shared" si="6"/>
        <v>248</v>
      </c>
      <c r="G73" s="10">
        <v>40233</v>
      </c>
      <c r="H73" s="8">
        <v>41957</v>
      </c>
      <c r="I73" s="13">
        <f t="shared" si="7"/>
        <v>4.700696055684455</v>
      </c>
      <c r="J73" s="14"/>
    </row>
    <row r="74" spans="1:10" ht="15" x14ac:dyDescent="0.25">
      <c r="A74" s="6">
        <v>138</v>
      </c>
      <c r="B74" s="11" t="str">
        <f t="shared" si="4"/>
        <v>4 años 9 meses 15 días</v>
      </c>
      <c r="C74" s="11">
        <v>7893</v>
      </c>
      <c r="D74" s="6">
        <f t="shared" si="5"/>
        <v>1749</v>
      </c>
      <c r="E74" s="11">
        <v>1467</v>
      </c>
      <c r="F74" s="6">
        <f t="shared" si="6"/>
        <v>282</v>
      </c>
      <c r="G74" s="10">
        <v>40236</v>
      </c>
      <c r="H74" s="8">
        <v>41985</v>
      </c>
      <c r="I74" s="13">
        <f t="shared" si="7"/>
        <v>4.5128644939965694</v>
      </c>
      <c r="J74" s="14"/>
    </row>
    <row r="75" spans="1:10" ht="15" x14ac:dyDescent="0.25">
      <c r="A75" s="6">
        <v>139</v>
      </c>
      <c r="B75" s="11" t="str">
        <f t="shared" si="4"/>
        <v>5 años 5 meses 2 días</v>
      </c>
      <c r="C75" s="11">
        <v>9321</v>
      </c>
      <c r="D75" s="6">
        <f t="shared" si="5"/>
        <v>1978</v>
      </c>
      <c r="E75" s="11">
        <v>1671</v>
      </c>
      <c r="F75" s="6">
        <f t="shared" si="6"/>
        <v>307</v>
      </c>
      <c r="G75" s="10">
        <v>40234</v>
      </c>
      <c r="H75" s="8">
        <v>42212</v>
      </c>
      <c r="I75" s="13">
        <f t="shared" si="7"/>
        <v>4.7123356926188071</v>
      </c>
      <c r="J75" s="14"/>
    </row>
    <row r="76" spans="1:10" ht="15" x14ac:dyDescent="0.25">
      <c r="A76" s="6">
        <v>140</v>
      </c>
      <c r="B76" s="11" t="str">
        <f t="shared" si="4"/>
        <v>5 años 3 meses 17 días</v>
      </c>
      <c r="C76" s="11">
        <v>9851</v>
      </c>
      <c r="D76" s="6">
        <f t="shared" si="5"/>
        <v>1932</v>
      </c>
      <c r="E76" s="11">
        <v>1714</v>
      </c>
      <c r="F76" s="6">
        <f t="shared" si="6"/>
        <v>218</v>
      </c>
      <c r="G76" s="10">
        <v>40234</v>
      </c>
      <c r="H76" s="8">
        <v>42166</v>
      </c>
      <c r="I76" s="13">
        <f t="shared" si="7"/>
        <v>5.0988612836438927</v>
      </c>
      <c r="J76" s="14"/>
    </row>
    <row r="77" spans="1:10" ht="15" x14ac:dyDescent="0.25">
      <c r="A77" s="6">
        <v>141</v>
      </c>
      <c r="B77" s="11" t="str">
        <f t="shared" si="4"/>
        <v>4 años 7 meses 14 días</v>
      </c>
      <c r="C77" s="11">
        <v>7734</v>
      </c>
      <c r="D77" s="6">
        <f t="shared" si="5"/>
        <v>1687</v>
      </c>
      <c r="E77" s="11">
        <v>1411</v>
      </c>
      <c r="F77" s="6">
        <f t="shared" si="6"/>
        <v>276</v>
      </c>
      <c r="G77" s="10">
        <v>40233</v>
      </c>
      <c r="H77" s="8">
        <v>41920</v>
      </c>
      <c r="I77" s="13">
        <f t="shared" si="7"/>
        <v>4.5844694724362771</v>
      </c>
      <c r="J77" s="14"/>
    </row>
    <row r="78" spans="1:10" ht="15" x14ac:dyDescent="0.25">
      <c r="A78" s="6">
        <v>142</v>
      </c>
      <c r="B78" s="11" t="str">
        <f t="shared" si="4"/>
        <v>5 años 7 meses 27 días</v>
      </c>
      <c r="C78" s="11">
        <v>9395</v>
      </c>
      <c r="D78" s="6">
        <f t="shared" si="5"/>
        <v>2065</v>
      </c>
      <c r="E78" s="11">
        <v>1701</v>
      </c>
      <c r="F78" s="6">
        <f t="shared" si="6"/>
        <v>364</v>
      </c>
      <c r="G78" s="10">
        <v>40232</v>
      </c>
      <c r="H78" s="10">
        <v>42297</v>
      </c>
      <c r="I78" s="13">
        <f t="shared" si="7"/>
        <v>4.5496368038740922</v>
      </c>
      <c r="J78" s="14"/>
    </row>
    <row r="79" spans="1:10" ht="15" x14ac:dyDescent="0.25">
      <c r="A79" s="6">
        <v>143</v>
      </c>
      <c r="B79" s="11" t="str">
        <f t="shared" si="4"/>
        <v>5 años 2 meses 11 días</v>
      </c>
      <c r="C79" s="11">
        <v>9408</v>
      </c>
      <c r="D79" s="6">
        <f t="shared" si="5"/>
        <v>1896</v>
      </c>
      <c r="E79" s="11">
        <v>1679</v>
      </c>
      <c r="F79" s="6">
        <f t="shared" si="6"/>
        <v>217</v>
      </c>
      <c r="G79" s="10">
        <v>40229</v>
      </c>
      <c r="H79" s="10">
        <v>42125</v>
      </c>
      <c r="I79" s="13">
        <f t="shared" si="7"/>
        <v>4.962025316455696</v>
      </c>
      <c r="J79" s="14"/>
    </row>
    <row r="80" spans="1:10" ht="15" x14ac:dyDescent="0.25">
      <c r="A80" s="6">
        <v>144</v>
      </c>
      <c r="B80" s="11" t="str">
        <f t="shared" si="4"/>
        <v>5 años 3 meses 13 días</v>
      </c>
      <c r="C80" s="11">
        <v>8517</v>
      </c>
      <c r="D80" s="6">
        <f t="shared" si="5"/>
        <v>1928</v>
      </c>
      <c r="E80" s="11">
        <v>1590</v>
      </c>
      <c r="F80" s="6">
        <f t="shared" si="6"/>
        <v>338</v>
      </c>
      <c r="G80" s="10">
        <v>40235</v>
      </c>
      <c r="H80" s="10">
        <v>42163</v>
      </c>
      <c r="I80" s="13">
        <f t="shared" si="7"/>
        <v>4.4175311203319501</v>
      </c>
      <c r="J80" s="14"/>
    </row>
    <row r="81" spans="1:10" ht="15" x14ac:dyDescent="0.25">
      <c r="A81" s="6">
        <v>147</v>
      </c>
      <c r="B81" s="11" t="str">
        <f t="shared" si="4"/>
        <v>6 años 1 meses 23 días</v>
      </c>
      <c r="C81" s="11">
        <v>7733</v>
      </c>
      <c r="D81" s="6">
        <f t="shared" si="5"/>
        <v>2243</v>
      </c>
      <c r="E81" s="11">
        <v>1367</v>
      </c>
      <c r="F81" s="6">
        <f t="shared" si="6"/>
        <v>876</v>
      </c>
      <c r="G81" s="10">
        <v>40233</v>
      </c>
      <c r="H81" s="10">
        <v>42476</v>
      </c>
      <c r="I81" s="13">
        <f t="shared" si="7"/>
        <v>3.4476148016049932</v>
      </c>
      <c r="J81" s="14"/>
    </row>
    <row r="82" spans="1:10" ht="15" x14ac:dyDescent="0.25">
      <c r="A82" s="6">
        <v>148</v>
      </c>
      <c r="B82" s="11" t="str">
        <f t="shared" si="4"/>
        <v>5 años 7 meses 26 días</v>
      </c>
      <c r="C82" s="11">
        <v>9310</v>
      </c>
      <c r="D82" s="6">
        <f t="shared" si="5"/>
        <v>2064</v>
      </c>
      <c r="E82" s="11">
        <v>1651</v>
      </c>
      <c r="F82" s="6">
        <f t="shared" si="6"/>
        <v>413</v>
      </c>
      <c r="G82" s="10">
        <v>40234</v>
      </c>
      <c r="H82" s="10">
        <v>42298</v>
      </c>
      <c r="I82" s="13">
        <f t="shared" si="7"/>
        <v>4.5106589147286824</v>
      </c>
      <c r="J82" s="14"/>
    </row>
    <row r="83" spans="1:10" ht="15" x14ac:dyDescent="0.25">
      <c r="A83" s="6">
        <v>150</v>
      </c>
      <c r="B83" s="11" t="str">
        <f t="shared" si="4"/>
        <v>5 años 2 meses 23 días</v>
      </c>
      <c r="C83" s="11">
        <v>9362</v>
      </c>
      <c r="D83" s="6">
        <f t="shared" si="5"/>
        <v>1908</v>
      </c>
      <c r="E83" s="11">
        <v>1703</v>
      </c>
      <c r="F83" s="6">
        <f t="shared" si="6"/>
        <v>205</v>
      </c>
      <c r="G83" s="10">
        <v>40234</v>
      </c>
      <c r="H83" s="8">
        <v>42142</v>
      </c>
      <c r="I83" s="13">
        <f t="shared" si="7"/>
        <v>4.9067085953878404</v>
      </c>
      <c r="J83" s="14"/>
    </row>
    <row r="84" spans="1:10" ht="15" x14ac:dyDescent="0.25">
      <c r="A84" s="6">
        <v>152</v>
      </c>
      <c r="B84" s="11" t="str">
        <f t="shared" si="4"/>
        <v>5 años 2 meses 28 días</v>
      </c>
      <c r="C84" s="11">
        <v>9267</v>
      </c>
      <c r="D84" s="6">
        <f t="shared" si="5"/>
        <v>1913</v>
      </c>
      <c r="E84" s="11">
        <v>1672</v>
      </c>
      <c r="F84" s="6">
        <f t="shared" si="6"/>
        <v>241</v>
      </c>
      <c r="G84" s="10">
        <v>40229</v>
      </c>
      <c r="H84" s="8">
        <v>42142</v>
      </c>
      <c r="I84" s="13">
        <f t="shared" si="7"/>
        <v>4.8442237323575537</v>
      </c>
      <c r="J84" s="14"/>
    </row>
    <row r="85" spans="1:10" ht="15" x14ac:dyDescent="0.25">
      <c r="A85" s="6">
        <v>153</v>
      </c>
      <c r="B85" s="11" t="str">
        <f t="shared" si="4"/>
        <v>6 años 8 días</v>
      </c>
      <c r="C85" s="11">
        <v>9348</v>
      </c>
      <c r="D85" s="6">
        <f t="shared" si="5"/>
        <v>2199</v>
      </c>
      <c r="E85" s="11">
        <v>1699</v>
      </c>
      <c r="F85" s="6">
        <f t="shared" si="6"/>
        <v>500</v>
      </c>
      <c r="G85" s="10">
        <v>40232</v>
      </c>
      <c r="H85" s="8">
        <v>42431</v>
      </c>
      <c r="I85" s="13">
        <f t="shared" si="7"/>
        <v>4.2510231923601633</v>
      </c>
      <c r="J85" s="14"/>
    </row>
    <row r="86" spans="1:10" ht="15" x14ac:dyDescent="0.25">
      <c r="A86" s="6">
        <v>154</v>
      </c>
      <c r="B86" s="11" t="str">
        <f t="shared" si="4"/>
        <v>5 años 3 meses 23 días</v>
      </c>
      <c r="C86" s="11">
        <v>9053</v>
      </c>
      <c r="D86" s="6">
        <f t="shared" si="5"/>
        <v>1938</v>
      </c>
      <c r="E86" s="11">
        <v>1545</v>
      </c>
      <c r="F86" s="6">
        <f t="shared" si="6"/>
        <v>393</v>
      </c>
      <c r="G86" s="10">
        <v>40233</v>
      </c>
      <c r="H86" s="8">
        <v>42171</v>
      </c>
      <c r="I86" s="13">
        <f t="shared" si="7"/>
        <v>4.6713106295149638</v>
      </c>
      <c r="J86" s="14"/>
    </row>
    <row r="87" spans="1:10" ht="15" x14ac:dyDescent="0.25">
      <c r="A87" s="6">
        <v>156</v>
      </c>
      <c r="B87" s="11" t="str">
        <f t="shared" si="4"/>
        <v>4 meses 29 días</v>
      </c>
      <c r="C87" s="11">
        <v>225</v>
      </c>
      <c r="D87" s="6">
        <f t="shared" si="5"/>
        <v>149</v>
      </c>
      <c r="E87" s="11">
        <v>111</v>
      </c>
      <c r="F87" s="6">
        <f t="shared" si="6"/>
        <v>38</v>
      </c>
      <c r="G87" s="10">
        <v>40236</v>
      </c>
      <c r="H87" s="8">
        <v>40385</v>
      </c>
      <c r="I87" s="13">
        <f t="shared" si="7"/>
        <v>1.5100671140939597</v>
      </c>
      <c r="J87" s="14"/>
    </row>
    <row r="88" spans="1:10" ht="15" x14ac:dyDescent="0.25">
      <c r="A88" s="6">
        <v>157</v>
      </c>
      <c r="B88" s="11" t="str">
        <f t="shared" si="4"/>
        <v>5 años 4 meses 6 días</v>
      </c>
      <c r="C88" s="11">
        <v>8899</v>
      </c>
      <c r="D88" s="6">
        <f t="shared" si="5"/>
        <v>1952</v>
      </c>
      <c r="E88" s="11">
        <v>1608</v>
      </c>
      <c r="F88" s="6">
        <f t="shared" si="6"/>
        <v>344</v>
      </c>
      <c r="G88" s="10">
        <v>40233</v>
      </c>
      <c r="H88" s="8">
        <v>42185</v>
      </c>
      <c r="I88" s="13">
        <f t="shared" si="7"/>
        <v>4.5589139344262293</v>
      </c>
      <c r="J88" s="14"/>
    </row>
    <row r="89" spans="1:10" ht="15" x14ac:dyDescent="0.25">
      <c r="A89" s="6">
        <v>160</v>
      </c>
      <c r="B89" s="11" t="str">
        <f t="shared" si="4"/>
        <v>5 años 3 meses 21 días</v>
      </c>
      <c r="C89" s="11">
        <v>9276</v>
      </c>
      <c r="D89" s="6">
        <f t="shared" si="5"/>
        <v>1936</v>
      </c>
      <c r="E89" s="11">
        <v>1708</v>
      </c>
      <c r="F89" s="6">
        <f t="shared" si="6"/>
        <v>228</v>
      </c>
      <c r="G89" s="10">
        <v>40234</v>
      </c>
      <c r="H89" s="8">
        <v>42170</v>
      </c>
      <c r="I89" s="13">
        <f t="shared" si="7"/>
        <v>4.7913223140495864</v>
      </c>
      <c r="J89" s="14"/>
    </row>
    <row r="90" spans="1:10" ht="15" x14ac:dyDescent="0.25">
      <c r="A90" s="6">
        <v>161</v>
      </c>
      <c r="B90" s="11" t="str">
        <f t="shared" si="4"/>
        <v>5 años 3 meses 13 días</v>
      </c>
      <c r="C90" s="11">
        <v>9335</v>
      </c>
      <c r="D90" s="6">
        <f t="shared" si="5"/>
        <v>1928</v>
      </c>
      <c r="E90" s="11">
        <v>1715</v>
      </c>
      <c r="F90" s="6">
        <f t="shared" si="6"/>
        <v>213</v>
      </c>
      <c r="G90" s="10">
        <v>40233</v>
      </c>
      <c r="H90" s="10">
        <v>42161</v>
      </c>
      <c r="I90" s="13">
        <f t="shared" si="7"/>
        <v>4.8418049792531122</v>
      </c>
      <c r="J90" s="14"/>
    </row>
    <row r="91" spans="1:10" ht="15" x14ac:dyDescent="0.25">
      <c r="A91" s="6">
        <v>163</v>
      </c>
      <c r="B91" s="11" t="str">
        <f t="shared" si="4"/>
        <v>5 años 7 meses 27 días</v>
      </c>
      <c r="C91" s="11">
        <v>9288</v>
      </c>
      <c r="D91" s="6">
        <f t="shared" si="5"/>
        <v>2065</v>
      </c>
      <c r="E91" s="11">
        <v>1705</v>
      </c>
      <c r="F91" s="6">
        <f t="shared" si="6"/>
        <v>360</v>
      </c>
      <c r="G91" s="10">
        <v>40232</v>
      </c>
      <c r="H91" s="8">
        <v>42297</v>
      </c>
      <c r="I91" s="13">
        <f t="shared" si="7"/>
        <v>4.4978208232445525</v>
      </c>
      <c r="J91" s="14"/>
    </row>
    <row r="92" spans="1:10" ht="15" x14ac:dyDescent="0.25">
      <c r="A92" s="6">
        <v>165</v>
      </c>
      <c r="B92" s="11" t="str">
        <f t="shared" si="4"/>
        <v>5 años 11 meses 1 días</v>
      </c>
      <c r="C92" s="11">
        <v>9268</v>
      </c>
      <c r="D92" s="6">
        <f t="shared" si="5"/>
        <v>2161</v>
      </c>
      <c r="E92" s="11">
        <v>1682</v>
      </c>
      <c r="F92" s="6">
        <f t="shared" si="6"/>
        <v>479</v>
      </c>
      <c r="G92" s="8">
        <v>40226</v>
      </c>
      <c r="H92" s="8">
        <v>42387</v>
      </c>
      <c r="I92" s="13">
        <f t="shared" si="7"/>
        <v>4.2887552059231835</v>
      </c>
      <c r="J92" s="14"/>
    </row>
    <row r="93" spans="1:10" ht="15" x14ac:dyDescent="0.25">
      <c r="A93" s="6">
        <v>166</v>
      </c>
      <c r="B93" s="11" t="str">
        <f t="shared" si="4"/>
        <v>4 años 5 meses 14 días</v>
      </c>
      <c r="C93" s="11">
        <v>7449</v>
      </c>
      <c r="D93" s="6">
        <f t="shared" si="5"/>
        <v>1625</v>
      </c>
      <c r="E93" s="11">
        <v>1386</v>
      </c>
      <c r="F93" s="6">
        <f t="shared" si="6"/>
        <v>239</v>
      </c>
      <c r="G93" s="10">
        <v>40232</v>
      </c>
      <c r="H93" s="8">
        <v>41857</v>
      </c>
      <c r="I93" s="13">
        <f t="shared" si="7"/>
        <v>4.5839999999999996</v>
      </c>
      <c r="J93" s="14"/>
    </row>
    <row r="94" spans="1:10" ht="15" x14ac:dyDescent="0.25">
      <c r="A94" s="6">
        <v>169</v>
      </c>
      <c r="B94" s="11" t="str">
        <f t="shared" si="4"/>
        <v>4 años 5 meses 24 días</v>
      </c>
      <c r="C94" s="11">
        <v>5576</v>
      </c>
      <c r="D94" s="6">
        <f t="shared" si="5"/>
        <v>1635</v>
      </c>
      <c r="E94" s="11">
        <v>1081</v>
      </c>
      <c r="F94" s="6">
        <f t="shared" si="6"/>
        <v>554</v>
      </c>
      <c r="G94" s="10">
        <v>40231</v>
      </c>
      <c r="H94" s="8">
        <v>41866</v>
      </c>
      <c r="I94" s="13">
        <f t="shared" si="7"/>
        <v>3.4103975535168196</v>
      </c>
      <c r="J94" s="14"/>
    </row>
    <row r="95" spans="1:10" ht="15" x14ac:dyDescent="0.25">
      <c r="A95" s="6">
        <v>170</v>
      </c>
      <c r="B95" s="11" t="str">
        <f t="shared" si="4"/>
        <v>6 años 5 días</v>
      </c>
      <c r="C95" s="11">
        <v>9282</v>
      </c>
      <c r="D95" s="6">
        <f t="shared" si="5"/>
        <v>2196</v>
      </c>
      <c r="E95" s="11">
        <v>1699</v>
      </c>
      <c r="F95" s="6">
        <f t="shared" si="6"/>
        <v>497</v>
      </c>
      <c r="G95" s="10">
        <v>40234</v>
      </c>
      <c r="H95" s="8">
        <v>42430</v>
      </c>
      <c r="I95" s="13">
        <f t="shared" si="7"/>
        <v>4.2267759562841531</v>
      </c>
      <c r="J95" s="14"/>
    </row>
    <row r="96" spans="1:10" ht="15" x14ac:dyDescent="0.25">
      <c r="A96" s="6">
        <v>171</v>
      </c>
      <c r="B96" s="11" t="str">
        <f t="shared" si="4"/>
        <v>4 años 6 meses 18 días</v>
      </c>
      <c r="C96" s="11">
        <v>8127</v>
      </c>
      <c r="D96" s="6">
        <f t="shared" si="5"/>
        <v>1660</v>
      </c>
      <c r="E96" s="11">
        <v>1493</v>
      </c>
      <c r="F96" s="6">
        <f t="shared" si="6"/>
        <v>167</v>
      </c>
      <c r="G96" s="10">
        <v>40235</v>
      </c>
      <c r="H96" s="10">
        <v>41895</v>
      </c>
      <c r="I96" s="13">
        <f t="shared" si="7"/>
        <v>4.8957831325301209</v>
      </c>
      <c r="J96" s="14"/>
    </row>
    <row r="97" spans="1:10" ht="15" x14ac:dyDescent="0.25">
      <c r="A97" s="6">
        <v>172</v>
      </c>
      <c r="B97" s="11" t="str">
        <f t="shared" si="4"/>
        <v>5 años 5 meses 5 días</v>
      </c>
      <c r="C97" s="11">
        <v>9409</v>
      </c>
      <c r="D97" s="6">
        <f t="shared" si="5"/>
        <v>1981</v>
      </c>
      <c r="E97" s="11">
        <v>1723</v>
      </c>
      <c r="F97" s="6">
        <f t="shared" si="6"/>
        <v>258</v>
      </c>
      <c r="G97" s="10">
        <v>40231</v>
      </c>
      <c r="H97" s="10">
        <v>42212</v>
      </c>
      <c r="I97" s="13">
        <f t="shared" si="7"/>
        <v>4.7496214033316511</v>
      </c>
      <c r="J97" s="14"/>
    </row>
    <row r="98" spans="1:10" ht="15" x14ac:dyDescent="0.25">
      <c r="A98" s="6">
        <v>174</v>
      </c>
      <c r="B98" s="11" t="str">
        <f t="shared" si="4"/>
        <v>5 años 5 meses 28 días</v>
      </c>
      <c r="C98" s="11">
        <v>9296</v>
      </c>
      <c r="D98" s="6">
        <f t="shared" si="5"/>
        <v>2004</v>
      </c>
      <c r="E98" s="11">
        <v>1696</v>
      </c>
      <c r="F98" s="6">
        <f t="shared" si="6"/>
        <v>308</v>
      </c>
      <c r="G98" s="10">
        <v>40233</v>
      </c>
      <c r="H98" s="10">
        <v>42237</v>
      </c>
      <c r="I98" s="13">
        <f t="shared" si="7"/>
        <v>4.6387225548902196</v>
      </c>
      <c r="J98" s="14"/>
    </row>
    <row r="99" spans="1:10" ht="15" x14ac:dyDescent="0.25">
      <c r="A99" s="6">
        <v>176</v>
      </c>
      <c r="B99" s="11" t="str">
        <f t="shared" si="4"/>
        <v>5 años 3 meses 16 días</v>
      </c>
      <c r="C99" s="11">
        <v>9285</v>
      </c>
      <c r="D99" s="6">
        <f t="shared" si="5"/>
        <v>1931</v>
      </c>
      <c r="E99" s="11">
        <v>1704</v>
      </c>
      <c r="F99" s="6">
        <f t="shared" si="6"/>
        <v>227</v>
      </c>
      <c r="G99" s="10">
        <v>40236</v>
      </c>
      <c r="H99" s="10">
        <v>42167</v>
      </c>
      <c r="I99" s="13">
        <f t="shared" si="7"/>
        <v>4.8083894355256342</v>
      </c>
      <c r="J99" s="14"/>
    </row>
    <row r="100" spans="1:10" ht="15" x14ac:dyDescent="0.25">
      <c r="A100" s="6">
        <v>177</v>
      </c>
      <c r="B100" s="11" t="str">
        <f t="shared" si="4"/>
        <v>6 años 1 meses 19 días</v>
      </c>
      <c r="C100" s="11">
        <v>7768</v>
      </c>
      <c r="D100" s="6">
        <f t="shared" si="5"/>
        <v>2239</v>
      </c>
      <c r="E100" s="11">
        <v>1491</v>
      </c>
      <c r="F100" s="6">
        <f t="shared" si="6"/>
        <v>748</v>
      </c>
      <c r="G100" s="10">
        <v>40237</v>
      </c>
      <c r="H100" s="10">
        <v>42476</v>
      </c>
      <c r="I100" s="13">
        <f t="shared" si="7"/>
        <v>3.4694059848146495</v>
      </c>
      <c r="J100" s="14"/>
    </row>
    <row r="101" spans="1:10" ht="15" x14ac:dyDescent="0.25">
      <c r="A101" s="6">
        <v>178</v>
      </c>
      <c r="B101" s="11" t="str">
        <f t="shared" si="4"/>
        <v>6 años 1 meses 20 días</v>
      </c>
      <c r="C101" s="11">
        <v>6927</v>
      </c>
      <c r="D101" s="6">
        <f t="shared" si="5"/>
        <v>2240</v>
      </c>
      <c r="E101" s="11">
        <v>1319</v>
      </c>
      <c r="F101" s="6">
        <f t="shared" si="6"/>
        <v>921</v>
      </c>
      <c r="G101" s="10">
        <v>40236</v>
      </c>
      <c r="H101" s="10">
        <v>42476</v>
      </c>
      <c r="I101" s="13">
        <f t="shared" si="7"/>
        <v>3.0924107142857142</v>
      </c>
      <c r="J101" s="14"/>
    </row>
    <row r="102" spans="1:10" ht="15" x14ac:dyDescent="0.25">
      <c r="A102" s="6">
        <v>183</v>
      </c>
      <c r="B102" s="11" t="str">
        <f t="shared" si="4"/>
        <v>6 años 7 días</v>
      </c>
      <c r="C102" s="11">
        <v>9250</v>
      </c>
      <c r="D102" s="6">
        <f t="shared" si="5"/>
        <v>2198</v>
      </c>
      <c r="E102" s="11">
        <v>1699</v>
      </c>
      <c r="F102" s="6">
        <f t="shared" si="6"/>
        <v>499</v>
      </c>
      <c r="G102" s="10">
        <v>40229</v>
      </c>
      <c r="H102" s="8">
        <v>42427</v>
      </c>
      <c r="I102" s="13">
        <f t="shared" si="7"/>
        <v>4.2083712465878067</v>
      </c>
      <c r="J102" s="14"/>
    </row>
    <row r="103" spans="1:10" ht="15" x14ac:dyDescent="0.25">
      <c r="A103" s="6">
        <v>187</v>
      </c>
      <c r="B103" s="11" t="str">
        <f t="shared" si="4"/>
        <v xml:space="preserve">5 años 1 meses </v>
      </c>
      <c r="C103" s="11">
        <v>5898</v>
      </c>
      <c r="D103" s="6">
        <f t="shared" si="5"/>
        <v>1854</v>
      </c>
      <c r="E103" s="11">
        <v>1153</v>
      </c>
      <c r="F103" s="6">
        <f t="shared" si="6"/>
        <v>701</v>
      </c>
      <c r="G103" s="10">
        <v>40236</v>
      </c>
      <c r="H103" s="8">
        <v>42090</v>
      </c>
      <c r="I103" s="13">
        <f t="shared" si="7"/>
        <v>3.1812297734627832</v>
      </c>
      <c r="J103" s="14"/>
    </row>
    <row r="104" spans="1:10" ht="15" x14ac:dyDescent="0.25">
      <c r="A104" s="6">
        <v>190</v>
      </c>
      <c r="B104" s="11" t="str">
        <f t="shared" si="4"/>
        <v>3 años 8 meses 3 días</v>
      </c>
      <c r="C104" s="11">
        <v>6055</v>
      </c>
      <c r="D104" s="6">
        <f t="shared" si="5"/>
        <v>1344</v>
      </c>
      <c r="E104" s="11">
        <v>1105</v>
      </c>
      <c r="F104" s="6">
        <f t="shared" si="6"/>
        <v>239</v>
      </c>
      <c r="G104" s="10">
        <v>40309</v>
      </c>
      <c r="H104" s="8">
        <v>41653</v>
      </c>
      <c r="I104" s="13">
        <f t="shared" si="7"/>
        <v>4.505208333333333</v>
      </c>
      <c r="J104" s="14"/>
    </row>
    <row r="105" spans="1:10" ht="15" x14ac:dyDescent="0.25">
      <c r="A105" s="6">
        <v>192</v>
      </c>
      <c r="B105" s="11" t="str">
        <f t="shared" si="4"/>
        <v>5 años 10 meses 7 días</v>
      </c>
      <c r="C105" s="11">
        <v>9352</v>
      </c>
      <c r="D105" s="6">
        <f t="shared" si="5"/>
        <v>2136</v>
      </c>
      <c r="E105" s="11">
        <v>1714</v>
      </c>
      <c r="F105" s="6">
        <f t="shared" si="6"/>
        <v>422</v>
      </c>
      <c r="G105" s="10">
        <v>40235</v>
      </c>
      <c r="H105" s="8">
        <v>42371</v>
      </c>
      <c r="I105" s="13">
        <f t="shared" si="7"/>
        <v>4.3782771535580522</v>
      </c>
      <c r="J105" s="14"/>
    </row>
    <row r="106" spans="1:10" ht="15" x14ac:dyDescent="0.25">
      <c r="A106" s="6">
        <v>193</v>
      </c>
      <c r="B106" s="11" t="str">
        <f t="shared" si="4"/>
        <v>6 años 1 meses 24 días</v>
      </c>
      <c r="C106" s="11">
        <v>9221</v>
      </c>
      <c r="D106" s="6">
        <f t="shared" si="5"/>
        <v>2244</v>
      </c>
      <c r="E106" s="11">
        <v>1745</v>
      </c>
      <c r="F106" s="6">
        <f t="shared" si="6"/>
        <v>499</v>
      </c>
      <c r="G106" s="10">
        <v>40232</v>
      </c>
      <c r="H106" s="8">
        <v>42476</v>
      </c>
      <c r="I106" s="13">
        <f t="shared" si="7"/>
        <v>4.1091800356506241</v>
      </c>
      <c r="J106" s="14"/>
    </row>
    <row r="107" spans="1:10" ht="15" x14ac:dyDescent="0.25">
      <c r="A107" s="6">
        <v>194</v>
      </c>
      <c r="B107" s="11" t="str">
        <f t="shared" si="4"/>
        <v>4 años 3 meses 6 días</v>
      </c>
      <c r="C107" s="11">
        <v>7825</v>
      </c>
      <c r="D107" s="6">
        <f t="shared" si="5"/>
        <v>1556</v>
      </c>
      <c r="E107" s="11">
        <v>1448</v>
      </c>
      <c r="F107" s="6">
        <f t="shared" si="6"/>
        <v>108</v>
      </c>
      <c r="G107" s="10">
        <v>40230</v>
      </c>
      <c r="H107" s="8">
        <v>41786</v>
      </c>
      <c r="I107" s="13">
        <f t="shared" si="7"/>
        <v>5.0289203084832907</v>
      </c>
      <c r="J107" s="14"/>
    </row>
    <row r="108" spans="1:10" ht="15" x14ac:dyDescent="0.25">
      <c r="A108" s="6">
        <v>196</v>
      </c>
      <c r="B108" s="11" t="str">
        <f t="shared" si="4"/>
        <v>5 años 7 meses 8 días</v>
      </c>
      <c r="C108" s="11">
        <v>8089</v>
      </c>
      <c r="D108" s="6">
        <f t="shared" si="5"/>
        <v>2046</v>
      </c>
      <c r="E108" s="11">
        <v>1505</v>
      </c>
      <c r="F108" s="6">
        <f t="shared" si="6"/>
        <v>541</v>
      </c>
      <c r="G108" s="10">
        <v>40231</v>
      </c>
      <c r="H108" s="8">
        <v>42277</v>
      </c>
      <c r="I108" s="13">
        <f t="shared" si="7"/>
        <v>3.9535679374389052</v>
      </c>
      <c r="J108" s="14"/>
    </row>
    <row r="109" spans="1:10" ht="15" x14ac:dyDescent="0.25">
      <c r="A109" s="6">
        <v>200</v>
      </c>
      <c r="B109" s="11" t="str">
        <f t="shared" si="4"/>
        <v>5 años 10 meses 6 días</v>
      </c>
      <c r="C109" s="11">
        <v>9475</v>
      </c>
      <c r="D109" s="6">
        <f t="shared" si="5"/>
        <v>2135</v>
      </c>
      <c r="E109" s="11">
        <v>1688</v>
      </c>
      <c r="F109" s="6">
        <f t="shared" si="6"/>
        <v>447</v>
      </c>
      <c r="G109" s="10">
        <v>40233</v>
      </c>
      <c r="H109" s="8">
        <v>42368</v>
      </c>
      <c r="I109" s="13">
        <f t="shared" si="7"/>
        <v>4.4379391100702579</v>
      </c>
      <c r="J109" s="14"/>
    </row>
    <row r="110" spans="1:10" ht="15" x14ac:dyDescent="0.25">
      <c r="A110" s="6">
        <v>201</v>
      </c>
      <c r="B110" s="11" t="str">
        <f t="shared" si="4"/>
        <v>6 meses 18 días</v>
      </c>
      <c r="C110" s="11">
        <v>400</v>
      </c>
      <c r="D110" s="6">
        <f t="shared" si="5"/>
        <v>199</v>
      </c>
      <c r="E110" s="11">
        <v>168</v>
      </c>
      <c r="F110" s="6">
        <f t="shared" si="6"/>
        <v>31</v>
      </c>
      <c r="G110" s="10">
        <v>40236</v>
      </c>
      <c r="H110" s="8">
        <v>40435</v>
      </c>
      <c r="I110" s="13">
        <f t="shared" si="7"/>
        <v>2.0100502512562812</v>
      </c>
      <c r="J110" s="14"/>
    </row>
    <row r="111" spans="1:10" ht="15" x14ac:dyDescent="0.25">
      <c r="A111" s="6">
        <v>207</v>
      </c>
      <c r="B111" s="11" t="str">
        <f t="shared" si="4"/>
        <v>6 años 1 meses 26 días</v>
      </c>
      <c r="C111" s="11">
        <v>8921</v>
      </c>
      <c r="D111" s="6">
        <f t="shared" si="5"/>
        <v>2246</v>
      </c>
      <c r="E111" s="11">
        <v>1651</v>
      </c>
      <c r="F111" s="6">
        <f t="shared" si="6"/>
        <v>595</v>
      </c>
      <c r="G111" s="10">
        <v>40230</v>
      </c>
      <c r="H111" s="8">
        <v>42476</v>
      </c>
      <c r="I111" s="13">
        <f t="shared" si="7"/>
        <v>3.9719501335707927</v>
      </c>
      <c r="J111" s="14"/>
    </row>
    <row r="112" spans="1:10" ht="15" x14ac:dyDescent="0.25">
      <c r="A112" s="6">
        <v>208</v>
      </c>
      <c r="B112" s="11" t="str">
        <f t="shared" si="4"/>
        <v>5 años 8 meses 20 días</v>
      </c>
      <c r="C112" s="11">
        <v>8694</v>
      </c>
      <c r="D112" s="6">
        <f t="shared" si="5"/>
        <v>2088</v>
      </c>
      <c r="E112" s="11">
        <v>1591</v>
      </c>
      <c r="F112" s="6">
        <f t="shared" si="6"/>
        <v>497</v>
      </c>
      <c r="G112" s="10">
        <v>40232</v>
      </c>
      <c r="H112" s="8">
        <v>42320</v>
      </c>
      <c r="I112" s="13">
        <f t="shared" si="7"/>
        <v>4.1637931034482758</v>
      </c>
      <c r="J112" s="14"/>
    </row>
    <row r="113" spans="1:10" ht="15" x14ac:dyDescent="0.25">
      <c r="A113" s="6">
        <v>209</v>
      </c>
      <c r="B113" s="11" t="str">
        <f t="shared" si="4"/>
        <v>5 años 5 meses 21 días</v>
      </c>
      <c r="C113" s="11">
        <v>9203</v>
      </c>
      <c r="D113" s="6">
        <f t="shared" si="5"/>
        <v>1997</v>
      </c>
      <c r="E113" s="11">
        <v>1678</v>
      </c>
      <c r="F113" s="6">
        <f t="shared" si="6"/>
        <v>319</v>
      </c>
      <c r="G113" s="10">
        <v>40230</v>
      </c>
      <c r="H113" s="8">
        <v>42227</v>
      </c>
      <c r="I113" s="13">
        <f t="shared" si="7"/>
        <v>4.6084126189283925</v>
      </c>
      <c r="J113" s="14"/>
    </row>
    <row r="114" spans="1:10" ht="15" x14ac:dyDescent="0.25">
      <c r="A114" s="6">
        <v>211</v>
      </c>
      <c r="B114" s="11" t="str">
        <f t="shared" si="4"/>
        <v>5 años 10 meses 9 días</v>
      </c>
      <c r="C114" s="11">
        <v>9319</v>
      </c>
      <c r="D114" s="6">
        <f t="shared" si="5"/>
        <v>2138</v>
      </c>
      <c r="E114" s="11">
        <v>1752</v>
      </c>
      <c r="F114" s="6">
        <f t="shared" si="6"/>
        <v>386</v>
      </c>
      <c r="G114" s="10">
        <v>40235</v>
      </c>
      <c r="H114" s="8">
        <v>42373</v>
      </c>
      <c r="I114" s="13">
        <f t="shared" si="7"/>
        <v>4.3587464920486436</v>
      </c>
      <c r="J114" s="14"/>
    </row>
    <row r="115" spans="1:10" ht="15" x14ac:dyDescent="0.25">
      <c r="A115" s="6">
        <v>213</v>
      </c>
      <c r="B115" s="11" t="str">
        <f t="shared" si="4"/>
        <v>6 años 1 meses 20 días</v>
      </c>
      <c r="C115" s="11">
        <v>8736</v>
      </c>
      <c r="D115" s="6">
        <f t="shared" si="5"/>
        <v>2240</v>
      </c>
      <c r="E115" s="11">
        <v>1553</v>
      </c>
      <c r="F115" s="6">
        <f t="shared" si="6"/>
        <v>687</v>
      </c>
      <c r="G115" s="10">
        <v>40235</v>
      </c>
      <c r="H115" s="8">
        <v>42475</v>
      </c>
      <c r="I115" s="13">
        <f t="shared" si="7"/>
        <v>3.9</v>
      </c>
      <c r="J115" s="14"/>
    </row>
    <row r="116" spans="1:10" ht="15" x14ac:dyDescent="0.25">
      <c r="A116" s="6">
        <v>214</v>
      </c>
      <c r="B116" s="11" t="str">
        <f t="shared" si="4"/>
        <v>5 años 3 meses 20 días</v>
      </c>
      <c r="C116" s="11">
        <v>9269</v>
      </c>
      <c r="D116" s="6">
        <f t="shared" si="5"/>
        <v>1935</v>
      </c>
      <c r="E116" s="11">
        <v>1682</v>
      </c>
      <c r="F116" s="6">
        <f t="shared" si="6"/>
        <v>253</v>
      </c>
      <c r="G116" s="10">
        <v>40235</v>
      </c>
      <c r="H116" s="8">
        <v>42170</v>
      </c>
      <c r="I116" s="13">
        <f t="shared" si="7"/>
        <v>4.7901808785529711</v>
      </c>
      <c r="J116" s="14"/>
    </row>
    <row r="117" spans="1:10" ht="15" x14ac:dyDescent="0.25">
      <c r="A117" s="6">
        <v>216</v>
      </c>
      <c r="B117" s="11" t="str">
        <f t="shared" si="4"/>
        <v>5 años 6 meses 7 días</v>
      </c>
      <c r="C117" s="11">
        <v>6631</v>
      </c>
      <c r="D117" s="6">
        <f t="shared" si="5"/>
        <v>2014</v>
      </c>
      <c r="E117" s="11">
        <v>1278</v>
      </c>
      <c r="F117" s="6">
        <f t="shared" si="6"/>
        <v>736</v>
      </c>
      <c r="G117" s="10">
        <v>40229</v>
      </c>
      <c r="H117" s="8">
        <v>42243</v>
      </c>
      <c r="I117" s="13">
        <f t="shared" si="7"/>
        <v>3.2924528301886791</v>
      </c>
      <c r="J117" s="14"/>
    </row>
    <row r="118" spans="1:10" ht="15" x14ac:dyDescent="0.25">
      <c r="A118" s="6">
        <v>217</v>
      </c>
      <c r="B118" s="11" t="str">
        <f t="shared" si="4"/>
        <v>5 años 3 meses 18 días</v>
      </c>
      <c r="C118" s="11">
        <v>9339</v>
      </c>
      <c r="D118" s="6">
        <f t="shared" si="5"/>
        <v>1933</v>
      </c>
      <c r="E118" s="11">
        <v>1734</v>
      </c>
      <c r="F118" s="6">
        <f t="shared" si="6"/>
        <v>199</v>
      </c>
      <c r="G118" s="10">
        <v>40233</v>
      </c>
      <c r="H118" s="10">
        <v>42166</v>
      </c>
      <c r="I118" s="13">
        <f t="shared" si="7"/>
        <v>4.8313502327987585</v>
      </c>
      <c r="J118" s="14"/>
    </row>
    <row r="119" spans="1:10" ht="15" x14ac:dyDescent="0.25">
      <c r="A119" s="6">
        <v>218</v>
      </c>
      <c r="B119" s="11" t="str">
        <f t="shared" si="4"/>
        <v>6 años 1 meses 27 días</v>
      </c>
      <c r="C119" s="11">
        <v>8013</v>
      </c>
      <c r="D119" s="6">
        <f t="shared" si="5"/>
        <v>2247</v>
      </c>
      <c r="E119" s="11">
        <v>1526</v>
      </c>
      <c r="F119" s="6">
        <f t="shared" si="6"/>
        <v>721</v>
      </c>
      <c r="G119" s="10">
        <v>40230</v>
      </c>
      <c r="H119" s="8">
        <v>42477</v>
      </c>
      <c r="I119" s="13">
        <f t="shared" si="7"/>
        <v>3.5660881174899868</v>
      </c>
      <c r="J119" s="14"/>
    </row>
    <row r="120" spans="1:10" ht="15" x14ac:dyDescent="0.25">
      <c r="A120" s="6">
        <v>220</v>
      </c>
      <c r="B120" s="11" t="str">
        <f t="shared" si="4"/>
        <v>5 años 2 meses 10 días</v>
      </c>
      <c r="C120" s="11">
        <v>9335</v>
      </c>
      <c r="D120" s="6">
        <f t="shared" si="5"/>
        <v>1895</v>
      </c>
      <c r="E120" s="11">
        <v>1691</v>
      </c>
      <c r="F120" s="6">
        <f t="shared" si="6"/>
        <v>204</v>
      </c>
      <c r="G120" s="10">
        <v>40230</v>
      </c>
      <c r="H120" s="8">
        <v>42125</v>
      </c>
      <c r="I120" s="13">
        <f t="shared" si="7"/>
        <v>4.9261213720316626</v>
      </c>
      <c r="J120" s="14"/>
    </row>
    <row r="121" spans="1:10" ht="15" x14ac:dyDescent="0.25">
      <c r="A121" s="6">
        <v>222</v>
      </c>
      <c r="B121" s="11" t="str">
        <f t="shared" si="4"/>
        <v>6 años 1 meses 26 días</v>
      </c>
      <c r="C121" s="11">
        <v>8707</v>
      </c>
      <c r="D121" s="6">
        <f t="shared" si="5"/>
        <v>2246</v>
      </c>
      <c r="E121" s="11">
        <v>1650</v>
      </c>
      <c r="F121" s="6">
        <f t="shared" si="6"/>
        <v>596</v>
      </c>
      <c r="G121" s="10">
        <v>40230</v>
      </c>
      <c r="H121" s="8">
        <v>42476</v>
      </c>
      <c r="I121" s="13">
        <f t="shared" si="7"/>
        <v>3.8766696349065004</v>
      </c>
      <c r="J121" s="14"/>
    </row>
    <row r="122" spans="1:10" ht="15" x14ac:dyDescent="0.25">
      <c r="A122" s="6">
        <v>224</v>
      </c>
      <c r="B122" s="11" t="str">
        <f t="shared" si="4"/>
        <v>6 años 1 meses 23 días</v>
      </c>
      <c r="C122" s="11">
        <v>9241</v>
      </c>
      <c r="D122" s="6">
        <f t="shared" si="5"/>
        <v>2243</v>
      </c>
      <c r="E122" s="11">
        <v>1629</v>
      </c>
      <c r="F122" s="6">
        <f t="shared" si="6"/>
        <v>614</v>
      </c>
      <c r="G122" s="10">
        <v>40229</v>
      </c>
      <c r="H122" s="8">
        <v>42472</v>
      </c>
      <c r="I122" s="13">
        <f t="shared" si="7"/>
        <v>4.1199286669638875</v>
      </c>
      <c r="J122" s="14"/>
    </row>
    <row r="123" spans="1:10" ht="15" x14ac:dyDescent="0.25">
      <c r="A123" s="6">
        <v>227</v>
      </c>
      <c r="B123" s="11" t="str">
        <f t="shared" si="4"/>
        <v>5 años 1 meses 25 días</v>
      </c>
      <c r="C123" s="11">
        <v>8427</v>
      </c>
      <c r="D123" s="6">
        <f t="shared" si="5"/>
        <v>1879</v>
      </c>
      <c r="E123" s="11">
        <v>1546</v>
      </c>
      <c r="F123" s="6">
        <f t="shared" si="6"/>
        <v>333</v>
      </c>
      <c r="G123" s="10">
        <v>40236</v>
      </c>
      <c r="H123" s="8">
        <v>42115</v>
      </c>
      <c r="I123" s="13">
        <f t="shared" si="7"/>
        <v>4.4848323576370408</v>
      </c>
      <c r="J123" s="14"/>
    </row>
    <row r="124" spans="1:10" ht="15" x14ac:dyDescent="0.25">
      <c r="A124" s="6">
        <v>228</v>
      </c>
      <c r="B124" s="11" t="str">
        <f t="shared" si="4"/>
        <v>4 años 10 meses 28 días</v>
      </c>
      <c r="C124" s="11">
        <v>7554</v>
      </c>
      <c r="D124" s="6">
        <f t="shared" si="5"/>
        <v>1792</v>
      </c>
      <c r="E124" s="11">
        <v>1403</v>
      </c>
      <c r="F124" s="6">
        <f t="shared" si="6"/>
        <v>389</v>
      </c>
      <c r="G124" s="10">
        <v>40230</v>
      </c>
      <c r="H124" s="8">
        <v>42022</v>
      </c>
      <c r="I124" s="13">
        <f t="shared" si="7"/>
        <v>4.2154017857142856</v>
      </c>
      <c r="J124" s="14"/>
    </row>
    <row r="125" spans="1:10" ht="15" x14ac:dyDescent="0.25">
      <c r="A125" s="6">
        <v>234</v>
      </c>
      <c r="B125" s="11" t="str">
        <f t="shared" si="4"/>
        <v>5 años 3 meses 2 días</v>
      </c>
      <c r="C125" s="11">
        <v>8174</v>
      </c>
      <c r="D125" s="6">
        <f t="shared" si="5"/>
        <v>1917</v>
      </c>
      <c r="E125" s="11">
        <v>1527</v>
      </c>
      <c r="F125" s="6">
        <f t="shared" si="6"/>
        <v>390</v>
      </c>
      <c r="G125" s="10">
        <v>40231</v>
      </c>
      <c r="H125" s="8">
        <v>42148</v>
      </c>
      <c r="I125" s="13">
        <f t="shared" si="7"/>
        <v>4.2639540949400105</v>
      </c>
      <c r="J125" s="14"/>
    </row>
    <row r="126" spans="1:10" ht="15" x14ac:dyDescent="0.25">
      <c r="A126" s="6">
        <v>235</v>
      </c>
      <c r="B126" s="11" t="str">
        <f t="shared" si="4"/>
        <v>6 años 1 meses 26 días</v>
      </c>
      <c r="C126" s="11">
        <v>8331</v>
      </c>
      <c r="D126" s="6">
        <f t="shared" si="5"/>
        <v>2246</v>
      </c>
      <c r="E126" s="11">
        <v>1577</v>
      </c>
      <c r="F126" s="6">
        <f t="shared" si="6"/>
        <v>669</v>
      </c>
      <c r="G126" s="10">
        <v>40230</v>
      </c>
      <c r="H126" s="8">
        <v>42476</v>
      </c>
      <c r="I126" s="13">
        <f t="shared" si="7"/>
        <v>3.7092609082813892</v>
      </c>
      <c r="J126" s="14"/>
    </row>
    <row r="127" spans="1:10" ht="15" x14ac:dyDescent="0.25">
      <c r="A127" s="6">
        <v>236</v>
      </c>
      <c r="B127" s="11" t="str">
        <f t="shared" si="4"/>
        <v>6 años 1 meses 28 días</v>
      </c>
      <c r="C127" s="11">
        <v>6907</v>
      </c>
      <c r="D127" s="6">
        <f t="shared" si="5"/>
        <v>2248</v>
      </c>
      <c r="E127" s="11">
        <v>1262</v>
      </c>
      <c r="F127" s="6">
        <f t="shared" si="6"/>
        <v>986</v>
      </c>
      <c r="G127" s="10">
        <v>40228</v>
      </c>
      <c r="H127" s="8">
        <v>42476</v>
      </c>
      <c r="I127" s="13">
        <f t="shared" si="7"/>
        <v>3.072508896797153</v>
      </c>
      <c r="J127" s="14"/>
    </row>
    <row r="128" spans="1:10" ht="15" x14ac:dyDescent="0.25">
      <c r="A128" s="6">
        <v>237</v>
      </c>
      <c r="B128" s="11" t="str">
        <f t="shared" si="4"/>
        <v>6 años 1 meses 26 días</v>
      </c>
      <c r="C128" s="11">
        <v>7361</v>
      </c>
      <c r="D128" s="6">
        <f t="shared" si="5"/>
        <v>2246</v>
      </c>
      <c r="E128" s="11">
        <v>1327</v>
      </c>
      <c r="F128" s="6">
        <f t="shared" si="6"/>
        <v>919</v>
      </c>
      <c r="G128" s="10">
        <v>40230</v>
      </c>
      <c r="H128" s="8">
        <v>42476</v>
      </c>
      <c r="I128" s="13">
        <f t="shared" si="7"/>
        <v>3.2773820124666071</v>
      </c>
      <c r="J128" s="14"/>
    </row>
    <row r="129" spans="1:10" ht="15" x14ac:dyDescent="0.25">
      <c r="A129" s="6">
        <v>238</v>
      </c>
      <c r="B129" s="11" t="str">
        <f t="shared" si="4"/>
        <v>5 años 2 meses 19 días</v>
      </c>
      <c r="C129" s="11">
        <v>8984</v>
      </c>
      <c r="D129" s="6">
        <f t="shared" si="5"/>
        <v>1904</v>
      </c>
      <c r="E129" s="11">
        <v>1619</v>
      </c>
      <c r="F129" s="6">
        <f t="shared" si="6"/>
        <v>285</v>
      </c>
      <c r="G129" s="10">
        <v>40233</v>
      </c>
      <c r="H129" s="8">
        <v>42137</v>
      </c>
      <c r="I129" s="13">
        <f t="shared" si="7"/>
        <v>4.7184873949579833</v>
      </c>
      <c r="J129" s="14"/>
    </row>
    <row r="130" spans="1:10" ht="15" x14ac:dyDescent="0.25">
      <c r="A130" s="6">
        <v>239</v>
      </c>
      <c r="B130" s="11" t="str">
        <f t="shared" si="4"/>
        <v>8 meses 29 días</v>
      </c>
      <c r="C130" s="11">
        <v>385</v>
      </c>
      <c r="D130" s="6">
        <f t="shared" si="5"/>
        <v>271</v>
      </c>
      <c r="E130" s="11">
        <v>121</v>
      </c>
      <c r="F130" s="6">
        <f t="shared" si="6"/>
        <v>150</v>
      </c>
      <c r="G130" s="10">
        <v>40230</v>
      </c>
      <c r="H130" s="8">
        <v>40501</v>
      </c>
      <c r="I130" s="13">
        <f t="shared" si="7"/>
        <v>1.4206642066420665</v>
      </c>
      <c r="J130" s="14"/>
    </row>
    <row r="131" spans="1:10" ht="15" x14ac:dyDescent="0.25">
      <c r="A131" s="6">
        <v>240</v>
      </c>
      <c r="B131" s="11" t="str">
        <f t="shared" ref="B131:B194" si="8">IF(DATEDIF(G131,H131,"y")=0,"", DATEDIF(G131,H131,"y") &amp; " años ") &amp; IF(DATEDIF(G131,H131,"ym")=0,"",DATEDIF(G131,H131,"ym") &amp; " meses ") &amp; IF(DATEDIF(G131,H131,"md")=0,"",DATEDIF(G131,H131,"md") &amp; " días")</f>
        <v>2 años 9 meses 2 días</v>
      </c>
      <c r="C131" s="11">
        <v>4642</v>
      </c>
      <c r="D131" s="6">
        <f t="shared" ref="D131:D194" si="9">_xlfn.DAYS(H131,G131)</f>
        <v>1006</v>
      </c>
      <c r="E131" s="11">
        <v>898</v>
      </c>
      <c r="F131" s="6">
        <f t="shared" ref="F131:F194" si="10">D131-E131</f>
        <v>108</v>
      </c>
      <c r="G131" s="10">
        <v>40228</v>
      </c>
      <c r="H131" s="8">
        <v>41234</v>
      </c>
      <c r="I131" s="13">
        <f t="shared" ref="I131:I194" si="11">C131/D131</f>
        <v>4.6143141153081508</v>
      </c>
      <c r="J131" s="14"/>
    </row>
    <row r="132" spans="1:10" ht="15" x14ac:dyDescent="0.25">
      <c r="A132" s="6">
        <v>241</v>
      </c>
      <c r="B132" s="11" t="str">
        <f t="shared" si="8"/>
        <v>5 años 4 meses 20 días</v>
      </c>
      <c r="C132" s="11">
        <v>9287</v>
      </c>
      <c r="D132" s="6">
        <f t="shared" si="9"/>
        <v>1966</v>
      </c>
      <c r="E132" s="11">
        <v>1696</v>
      </c>
      <c r="F132" s="6">
        <f t="shared" si="10"/>
        <v>270</v>
      </c>
      <c r="G132" s="10">
        <v>40231</v>
      </c>
      <c r="H132" s="10">
        <v>42197</v>
      </c>
      <c r="I132" s="13">
        <f t="shared" si="11"/>
        <v>4.7238046795523907</v>
      </c>
      <c r="J132" s="14"/>
    </row>
    <row r="133" spans="1:10" ht="15" x14ac:dyDescent="0.25">
      <c r="A133" s="6">
        <v>242</v>
      </c>
      <c r="B133" s="11" t="str">
        <f t="shared" si="8"/>
        <v>6 años 1 meses 26 días</v>
      </c>
      <c r="C133" s="11">
        <v>9100</v>
      </c>
      <c r="D133" s="6">
        <f t="shared" si="9"/>
        <v>2246</v>
      </c>
      <c r="E133" s="11">
        <v>1712</v>
      </c>
      <c r="F133" s="6">
        <f t="shared" si="10"/>
        <v>534</v>
      </c>
      <c r="G133" s="10">
        <v>40230</v>
      </c>
      <c r="H133" s="8">
        <v>42476</v>
      </c>
      <c r="I133" s="13">
        <f t="shared" si="11"/>
        <v>4.0516473731077474</v>
      </c>
      <c r="J133" s="14"/>
    </row>
    <row r="134" spans="1:10" ht="15" x14ac:dyDescent="0.25">
      <c r="A134" s="6">
        <v>244</v>
      </c>
      <c r="B134" s="11" t="str">
        <f t="shared" si="8"/>
        <v>5 años 7 meses 1 días</v>
      </c>
      <c r="C134" s="11">
        <v>9385</v>
      </c>
      <c r="D134" s="6">
        <f t="shared" si="9"/>
        <v>2039</v>
      </c>
      <c r="E134" s="11">
        <v>1692</v>
      </c>
      <c r="F134" s="6">
        <f t="shared" si="10"/>
        <v>347</v>
      </c>
      <c r="G134" s="10">
        <v>40230</v>
      </c>
      <c r="H134" s="8">
        <v>42269</v>
      </c>
      <c r="I134" s="13">
        <f t="shared" si="11"/>
        <v>4.6027464443354589</v>
      </c>
      <c r="J134" s="14"/>
    </row>
    <row r="135" spans="1:10" ht="15" x14ac:dyDescent="0.25">
      <c r="A135" s="6">
        <v>245</v>
      </c>
      <c r="B135" s="11" t="str">
        <f t="shared" si="8"/>
        <v>4 años 9 meses 14 días</v>
      </c>
      <c r="C135" s="11">
        <v>5387</v>
      </c>
      <c r="D135" s="6">
        <f t="shared" si="9"/>
        <v>1748</v>
      </c>
      <c r="E135" s="11">
        <v>1020</v>
      </c>
      <c r="F135" s="6">
        <f t="shared" si="10"/>
        <v>728</v>
      </c>
      <c r="G135" s="10">
        <v>40228</v>
      </c>
      <c r="H135" s="8">
        <v>41976</v>
      </c>
      <c r="I135" s="13">
        <f t="shared" si="11"/>
        <v>3.0818077803203661</v>
      </c>
      <c r="J135" s="14"/>
    </row>
    <row r="136" spans="1:10" ht="15" x14ac:dyDescent="0.25">
      <c r="A136" s="6">
        <v>246</v>
      </c>
      <c r="B136" s="11" t="str">
        <f t="shared" si="8"/>
        <v>5 años 6 meses 28 días</v>
      </c>
      <c r="C136" s="11">
        <v>9295</v>
      </c>
      <c r="D136" s="6">
        <f t="shared" si="9"/>
        <v>2035</v>
      </c>
      <c r="E136" s="11">
        <v>1702</v>
      </c>
      <c r="F136" s="6">
        <f t="shared" si="10"/>
        <v>333</v>
      </c>
      <c r="G136" s="10">
        <v>40234</v>
      </c>
      <c r="H136" s="8">
        <v>42269</v>
      </c>
      <c r="I136" s="13">
        <f t="shared" si="11"/>
        <v>4.5675675675675675</v>
      </c>
      <c r="J136" s="14"/>
    </row>
    <row r="137" spans="1:10" ht="15" x14ac:dyDescent="0.25">
      <c r="A137" s="6">
        <v>248</v>
      </c>
      <c r="B137" s="11" t="str">
        <f t="shared" si="8"/>
        <v>4 años 4 meses 15 días</v>
      </c>
      <c r="C137" s="11">
        <v>6801</v>
      </c>
      <c r="D137" s="6">
        <f t="shared" si="9"/>
        <v>1596</v>
      </c>
      <c r="E137" s="11">
        <v>1303</v>
      </c>
      <c r="F137" s="6">
        <f t="shared" si="10"/>
        <v>293</v>
      </c>
      <c r="G137" s="10">
        <v>40228</v>
      </c>
      <c r="H137" s="8">
        <v>41824</v>
      </c>
      <c r="I137" s="13">
        <f t="shared" si="11"/>
        <v>4.261278195488722</v>
      </c>
      <c r="J137" s="14"/>
    </row>
    <row r="138" spans="1:10" ht="15" x14ac:dyDescent="0.25">
      <c r="A138" s="6">
        <v>251</v>
      </c>
      <c r="B138" s="11" t="str">
        <f t="shared" si="8"/>
        <v>2 años 8 meses 14 días</v>
      </c>
      <c r="C138" s="11">
        <v>3724</v>
      </c>
      <c r="D138" s="6">
        <f t="shared" si="9"/>
        <v>987</v>
      </c>
      <c r="E138" s="11">
        <v>1765</v>
      </c>
      <c r="F138" s="6">
        <f t="shared" si="10"/>
        <v>-778</v>
      </c>
      <c r="G138" s="8">
        <v>40232</v>
      </c>
      <c r="H138" s="8">
        <v>41219</v>
      </c>
      <c r="I138" s="13">
        <f t="shared" si="11"/>
        <v>3.773049645390071</v>
      </c>
      <c r="J138" s="14"/>
    </row>
    <row r="139" spans="1:10" ht="15" x14ac:dyDescent="0.25">
      <c r="A139" s="6">
        <v>254</v>
      </c>
      <c r="B139" s="11" t="str">
        <f t="shared" si="8"/>
        <v>2 años 1 meses 2 días</v>
      </c>
      <c r="C139" s="11">
        <v>2824</v>
      </c>
      <c r="D139" s="6">
        <f t="shared" si="9"/>
        <v>761</v>
      </c>
      <c r="E139" s="11">
        <v>1324</v>
      </c>
      <c r="F139" s="6">
        <f t="shared" si="10"/>
        <v>-563</v>
      </c>
      <c r="G139" s="8">
        <v>40229</v>
      </c>
      <c r="H139" s="8">
        <v>40990</v>
      </c>
      <c r="I139" s="13">
        <f t="shared" si="11"/>
        <v>3.7109067017082786</v>
      </c>
      <c r="J139" s="14"/>
    </row>
    <row r="140" spans="1:10" ht="15" x14ac:dyDescent="0.25">
      <c r="A140" s="6">
        <v>263</v>
      </c>
      <c r="B140" s="11" t="str">
        <f t="shared" si="8"/>
        <v>4 años 3 meses 9 días</v>
      </c>
      <c r="C140" s="11">
        <v>2153</v>
      </c>
      <c r="D140" s="6">
        <f t="shared" si="9"/>
        <v>1559</v>
      </c>
      <c r="E140" s="11">
        <v>975</v>
      </c>
      <c r="F140" s="6">
        <f t="shared" si="10"/>
        <v>584</v>
      </c>
      <c r="G140" s="8">
        <v>40228</v>
      </c>
      <c r="H140" s="8">
        <v>41787</v>
      </c>
      <c r="I140" s="13">
        <f t="shared" si="11"/>
        <v>1.381013470173188</v>
      </c>
      <c r="J140" s="14"/>
    </row>
    <row r="141" spans="1:10" ht="15" x14ac:dyDescent="0.25">
      <c r="A141" s="6">
        <v>269</v>
      </c>
      <c r="B141" s="11" t="str">
        <f t="shared" si="8"/>
        <v xml:space="preserve">1 años 1 meses </v>
      </c>
      <c r="C141" s="11">
        <v>1264</v>
      </c>
      <c r="D141" s="6">
        <f t="shared" si="9"/>
        <v>393</v>
      </c>
      <c r="E141" s="11">
        <v>343</v>
      </c>
      <c r="F141" s="6">
        <f t="shared" si="10"/>
        <v>50</v>
      </c>
      <c r="G141" s="8">
        <v>40234</v>
      </c>
      <c r="H141" s="8">
        <v>40627</v>
      </c>
      <c r="I141" s="13">
        <f t="shared" si="11"/>
        <v>3.2162849872773536</v>
      </c>
      <c r="J141" s="14"/>
    </row>
    <row r="142" spans="1:10" ht="15" x14ac:dyDescent="0.25">
      <c r="A142" s="6">
        <v>270</v>
      </c>
      <c r="B142" s="11" t="str">
        <f t="shared" si="8"/>
        <v>6 años 1 meses 22 días</v>
      </c>
      <c r="C142" s="11">
        <v>8492</v>
      </c>
      <c r="D142" s="6">
        <f t="shared" si="9"/>
        <v>2242</v>
      </c>
      <c r="E142" s="11">
        <v>1524</v>
      </c>
      <c r="F142" s="6">
        <f t="shared" si="10"/>
        <v>718</v>
      </c>
      <c r="G142" s="8">
        <v>40233</v>
      </c>
      <c r="H142" s="8">
        <v>42475</v>
      </c>
      <c r="I142" s="13">
        <f t="shared" si="11"/>
        <v>3.7876895628902765</v>
      </c>
      <c r="J142" s="14"/>
    </row>
    <row r="143" spans="1:10" ht="15" x14ac:dyDescent="0.25">
      <c r="A143" s="6">
        <v>271</v>
      </c>
      <c r="B143" s="11" t="str">
        <f t="shared" si="8"/>
        <v>4 años 9 meses 2 días</v>
      </c>
      <c r="C143" s="11">
        <v>8526</v>
      </c>
      <c r="D143" s="6">
        <f t="shared" si="9"/>
        <v>1736</v>
      </c>
      <c r="E143" s="11">
        <v>1554</v>
      </c>
      <c r="F143" s="6">
        <f t="shared" si="10"/>
        <v>182</v>
      </c>
      <c r="G143" s="8">
        <v>40233</v>
      </c>
      <c r="H143" s="8">
        <v>41969</v>
      </c>
      <c r="I143" s="13">
        <f t="shared" si="11"/>
        <v>4.911290322580645</v>
      </c>
      <c r="J143" s="14"/>
    </row>
    <row r="144" spans="1:10" ht="15" x14ac:dyDescent="0.25">
      <c r="A144" s="6">
        <v>277</v>
      </c>
      <c r="B144" s="11" t="str">
        <f t="shared" si="8"/>
        <v>6 años 10 días</v>
      </c>
      <c r="C144" s="11">
        <v>9427</v>
      </c>
      <c r="D144" s="6">
        <f t="shared" si="9"/>
        <v>2201</v>
      </c>
      <c r="E144" s="11">
        <v>1746</v>
      </c>
      <c r="F144" s="6">
        <f t="shared" si="10"/>
        <v>455</v>
      </c>
      <c r="G144" s="8">
        <v>40230</v>
      </c>
      <c r="H144" s="1">
        <v>42431</v>
      </c>
      <c r="I144" s="13">
        <f t="shared" si="11"/>
        <v>4.283053157655611</v>
      </c>
      <c r="J144" s="14"/>
    </row>
    <row r="145" spans="1:10" ht="15" x14ac:dyDescent="0.25">
      <c r="A145" s="6">
        <v>278</v>
      </c>
      <c r="B145" s="11" t="str">
        <f t="shared" si="8"/>
        <v>1 años 2 meses 2 días</v>
      </c>
      <c r="C145" s="11">
        <v>1588</v>
      </c>
      <c r="D145" s="6">
        <f t="shared" si="9"/>
        <v>426</v>
      </c>
      <c r="E145" s="11">
        <v>381</v>
      </c>
      <c r="F145" s="6">
        <f t="shared" si="10"/>
        <v>45</v>
      </c>
      <c r="G145" s="8">
        <v>40235</v>
      </c>
      <c r="H145" s="8">
        <v>40661</v>
      </c>
      <c r="I145" s="13">
        <f t="shared" si="11"/>
        <v>3.727699530516432</v>
      </c>
      <c r="J145" s="14"/>
    </row>
    <row r="146" spans="1:10" ht="15" x14ac:dyDescent="0.25">
      <c r="A146" s="6">
        <v>279</v>
      </c>
      <c r="B146" s="11" t="str">
        <f t="shared" si="8"/>
        <v>4 años 4 meses 10 días</v>
      </c>
      <c r="C146" s="11">
        <v>6916</v>
      </c>
      <c r="D146" s="6">
        <f t="shared" si="9"/>
        <v>1591</v>
      </c>
      <c r="E146" s="11">
        <v>1273</v>
      </c>
      <c r="F146" s="6">
        <f t="shared" si="10"/>
        <v>318</v>
      </c>
      <c r="G146" s="8">
        <v>40233</v>
      </c>
      <c r="H146" s="8">
        <v>41824</v>
      </c>
      <c r="I146" s="13">
        <f t="shared" si="11"/>
        <v>4.3469516027655564</v>
      </c>
      <c r="J146" s="14"/>
    </row>
    <row r="147" spans="1:10" ht="15" x14ac:dyDescent="0.25">
      <c r="A147" s="6">
        <v>284</v>
      </c>
      <c r="B147" s="11" t="str">
        <f t="shared" si="8"/>
        <v>5 años 5 meses 7 días</v>
      </c>
      <c r="C147" s="11">
        <v>7944</v>
      </c>
      <c r="D147" s="6">
        <f t="shared" si="9"/>
        <v>1983</v>
      </c>
      <c r="E147" s="11">
        <v>1443</v>
      </c>
      <c r="F147" s="6">
        <f t="shared" si="10"/>
        <v>540</v>
      </c>
      <c r="G147" s="8">
        <v>40231</v>
      </c>
      <c r="H147" s="8">
        <v>42214</v>
      </c>
      <c r="I147" s="13">
        <f t="shared" si="11"/>
        <v>4.0060514372163389</v>
      </c>
      <c r="J147" s="14"/>
    </row>
    <row r="148" spans="1:10" ht="15" x14ac:dyDescent="0.25">
      <c r="A148" s="6">
        <v>286</v>
      </c>
      <c r="B148" s="11" t="str">
        <f t="shared" si="8"/>
        <v>6 años 1 días</v>
      </c>
      <c r="C148" s="11">
        <v>9398</v>
      </c>
      <c r="D148" s="6">
        <f t="shared" si="9"/>
        <v>2192</v>
      </c>
      <c r="E148" s="11">
        <v>1694</v>
      </c>
      <c r="F148" s="6">
        <f t="shared" si="10"/>
        <v>498</v>
      </c>
      <c r="G148" s="8">
        <v>40234</v>
      </c>
      <c r="H148" s="8">
        <v>42426</v>
      </c>
      <c r="I148" s="13">
        <f t="shared" si="11"/>
        <v>4.2874087591240873</v>
      </c>
      <c r="J148" s="14"/>
    </row>
    <row r="149" spans="1:10" ht="15" x14ac:dyDescent="0.25">
      <c r="A149" s="6">
        <v>288</v>
      </c>
      <c r="B149" s="11" t="str">
        <f t="shared" si="8"/>
        <v>5 años 10 meses 5 días</v>
      </c>
      <c r="C149" s="11">
        <v>9310</v>
      </c>
      <c r="D149" s="6">
        <f t="shared" si="9"/>
        <v>2134</v>
      </c>
      <c r="E149" s="11">
        <v>1652</v>
      </c>
      <c r="F149" s="6">
        <f t="shared" si="10"/>
        <v>482</v>
      </c>
      <c r="G149" s="8">
        <v>40233</v>
      </c>
      <c r="H149" s="8">
        <v>42367</v>
      </c>
      <c r="I149" s="13">
        <f t="shared" si="11"/>
        <v>4.3626991565135897</v>
      </c>
      <c r="J149" s="14"/>
    </row>
    <row r="150" spans="1:10" ht="15" x14ac:dyDescent="0.25">
      <c r="A150" s="6">
        <v>289</v>
      </c>
      <c r="B150" s="11" t="str">
        <f t="shared" si="8"/>
        <v>5 años 3 meses 18 días</v>
      </c>
      <c r="C150" s="11">
        <v>9526</v>
      </c>
      <c r="D150" s="6">
        <f t="shared" si="9"/>
        <v>1933</v>
      </c>
      <c r="E150" s="11">
        <v>1747</v>
      </c>
      <c r="F150" s="6">
        <f t="shared" si="10"/>
        <v>186</v>
      </c>
      <c r="G150" s="8">
        <v>40233</v>
      </c>
      <c r="H150" s="8">
        <v>42166</v>
      </c>
      <c r="I150" s="13">
        <f t="shared" si="11"/>
        <v>4.9280910501810657</v>
      </c>
      <c r="J150" s="14"/>
    </row>
    <row r="151" spans="1:10" ht="15" x14ac:dyDescent="0.25">
      <c r="A151" s="6">
        <v>290</v>
      </c>
      <c r="B151" s="11" t="str">
        <f t="shared" si="8"/>
        <v>5 años 10 meses 10 días</v>
      </c>
      <c r="C151" s="11">
        <v>9358</v>
      </c>
      <c r="D151" s="6">
        <f t="shared" si="9"/>
        <v>2139</v>
      </c>
      <c r="E151" s="11">
        <v>1677</v>
      </c>
      <c r="F151" s="6">
        <f t="shared" si="10"/>
        <v>462</v>
      </c>
      <c r="G151" s="8">
        <v>40233</v>
      </c>
      <c r="H151" s="8">
        <v>42372</v>
      </c>
      <c r="I151" s="13">
        <f t="shared" si="11"/>
        <v>4.3749415614773257</v>
      </c>
      <c r="J151" s="14"/>
    </row>
    <row r="152" spans="1:10" ht="15" x14ac:dyDescent="0.25">
      <c r="A152" s="6">
        <v>291</v>
      </c>
      <c r="B152" s="11" t="str">
        <f t="shared" si="8"/>
        <v>5 años 2 meses 3 días</v>
      </c>
      <c r="C152" s="11">
        <v>9408</v>
      </c>
      <c r="D152" s="6">
        <f t="shared" si="9"/>
        <v>1888</v>
      </c>
      <c r="E152" s="11">
        <v>1668</v>
      </c>
      <c r="F152" s="6">
        <f t="shared" si="10"/>
        <v>220</v>
      </c>
      <c r="G152" s="8">
        <v>40228</v>
      </c>
      <c r="H152" s="8">
        <v>42116</v>
      </c>
      <c r="I152" s="13">
        <f t="shared" si="11"/>
        <v>4.9830508474576272</v>
      </c>
      <c r="J152" s="14"/>
    </row>
    <row r="153" spans="1:10" ht="15" x14ac:dyDescent="0.25">
      <c r="A153" s="6">
        <v>293</v>
      </c>
      <c r="B153" s="11" t="str">
        <f t="shared" si="8"/>
        <v>6 años 1 meses 23 días</v>
      </c>
      <c r="C153" s="11">
        <v>8514</v>
      </c>
      <c r="D153" s="6">
        <f t="shared" si="9"/>
        <v>2243</v>
      </c>
      <c r="E153" s="11">
        <v>1518</v>
      </c>
      <c r="F153" s="6">
        <f t="shared" si="10"/>
        <v>725</v>
      </c>
      <c r="G153" s="8">
        <v>40233</v>
      </c>
      <c r="H153" s="8">
        <v>42476</v>
      </c>
      <c r="I153" s="13">
        <f t="shared" si="11"/>
        <v>3.7958091841283994</v>
      </c>
      <c r="J153" s="14"/>
    </row>
    <row r="154" spans="1:10" ht="15" x14ac:dyDescent="0.25">
      <c r="A154" s="6">
        <v>294</v>
      </c>
      <c r="B154" s="11" t="str">
        <f t="shared" si="8"/>
        <v>6 años 8 días</v>
      </c>
      <c r="C154" s="11">
        <v>9444</v>
      </c>
      <c r="D154" s="6">
        <f t="shared" si="9"/>
        <v>2199</v>
      </c>
      <c r="E154" s="11">
        <v>1660</v>
      </c>
      <c r="F154" s="6">
        <f t="shared" si="10"/>
        <v>539</v>
      </c>
      <c r="G154" s="8">
        <v>40232</v>
      </c>
      <c r="H154" s="8">
        <v>42431</v>
      </c>
      <c r="I154" s="13">
        <f t="shared" si="11"/>
        <v>4.2946793997271486</v>
      </c>
      <c r="J154" s="14"/>
    </row>
    <row r="155" spans="1:10" ht="15" x14ac:dyDescent="0.25">
      <c r="A155" s="6">
        <v>298</v>
      </c>
      <c r="B155" s="11" t="str">
        <f t="shared" si="8"/>
        <v>5 años 2 meses 5 días</v>
      </c>
      <c r="C155" s="11">
        <v>8388</v>
      </c>
      <c r="D155" s="6">
        <f t="shared" si="9"/>
        <v>1890</v>
      </c>
      <c r="E155" s="11">
        <v>1533</v>
      </c>
      <c r="F155" s="6">
        <f t="shared" si="10"/>
        <v>357</v>
      </c>
      <c r="G155" s="8">
        <v>40233</v>
      </c>
      <c r="H155" s="8">
        <v>42123</v>
      </c>
      <c r="I155" s="13">
        <f t="shared" si="11"/>
        <v>4.4380952380952383</v>
      </c>
      <c r="J155" s="14"/>
    </row>
    <row r="156" spans="1:10" ht="15" x14ac:dyDescent="0.25">
      <c r="A156" s="6">
        <v>299</v>
      </c>
      <c r="B156" s="11" t="str">
        <f t="shared" si="8"/>
        <v>2 años 5 meses 3 días</v>
      </c>
      <c r="C156" s="11">
        <v>3930</v>
      </c>
      <c r="D156" s="6">
        <f t="shared" si="9"/>
        <v>884</v>
      </c>
      <c r="E156" s="11">
        <v>732</v>
      </c>
      <c r="F156" s="6">
        <f t="shared" si="10"/>
        <v>152</v>
      </c>
      <c r="G156" s="8">
        <v>40229</v>
      </c>
      <c r="H156" s="8">
        <v>41113</v>
      </c>
      <c r="I156" s="13">
        <f t="shared" si="11"/>
        <v>4.4457013574660635</v>
      </c>
      <c r="J156" s="14"/>
    </row>
    <row r="157" spans="1:10" ht="15" x14ac:dyDescent="0.25">
      <c r="A157" s="6">
        <v>302</v>
      </c>
      <c r="B157" s="11" t="str">
        <f t="shared" si="8"/>
        <v>1 años 9 meses 23 días</v>
      </c>
      <c r="C157" s="11">
        <v>2935</v>
      </c>
      <c r="D157" s="6">
        <f t="shared" si="9"/>
        <v>661</v>
      </c>
      <c r="E157" s="11">
        <v>596</v>
      </c>
      <c r="F157" s="6">
        <f t="shared" si="10"/>
        <v>65</v>
      </c>
      <c r="G157" s="8">
        <v>40228</v>
      </c>
      <c r="H157" s="8">
        <v>40889</v>
      </c>
      <c r="I157" s="13">
        <f t="shared" si="11"/>
        <v>4.4402420574886534</v>
      </c>
      <c r="J157" s="14"/>
    </row>
    <row r="158" spans="1:10" ht="15" x14ac:dyDescent="0.25">
      <c r="A158" s="6">
        <v>305</v>
      </c>
      <c r="B158" s="11" t="str">
        <f t="shared" si="8"/>
        <v>5 años 4 meses 29 días</v>
      </c>
      <c r="C158" s="11">
        <v>9324</v>
      </c>
      <c r="D158" s="6">
        <f t="shared" si="9"/>
        <v>1975</v>
      </c>
      <c r="E158" s="11">
        <v>1741</v>
      </c>
      <c r="F158" s="6">
        <f t="shared" si="10"/>
        <v>234</v>
      </c>
      <c r="G158" s="8">
        <v>40237</v>
      </c>
      <c r="H158" s="8">
        <v>42212</v>
      </c>
      <c r="I158" s="13">
        <f t="shared" si="11"/>
        <v>4.7210126582278482</v>
      </c>
      <c r="J158" s="14"/>
    </row>
    <row r="159" spans="1:10" ht="15" x14ac:dyDescent="0.25">
      <c r="A159" s="6">
        <v>306</v>
      </c>
      <c r="B159" s="11" t="str">
        <f t="shared" si="8"/>
        <v>6 años 1 meses 23 días</v>
      </c>
      <c r="C159" s="11">
        <v>5217</v>
      </c>
      <c r="D159" s="6">
        <f t="shared" si="9"/>
        <v>2243</v>
      </c>
      <c r="E159" s="11">
        <v>1010</v>
      </c>
      <c r="F159" s="6">
        <f t="shared" si="10"/>
        <v>1233</v>
      </c>
      <c r="G159" s="8">
        <v>40233</v>
      </c>
      <c r="H159" s="8">
        <v>42476</v>
      </c>
      <c r="I159" s="13">
        <f t="shared" si="11"/>
        <v>2.3259028087382969</v>
      </c>
      <c r="J159" s="14"/>
    </row>
    <row r="160" spans="1:10" ht="15" x14ac:dyDescent="0.25">
      <c r="A160" s="6">
        <v>307</v>
      </c>
      <c r="B160" s="11" t="str">
        <f t="shared" si="8"/>
        <v>3 años 3 meses 27 días</v>
      </c>
      <c r="C160" s="11">
        <v>5280</v>
      </c>
      <c r="D160" s="6">
        <f t="shared" si="9"/>
        <v>1212</v>
      </c>
      <c r="E160" s="11">
        <v>1025</v>
      </c>
      <c r="F160" s="6">
        <f t="shared" si="10"/>
        <v>187</v>
      </c>
      <c r="G160" s="8">
        <v>40231</v>
      </c>
      <c r="H160" s="8">
        <v>41443</v>
      </c>
      <c r="I160" s="13">
        <f t="shared" si="11"/>
        <v>4.3564356435643568</v>
      </c>
      <c r="J160" s="14"/>
    </row>
    <row r="161" spans="1:10" ht="15" x14ac:dyDescent="0.25">
      <c r="A161" s="6">
        <v>308</v>
      </c>
      <c r="B161" s="11" t="str">
        <f t="shared" si="8"/>
        <v>5 meses 14 días</v>
      </c>
      <c r="C161" s="11">
        <v>267</v>
      </c>
      <c r="D161" s="6">
        <f t="shared" si="9"/>
        <v>164</v>
      </c>
      <c r="E161" s="11">
        <v>133</v>
      </c>
      <c r="F161" s="6">
        <f t="shared" si="10"/>
        <v>31</v>
      </c>
      <c r="G161" s="8">
        <v>40232</v>
      </c>
      <c r="H161" s="8">
        <v>40396</v>
      </c>
      <c r="I161" s="13">
        <f t="shared" si="11"/>
        <v>1.6280487804878048</v>
      </c>
      <c r="J161" s="14"/>
    </row>
    <row r="162" spans="1:10" ht="15" x14ac:dyDescent="0.25">
      <c r="A162" s="6">
        <v>312</v>
      </c>
      <c r="B162" s="11" t="str">
        <f t="shared" si="8"/>
        <v>4 años 8 meses 18 días</v>
      </c>
      <c r="C162" s="11">
        <v>7151</v>
      </c>
      <c r="D162" s="6">
        <f t="shared" si="9"/>
        <v>1721</v>
      </c>
      <c r="E162" s="11">
        <v>1369</v>
      </c>
      <c r="F162" s="6">
        <f t="shared" si="10"/>
        <v>352</v>
      </c>
      <c r="G162" s="8">
        <v>40229</v>
      </c>
      <c r="H162" s="8">
        <v>41950</v>
      </c>
      <c r="I162" s="13">
        <f t="shared" si="11"/>
        <v>4.1551423590935501</v>
      </c>
      <c r="J162" s="14"/>
    </row>
    <row r="163" spans="1:10" ht="15" x14ac:dyDescent="0.25">
      <c r="A163" s="6">
        <v>313</v>
      </c>
      <c r="B163" s="11" t="str">
        <f t="shared" si="8"/>
        <v>1 años 6 días</v>
      </c>
      <c r="C163" s="11">
        <v>1122</v>
      </c>
      <c r="D163" s="6">
        <f t="shared" si="9"/>
        <v>371</v>
      </c>
      <c r="E163" s="11">
        <v>308</v>
      </c>
      <c r="F163" s="6">
        <f t="shared" si="10"/>
        <v>63</v>
      </c>
      <c r="G163" s="10">
        <v>40227</v>
      </c>
      <c r="H163" s="8">
        <v>40598</v>
      </c>
      <c r="I163" s="13">
        <f t="shared" si="11"/>
        <v>3.0242587601078168</v>
      </c>
      <c r="J163" s="14"/>
    </row>
    <row r="164" spans="1:10" ht="15" x14ac:dyDescent="0.25">
      <c r="A164" s="6">
        <v>316</v>
      </c>
      <c r="B164" s="11" t="str">
        <f t="shared" si="8"/>
        <v xml:space="preserve">4 años 9 meses </v>
      </c>
      <c r="C164" s="11">
        <v>7344</v>
      </c>
      <c r="D164" s="6">
        <f t="shared" si="9"/>
        <v>1734</v>
      </c>
      <c r="E164" s="11">
        <v>1374</v>
      </c>
      <c r="F164" s="6">
        <f t="shared" si="10"/>
        <v>360</v>
      </c>
      <c r="G164" s="10">
        <v>40229</v>
      </c>
      <c r="H164" s="8">
        <v>41963</v>
      </c>
      <c r="I164" s="13">
        <f t="shared" si="11"/>
        <v>4.2352941176470589</v>
      </c>
      <c r="J164" s="14"/>
    </row>
    <row r="165" spans="1:10" ht="15" x14ac:dyDescent="0.25">
      <c r="A165" s="6">
        <v>322</v>
      </c>
      <c r="B165" s="11" t="str">
        <f t="shared" si="8"/>
        <v>5 años 7 meses 21 días</v>
      </c>
      <c r="C165" s="11">
        <v>7190</v>
      </c>
      <c r="D165" s="6">
        <f t="shared" si="9"/>
        <v>2059</v>
      </c>
      <c r="E165" s="11">
        <v>1370</v>
      </c>
      <c r="F165" s="6">
        <f t="shared" si="10"/>
        <v>689</v>
      </c>
      <c r="G165" s="10">
        <v>40232</v>
      </c>
      <c r="H165" s="8">
        <v>42291</v>
      </c>
      <c r="I165" s="13">
        <f t="shared" si="11"/>
        <v>3.4919864011656143</v>
      </c>
      <c r="J165" s="14"/>
    </row>
    <row r="166" spans="1:10" ht="15" x14ac:dyDescent="0.25">
      <c r="A166" s="6">
        <v>323</v>
      </c>
      <c r="B166" s="11" t="str">
        <f t="shared" si="8"/>
        <v>5 años 5 meses 1 días</v>
      </c>
      <c r="C166" s="11">
        <v>9403</v>
      </c>
      <c r="D166" s="6">
        <f t="shared" si="9"/>
        <v>1977</v>
      </c>
      <c r="E166" s="11">
        <v>1660</v>
      </c>
      <c r="F166" s="6">
        <f t="shared" si="10"/>
        <v>317</v>
      </c>
      <c r="G166" s="10">
        <v>40235</v>
      </c>
      <c r="H166" s="8">
        <v>42212</v>
      </c>
      <c r="I166" s="13">
        <f t="shared" si="11"/>
        <v>4.7561962569549827</v>
      </c>
      <c r="J166" s="14"/>
    </row>
    <row r="167" spans="1:10" ht="15" x14ac:dyDescent="0.25">
      <c r="A167" s="6">
        <v>324</v>
      </c>
      <c r="B167" s="11" t="str">
        <f t="shared" si="8"/>
        <v>5 años 2 meses 12 días</v>
      </c>
      <c r="C167" s="11">
        <v>9813</v>
      </c>
      <c r="D167" s="6">
        <f t="shared" si="9"/>
        <v>1897</v>
      </c>
      <c r="E167" s="11">
        <v>1743</v>
      </c>
      <c r="F167" s="6">
        <f t="shared" si="10"/>
        <v>154</v>
      </c>
      <c r="G167" s="10">
        <v>40228</v>
      </c>
      <c r="H167" s="8">
        <v>42125</v>
      </c>
      <c r="I167" s="13">
        <f t="shared" si="11"/>
        <v>5.1729045861887188</v>
      </c>
      <c r="J167" s="14"/>
    </row>
    <row r="168" spans="1:10" ht="15" x14ac:dyDescent="0.25">
      <c r="A168" s="6">
        <v>327</v>
      </c>
      <c r="B168" s="11" t="str">
        <f t="shared" si="8"/>
        <v>6 años 1 meses 26 días</v>
      </c>
      <c r="C168" s="11">
        <v>9046</v>
      </c>
      <c r="D168" s="6">
        <f t="shared" si="9"/>
        <v>2246</v>
      </c>
      <c r="E168" s="11">
        <v>1658</v>
      </c>
      <c r="F168" s="6">
        <f t="shared" si="10"/>
        <v>588</v>
      </c>
      <c r="G168" s="10">
        <v>40230</v>
      </c>
      <c r="H168" s="8">
        <v>42476</v>
      </c>
      <c r="I168" s="13">
        <f t="shared" si="11"/>
        <v>4.0276046304541406</v>
      </c>
      <c r="J168" s="14"/>
    </row>
    <row r="169" spans="1:10" ht="15" x14ac:dyDescent="0.25">
      <c r="A169" s="6">
        <v>329</v>
      </c>
      <c r="B169" s="11" t="str">
        <f t="shared" si="8"/>
        <v>5 años 7 meses 29 días</v>
      </c>
      <c r="C169" s="11">
        <v>9421</v>
      </c>
      <c r="D169" s="6">
        <f t="shared" si="9"/>
        <v>2067</v>
      </c>
      <c r="E169" s="11">
        <v>1723</v>
      </c>
      <c r="F169" s="6">
        <f t="shared" si="10"/>
        <v>344</v>
      </c>
      <c r="G169" s="10">
        <v>40231</v>
      </c>
      <c r="H169" s="8">
        <v>42298</v>
      </c>
      <c r="I169" s="13">
        <f t="shared" si="11"/>
        <v>4.5578132559264635</v>
      </c>
      <c r="J169" s="14"/>
    </row>
    <row r="170" spans="1:10" ht="15" x14ac:dyDescent="0.25">
      <c r="A170" s="6">
        <v>333</v>
      </c>
      <c r="B170" s="11" t="str">
        <f t="shared" si="8"/>
        <v>6 años 11 días</v>
      </c>
      <c r="C170" s="11">
        <v>9328</v>
      </c>
      <c r="D170" s="6">
        <f t="shared" si="9"/>
        <v>2202</v>
      </c>
      <c r="E170" s="11">
        <v>1668</v>
      </c>
      <c r="F170" s="6">
        <f t="shared" si="10"/>
        <v>534</v>
      </c>
      <c r="G170" s="10">
        <v>40229</v>
      </c>
      <c r="H170" s="8">
        <v>42431</v>
      </c>
      <c r="I170" s="13">
        <f t="shared" si="11"/>
        <v>4.2361489554950049</v>
      </c>
      <c r="J170" s="14"/>
    </row>
    <row r="171" spans="1:10" ht="15" x14ac:dyDescent="0.25">
      <c r="A171" s="6">
        <v>334</v>
      </c>
      <c r="B171" s="11" t="str">
        <f t="shared" si="8"/>
        <v>5 años 3 meses 16 días</v>
      </c>
      <c r="C171" s="11">
        <v>9956</v>
      </c>
      <c r="D171" s="6">
        <f t="shared" si="9"/>
        <v>1931</v>
      </c>
      <c r="E171" s="11">
        <v>1768</v>
      </c>
      <c r="F171" s="6">
        <f t="shared" si="10"/>
        <v>163</v>
      </c>
      <c r="G171" s="10">
        <v>40229</v>
      </c>
      <c r="H171" s="8">
        <v>42160</v>
      </c>
      <c r="I171" s="13">
        <f t="shared" si="11"/>
        <v>5.1558777835318486</v>
      </c>
      <c r="J171" s="14"/>
    </row>
    <row r="172" spans="1:10" ht="15" x14ac:dyDescent="0.25">
      <c r="A172" s="6">
        <v>335</v>
      </c>
      <c r="B172" s="11" t="str">
        <f t="shared" si="8"/>
        <v>6 años 1 meses 24 días</v>
      </c>
      <c r="C172" s="11">
        <v>7574</v>
      </c>
      <c r="D172" s="6">
        <f t="shared" si="9"/>
        <v>2244</v>
      </c>
      <c r="E172" s="11">
        <v>1450</v>
      </c>
      <c r="F172" s="6">
        <f t="shared" si="10"/>
        <v>794</v>
      </c>
      <c r="G172" s="10">
        <v>40232</v>
      </c>
      <c r="H172" s="8">
        <v>42476</v>
      </c>
      <c r="I172" s="13">
        <f t="shared" si="11"/>
        <v>3.3752228163992868</v>
      </c>
      <c r="J172" s="14"/>
    </row>
    <row r="173" spans="1:10" ht="15" x14ac:dyDescent="0.25">
      <c r="A173" s="6">
        <v>338</v>
      </c>
      <c r="B173" s="11" t="str">
        <f t="shared" si="8"/>
        <v>5 años 7 meses 3 días</v>
      </c>
      <c r="C173" s="11">
        <v>9377</v>
      </c>
      <c r="D173" s="6">
        <f t="shared" si="9"/>
        <v>2041</v>
      </c>
      <c r="E173" s="11">
        <v>1741</v>
      </c>
      <c r="F173" s="6">
        <f t="shared" si="10"/>
        <v>300</v>
      </c>
      <c r="G173" s="10">
        <v>40228</v>
      </c>
      <c r="H173" s="8">
        <v>42269</v>
      </c>
      <c r="I173" s="13">
        <f t="shared" si="11"/>
        <v>4.5943165115139637</v>
      </c>
      <c r="J173" s="14"/>
    </row>
    <row r="174" spans="1:10" ht="15" x14ac:dyDescent="0.25">
      <c r="A174" s="6">
        <v>339</v>
      </c>
      <c r="B174" s="11" t="str">
        <f t="shared" si="8"/>
        <v>4 años 1 meses 30 días</v>
      </c>
      <c r="C174" s="11">
        <v>7154</v>
      </c>
      <c r="D174" s="6">
        <f t="shared" si="9"/>
        <v>1519</v>
      </c>
      <c r="E174" s="11">
        <v>1336</v>
      </c>
      <c r="F174" s="6">
        <f t="shared" si="10"/>
        <v>183</v>
      </c>
      <c r="G174" s="10">
        <v>40231</v>
      </c>
      <c r="H174" s="8">
        <v>41750</v>
      </c>
      <c r="I174" s="13">
        <f t="shared" si="11"/>
        <v>4.709677419354839</v>
      </c>
      <c r="J174" s="14"/>
    </row>
    <row r="175" spans="1:10" ht="15" x14ac:dyDescent="0.25">
      <c r="A175" s="6">
        <v>342</v>
      </c>
      <c r="B175" s="11" t="str">
        <f t="shared" si="8"/>
        <v>6 años 10 días</v>
      </c>
      <c r="C175" s="11">
        <v>9353</v>
      </c>
      <c r="D175" s="6">
        <f t="shared" si="9"/>
        <v>2201</v>
      </c>
      <c r="E175" s="11">
        <v>1726</v>
      </c>
      <c r="F175" s="6">
        <f t="shared" si="10"/>
        <v>475</v>
      </c>
      <c r="G175" s="10">
        <v>40230</v>
      </c>
      <c r="H175" s="8">
        <v>42431</v>
      </c>
      <c r="I175" s="13">
        <f t="shared" si="11"/>
        <v>4.249432076328941</v>
      </c>
      <c r="J175" s="14"/>
    </row>
    <row r="176" spans="1:10" ht="15" x14ac:dyDescent="0.25">
      <c r="A176" s="6">
        <v>343</v>
      </c>
      <c r="B176" s="11" t="str">
        <f t="shared" si="8"/>
        <v>4 años 8 meses 30 días</v>
      </c>
      <c r="C176" s="11">
        <v>8634</v>
      </c>
      <c r="D176" s="6">
        <f t="shared" si="9"/>
        <v>1733</v>
      </c>
      <c r="E176" s="11">
        <v>1557</v>
      </c>
      <c r="F176" s="6">
        <f t="shared" si="10"/>
        <v>176</v>
      </c>
      <c r="G176" s="10">
        <v>40233</v>
      </c>
      <c r="H176" s="8">
        <v>41966</v>
      </c>
      <c r="I176" s="13">
        <f t="shared" si="11"/>
        <v>4.9821119446047319</v>
      </c>
      <c r="J176" s="14"/>
    </row>
    <row r="177" spans="1:15" ht="15" x14ac:dyDescent="0.25">
      <c r="A177" s="6">
        <v>346</v>
      </c>
      <c r="B177" s="11" t="str">
        <f t="shared" si="8"/>
        <v>6 años 1 meses 19 días</v>
      </c>
      <c r="C177" s="11">
        <v>7299</v>
      </c>
      <c r="D177" s="6">
        <f t="shared" si="9"/>
        <v>2239</v>
      </c>
      <c r="E177" s="11">
        <v>1367</v>
      </c>
      <c r="F177" s="6">
        <f t="shared" si="10"/>
        <v>872</v>
      </c>
      <c r="G177" s="10">
        <v>40229</v>
      </c>
      <c r="H177" s="8">
        <v>42468</v>
      </c>
      <c r="I177" s="13">
        <f t="shared" si="11"/>
        <v>3.2599374720857526</v>
      </c>
      <c r="J177" s="14"/>
    </row>
    <row r="178" spans="1:15" ht="15" x14ac:dyDescent="0.25">
      <c r="A178" s="6">
        <v>347</v>
      </c>
      <c r="B178" s="11" t="str">
        <f t="shared" si="8"/>
        <v>4 años 7 meses 4 días</v>
      </c>
      <c r="C178" s="11">
        <v>6603</v>
      </c>
      <c r="D178" s="6">
        <f t="shared" si="9"/>
        <v>1677</v>
      </c>
      <c r="E178" s="11">
        <v>1212</v>
      </c>
      <c r="F178" s="6">
        <f t="shared" si="10"/>
        <v>465</v>
      </c>
      <c r="G178" s="10">
        <v>40227</v>
      </c>
      <c r="H178" s="8">
        <v>41904</v>
      </c>
      <c r="I178" s="13">
        <f t="shared" si="11"/>
        <v>3.9373881932021466</v>
      </c>
      <c r="J178" s="14"/>
    </row>
    <row r="179" spans="1:15" ht="15" x14ac:dyDescent="0.25">
      <c r="A179" s="6">
        <v>350</v>
      </c>
      <c r="B179" s="11" t="str">
        <f t="shared" si="8"/>
        <v>4 años 10 meses 14 días</v>
      </c>
      <c r="C179" s="11">
        <v>8567</v>
      </c>
      <c r="D179" s="6">
        <f t="shared" si="9"/>
        <v>1778</v>
      </c>
      <c r="E179" s="11">
        <v>1584</v>
      </c>
      <c r="F179" s="6">
        <f t="shared" si="10"/>
        <v>194</v>
      </c>
      <c r="G179" s="10">
        <v>40232</v>
      </c>
      <c r="H179" s="8">
        <v>42010</v>
      </c>
      <c r="I179" s="13">
        <f t="shared" si="11"/>
        <v>4.8183352080989872</v>
      </c>
      <c r="J179" s="14"/>
    </row>
    <row r="180" spans="1:15" ht="15" x14ac:dyDescent="0.25">
      <c r="A180" s="6">
        <v>353</v>
      </c>
      <c r="B180" s="11" t="str">
        <f t="shared" si="8"/>
        <v>2 meses 10 días</v>
      </c>
      <c r="C180" s="11">
        <v>66</v>
      </c>
      <c r="D180" s="6">
        <f t="shared" si="9"/>
        <v>69</v>
      </c>
      <c r="E180" s="11">
        <v>46</v>
      </c>
      <c r="F180" s="6">
        <f t="shared" si="10"/>
        <v>23</v>
      </c>
      <c r="G180" s="8">
        <v>40235</v>
      </c>
      <c r="H180" s="8">
        <v>40304</v>
      </c>
      <c r="I180" s="13">
        <f t="shared" si="11"/>
        <v>0.95652173913043481</v>
      </c>
      <c r="J180" s="14"/>
    </row>
    <row r="181" spans="1:15" ht="15" x14ac:dyDescent="0.25">
      <c r="A181" s="6">
        <v>354</v>
      </c>
      <c r="B181" s="11" t="str">
        <f t="shared" si="8"/>
        <v>5 años 5 meses 23 días</v>
      </c>
      <c r="C181" s="11">
        <v>9309</v>
      </c>
      <c r="D181" s="6">
        <f t="shared" si="9"/>
        <v>1999</v>
      </c>
      <c r="E181" s="11">
        <v>1664</v>
      </c>
      <c r="F181" s="6">
        <f t="shared" si="10"/>
        <v>335</v>
      </c>
      <c r="G181" s="8">
        <v>40236</v>
      </c>
      <c r="H181" s="8">
        <v>42235</v>
      </c>
      <c r="I181" s="13">
        <f t="shared" si="11"/>
        <v>4.6568284142071033</v>
      </c>
      <c r="J181" s="14"/>
    </row>
    <row r="182" spans="1:15" ht="15" x14ac:dyDescent="0.25">
      <c r="A182" s="6">
        <v>355</v>
      </c>
      <c r="B182" s="11" t="str">
        <f t="shared" si="8"/>
        <v>6 años 1 meses 26 días</v>
      </c>
      <c r="C182" s="11">
        <v>8526</v>
      </c>
      <c r="D182" s="6">
        <f t="shared" si="9"/>
        <v>2246</v>
      </c>
      <c r="E182" s="11">
        <v>1581</v>
      </c>
      <c r="F182" s="6">
        <f t="shared" si="10"/>
        <v>665</v>
      </c>
      <c r="G182" s="8">
        <v>40230</v>
      </c>
      <c r="H182" s="8">
        <v>42476</v>
      </c>
      <c r="I182" s="13">
        <f t="shared" si="11"/>
        <v>3.7960819234194121</v>
      </c>
      <c r="J182" s="14"/>
    </row>
    <row r="183" spans="1:15" ht="15" x14ac:dyDescent="0.25">
      <c r="A183" s="6">
        <v>356</v>
      </c>
      <c r="B183" s="11" t="str">
        <f t="shared" si="8"/>
        <v>4 años 7 meses 14 días</v>
      </c>
      <c r="C183" s="11">
        <v>8677</v>
      </c>
      <c r="D183" s="6">
        <f t="shared" si="9"/>
        <v>1689</v>
      </c>
      <c r="E183" s="11">
        <v>1525</v>
      </c>
      <c r="F183" s="6">
        <f t="shared" si="10"/>
        <v>164</v>
      </c>
      <c r="G183" s="8">
        <v>40311</v>
      </c>
      <c r="H183" s="8">
        <v>42000</v>
      </c>
      <c r="I183" s="13">
        <f t="shared" si="11"/>
        <v>5.1373593842510363</v>
      </c>
      <c r="J183" s="14"/>
    </row>
    <row r="184" spans="1:15" ht="15" x14ac:dyDescent="0.25">
      <c r="A184" s="6">
        <v>357</v>
      </c>
      <c r="B184" s="11" t="str">
        <f t="shared" si="8"/>
        <v>6 años 3 días</v>
      </c>
      <c r="C184" s="11">
        <v>9413</v>
      </c>
      <c r="D184" s="6">
        <f t="shared" si="9"/>
        <v>2194</v>
      </c>
      <c r="E184" s="11">
        <v>1730</v>
      </c>
      <c r="F184" s="6">
        <f t="shared" si="10"/>
        <v>464</v>
      </c>
      <c r="G184" s="8">
        <v>40237</v>
      </c>
      <c r="H184" s="8">
        <v>42431</v>
      </c>
      <c r="I184" s="13">
        <f t="shared" si="11"/>
        <v>4.2903372835004561</v>
      </c>
      <c r="J184" s="14"/>
    </row>
    <row r="185" spans="1:15" ht="15" x14ac:dyDescent="0.25">
      <c r="A185" s="6">
        <v>359</v>
      </c>
      <c r="B185" s="11" t="str">
        <f t="shared" si="8"/>
        <v>5 años 2 meses 26 días</v>
      </c>
      <c r="C185" s="11">
        <v>9295</v>
      </c>
      <c r="D185" s="6">
        <f t="shared" si="9"/>
        <v>1911</v>
      </c>
      <c r="E185" s="11">
        <v>1682</v>
      </c>
      <c r="F185" s="6">
        <f t="shared" si="10"/>
        <v>229</v>
      </c>
      <c r="G185" s="8">
        <v>40231</v>
      </c>
      <c r="H185" s="8">
        <v>42142</v>
      </c>
      <c r="I185" s="13">
        <f t="shared" si="11"/>
        <v>4.8639455782312924</v>
      </c>
      <c r="J185" s="14"/>
    </row>
    <row r="186" spans="1:15" ht="15" x14ac:dyDescent="0.25">
      <c r="A186" s="6">
        <v>365</v>
      </c>
      <c r="B186" s="11" t="str">
        <f t="shared" si="8"/>
        <v>5 años 5 meses 6 días</v>
      </c>
      <c r="C186" s="11">
        <v>8592</v>
      </c>
      <c r="D186" s="6">
        <f t="shared" si="9"/>
        <v>1982</v>
      </c>
      <c r="E186" s="11">
        <v>1529</v>
      </c>
      <c r="F186" s="6">
        <f t="shared" si="10"/>
        <v>453</v>
      </c>
      <c r="G186" s="8">
        <v>40232</v>
      </c>
      <c r="H186" s="8">
        <v>42214</v>
      </c>
      <c r="I186" s="13">
        <f t="shared" si="11"/>
        <v>4.3350151362260343</v>
      </c>
      <c r="J186" s="14"/>
    </row>
    <row r="187" spans="1:15" ht="15" x14ac:dyDescent="0.25">
      <c r="A187" s="6">
        <v>366</v>
      </c>
      <c r="B187" s="11" t="str">
        <f t="shared" si="8"/>
        <v>5 años 4 meses 10 días</v>
      </c>
      <c r="C187" s="11">
        <v>9291</v>
      </c>
      <c r="D187" s="6">
        <f t="shared" si="9"/>
        <v>1959</v>
      </c>
      <c r="E187" s="11">
        <v>1655</v>
      </c>
      <c r="F187" s="6">
        <f t="shared" si="10"/>
        <v>304</v>
      </c>
      <c r="G187" s="8">
        <v>40310</v>
      </c>
      <c r="H187" s="8">
        <v>42269</v>
      </c>
      <c r="I187" s="13">
        <f t="shared" si="11"/>
        <v>4.7427258805513013</v>
      </c>
      <c r="J187" s="14"/>
    </row>
    <row r="188" spans="1:15" ht="15" x14ac:dyDescent="0.25">
      <c r="A188" s="6">
        <v>367</v>
      </c>
      <c r="B188" s="11" t="str">
        <f t="shared" si="8"/>
        <v>5 años 2 meses 24 días</v>
      </c>
      <c r="C188" s="11">
        <v>9287</v>
      </c>
      <c r="D188" s="6">
        <f t="shared" si="9"/>
        <v>1909</v>
      </c>
      <c r="E188" s="11">
        <v>1693</v>
      </c>
      <c r="F188" s="6">
        <f t="shared" si="10"/>
        <v>216</v>
      </c>
      <c r="G188" s="8">
        <v>40230</v>
      </c>
      <c r="H188" s="8">
        <v>42139</v>
      </c>
      <c r="I188" s="13">
        <f t="shared" si="11"/>
        <v>4.8648507071765321</v>
      </c>
      <c r="J188" s="14"/>
    </row>
    <row r="189" spans="1:15" ht="15" x14ac:dyDescent="0.25">
      <c r="A189" s="6">
        <v>371</v>
      </c>
      <c r="B189" s="11" t="str">
        <f t="shared" si="8"/>
        <v>5 años 5 meses 23 días</v>
      </c>
      <c r="C189" s="11">
        <v>9282</v>
      </c>
      <c r="D189" s="6">
        <f t="shared" si="9"/>
        <v>1999</v>
      </c>
      <c r="E189" s="11">
        <v>1683</v>
      </c>
      <c r="F189" s="6">
        <f t="shared" si="10"/>
        <v>316</v>
      </c>
      <c r="G189" s="8">
        <v>40236</v>
      </c>
      <c r="H189" s="8">
        <v>42235</v>
      </c>
      <c r="I189" s="13">
        <f t="shared" si="11"/>
        <v>4.6433216608304155</v>
      </c>
      <c r="J189" s="14"/>
    </row>
    <row r="190" spans="1:15" ht="15" x14ac:dyDescent="0.25">
      <c r="A190" s="6">
        <v>378</v>
      </c>
      <c r="B190" s="11" t="str">
        <f t="shared" si="8"/>
        <v>6 años 10 días</v>
      </c>
      <c r="C190" s="11">
        <v>378</v>
      </c>
      <c r="D190" s="6">
        <f t="shared" si="9"/>
        <v>2201</v>
      </c>
      <c r="E190" s="11">
        <v>1745</v>
      </c>
      <c r="F190" s="6">
        <f t="shared" si="10"/>
        <v>456</v>
      </c>
      <c r="G190" s="8">
        <v>40229</v>
      </c>
      <c r="H190" s="8">
        <v>42430</v>
      </c>
      <c r="I190" s="13">
        <f t="shared" si="11"/>
        <v>0.17174011812812359</v>
      </c>
      <c r="J190" s="14"/>
      <c r="O190" s="4"/>
    </row>
    <row r="191" spans="1:15" ht="15" x14ac:dyDescent="0.25">
      <c r="A191" s="6">
        <v>379</v>
      </c>
      <c r="B191" s="11" t="str">
        <f t="shared" si="8"/>
        <v>4 meses 18 días</v>
      </c>
      <c r="C191" s="11">
        <v>379</v>
      </c>
      <c r="D191" s="6">
        <f t="shared" si="9"/>
        <v>138</v>
      </c>
      <c r="E191" s="11">
        <v>103</v>
      </c>
      <c r="F191" s="6">
        <f t="shared" si="10"/>
        <v>35</v>
      </c>
      <c r="G191" s="8">
        <v>40235</v>
      </c>
      <c r="H191" s="8">
        <v>40373</v>
      </c>
      <c r="I191" s="13">
        <f t="shared" si="11"/>
        <v>2.7463768115942031</v>
      </c>
      <c r="J191" s="14"/>
      <c r="O191" s="4"/>
    </row>
    <row r="192" spans="1:15" ht="15" x14ac:dyDescent="0.25">
      <c r="A192" s="6">
        <v>382</v>
      </c>
      <c r="B192" s="11" t="str">
        <f t="shared" si="8"/>
        <v>2 años 2 meses 11 días</v>
      </c>
      <c r="C192" s="11">
        <v>2977</v>
      </c>
      <c r="D192" s="6">
        <f t="shared" si="9"/>
        <v>801</v>
      </c>
      <c r="E192" s="11">
        <v>630</v>
      </c>
      <c r="F192" s="6">
        <f t="shared" si="10"/>
        <v>171</v>
      </c>
      <c r="G192" s="8">
        <v>40231</v>
      </c>
      <c r="H192" s="8">
        <v>41032</v>
      </c>
      <c r="I192" s="13">
        <f t="shared" si="11"/>
        <v>3.7166042446941323</v>
      </c>
      <c r="J192" s="14"/>
      <c r="O192" s="4"/>
    </row>
    <row r="193" spans="1:15" ht="15" x14ac:dyDescent="0.25">
      <c r="A193" s="6">
        <v>385</v>
      </c>
      <c r="B193" s="11" t="str">
        <f t="shared" si="8"/>
        <v>5 años 7 meses 26 días</v>
      </c>
      <c r="C193" s="11">
        <v>9279</v>
      </c>
      <c r="D193" s="6">
        <f t="shared" si="9"/>
        <v>2064</v>
      </c>
      <c r="E193" s="11">
        <v>1657</v>
      </c>
      <c r="F193" s="6">
        <f t="shared" si="10"/>
        <v>407</v>
      </c>
      <c r="G193" s="8">
        <v>40233</v>
      </c>
      <c r="H193" s="8">
        <v>42297</v>
      </c>
      <c r="I193" s="13">
        <f t="shared" si="11"/>
        <v>4.495639534883721</v>
      </c>
      <c r="J193" s="14"/>
      <c r="O193" s="4"/>
    </row>
    <row r="194" spans="1:15" ht="15" x14ac:dyDescent="0.25">
      <c r="A194" s="6">
        <v>386</v>
      </c>
      <c r="B194" s="11" t="str">
        <f t="shared" si="8"/>
        <v xml:space="preserve">3 años 11 meses </v>
      </c>
      <c r="C194" s="11">
        <v>5007</v>
      </c>
      <c r="D194" s="6">
        <f t="shared" si="9"/>
        <v>1430</v>
      </c>
      <c r="E194" s="11">
        <v>972</v>
      </c>
      <c r="F194" s="6">
        <f t="shared" si="10"/>
        <v>458</v>
      </c>
      <c r="G194" s="8">
        <v>40231</v>
      </c>
      <c r="H194" s="8">
        <v>41661</v>
      </c>
      <c r="I194" s="13">
        <f t="shared" si="11"/>
        <v>3.5013986013986016</v>
      </c>
      <c r="J194" s="14"/>
      <c r="O194" s="4"/>
    </row>
    <row r="195" spans="1:15" ht="15" x14ac:dyDescent="0.25">
      <c r="A195" s="6">
        <v>388</v>
      </c>
      <c r="B195" s="11" t="str">
        <f t="shared" ref="B195:B258" si="12">IF(DATEDIF(G195,H195,"y")=0,"", DATEDIF(G195,H195,"y") &amp; " años ") &amp; IF(DATEDIF(G195,H195,"ym")=0,"",DATEDIF(G195,H195,"ym") &amp; " meses ") &amp; IF(DATEDIF(G195,H195,"md")=0,"",DATEDIF(G195,H195,"md") &amp; " días")</f>
        <v>5 años 11 meses 22 días</v>
      </c>
      <c r="C195" s="11">
        <v>9281</v>
      </c>
      <c r="D195" s="6">
        <f t="shared" ref="D195:D258" si="13">_xlfn.DAYS(H195,G195)</f>
        <v>2182</v>
      </c>
      <c r="E195" s="11">
        <v>1747</v>
      </c>
      <c r="F195" s="6">
        <f t="shared" ref="F195:F258" si="14">D195-E195</f>
        <v>435</v>
      </c>
      <c r="G195" s="8">
        <v>40229</v>
      </c>
      <c r="H195" s="8">
        <v>42411</v>
      </c>
      <c r="I195" s="13">
        <f t="shared" ref="I195:I258" si="15">C195/D195</f>
        <v>4.2534372135655358</v>
      </c>
      <c r="J195" s="14"/>
      <c r="O195" s="4"/>
    </row>
    <row r="196" spans="1:15" ht="15" x14ac:dyDescent="0.25">
      <c r="A196" s="6">
        <v>392</v>
      </c>
      <c r="B196" s="11" t="str">
        <f t="shared" si="12"/>
        <v>5 años 11 meses 22 días</v>
      </c>
      <c r="C196" s="11">
        <v>111</v>
      </c>
      <c r="D196" s="6">
        <f t="shared" si="13"/>
        <v>2182</v>
      </c>
      <c r="E196" s="11">
        <v>67</v>
      </c>
      <c r="F196" s="6">
        <f t="shared" si="14"/>
        <v>2115</v>
      </c>
      <c r="G196" s="8">
        <v>40229</v>
      </c>
      <c r="H196" s="8">
        <v>42411</v>
      </c>
      <c r="I196" s="13">
        <f t="shared" si="15"/>
        <v>5.0870760769935838E-2</v>
      </c>
      <c r="J196" s="14"/>
      <c r="O196" s="4"/>
    </row>
    <row r="197" spans="1:15" ht="15" x14ac:dyDescent="0.25">
      <c r="A197" s="6">
        <v>394</v>
      </c>
      <c r="B197" s="11" t="str">
        <f t="shared" si="12"/>
        <v>4 años 6 meses 10 días</v>
      </c>
      <c r="C197" s="11">
        <v>8258</v>
      </c>
      <c r="D197" s="6">
        <f t="shared" si="13"/>
        <v>1652</v>
      </c>
      <c r="E197" s="11">
        <v>1456</v>
      </c>
      <c r="F197" s="6">
        <f t="shared" si="14"/>
        <v>196</v>
      </c>
      <c r="G197" s="8">
        <v>40227</v>
      </c>
      <c r="H197" s="8">
        <v>41879</v>
      </c>
      <c r="I197" s="13">
        <f t="shared" si="15"/>
        <v>4.9987893462469737</v>
      </c>
      <c r="J197" s="14"/>
      <c r="O197" s="4"/>
    </row>
    <row r="198" spans="1:15" ht="15" x14ac:dyDescent="0.25">
      <c r="A198" s="6">
        <v>395</v>
      </c>
      <c r="B198" s="11" t="str">
        <f t="shared" si="12"/>
        <v>6 años 5 días</v>
      </c>
      <c r="C198" s="11">
        <v>9467</v>
      </c>
      <c r="D198" s="6">
        <f t="shared" si="13"/>
        <v>2196</v>
      </c>
      <c r="E198" s="11">
        <v>1791</v>
      </c>
      <c r="F198" s="6">
        <f t="shared" si="14"/>
        <v>405</v>
      </c>
      <c r="G198" s="8">
        <v>40233</v>
      </c>
      <c r="H198" s="8">
        <v>42429</v>
      </c>
      <c r="I198" s="13">
        <f t="shared" si="15"/>
        <v>4.3110200364298725</v>
      </c>
      <c r="J198" s="14"/>
      <c r="O198" s="4"/>
    </row>
    <row r="199" spans="1:15" ht="15" x14ac:dyDescent="0.25">
      <c r="A199" s="6">
        <v>404</v>
      </c>
      <c r="B199" s="11" t="str">
        <f t="shared" si="12"/>
        <v>5 años 2 meses 5 días</v>
      </c>
      <c r="C199" s="11">
        <v>9557</v>
      </c>
      <c r="D199" s="6">
        <f t="shared" si="13"/>
        <v>1890</v>
      </c>
      <c r="E199" s="11">
        <v>1713</v>
      </c>
      <c r="F199" s="6">
        <f t="shared" si="14"/>
        <v>177</v>
      </c>
      <c r="G199" s="10">
        <v>40235</v>
      </c>
      <c r="H199" s="8">
        <v>42125</v>
      </c>
      <c r="I199" s="13">
        <f t="shared" si="15"/>
        <v>5.056613756613757</v>
      </c>
      <c r="J199" s="14"/>
      <c r="O199" s="4"/>
    </row>
    <row r="200" spans="1:15" ht="15" x14ac:dyDescent="0.25">
      <c r="A200" s="6">
        <v>406</v>
      </c>
      <c r="B200" s="11" t="str">
        <f t="shared" si="12"/>
        <v>5 años 3 meses 28 días</v>
      </c>
      <c r="C200" s="11">
        <v>8109</v>
      </c>
      <c r="D200" s="6">
        <f t="shared" si="13"/>
        <v>1943</v>
      </c>
      <c r="E200" s="11">
        <v>1476</v>
      </c>
      <c r="F200" s="6">
        <f t="shared" si="14"/>
        <v>467</v>
      </c>
      <c r="G200" s="10">
        <v>40234</v>
      </c>
      <c r="H200" s="8">
        <v>42177</v>
      </c>
      <c r="I200" s="13">
        <f t="shared" si="15"/>
        <v>4.1734431291816776</v>
      </c>
      <c r="J200" s="14"/>
      <c r="O200" s="4"/>
    </row>
    <row r="201" spans="1:15" ht="15" x14ac:dyDescent="0.25">
      <c r="A201" s="6">
        <v>407</v>
      </c>
      <c r="B201" s="11" t="str">
        <f t="shared" si="12"/>
        <v>5 años 7 meses 3 días</v>
      </c>
      <c r="C201" s="11">
        <v>8951</v>
      </c>
      <c r="D201" s="6">
        <f t="shared" si="13"/>
        <v>2041</v>
      </c>
      <c r="E201" s="11">
        <v>1596</v>
      </c>
      <c r="F201" s="6">
        <f t="shared" si="14"/>
        <v>445</v>
      </c>
      <c r="G201" s="10">
        <v>40229</v>
      </c>
      <c r="H201" s="8">
        <v>42270</v>
      </c>
      <c r="I201" s="13">
        <f t="shared" si="15"/>
        <v>4.3855952964233218</v>
      </c>
      <c r="J201" s="14"/>
      <c r="O201" s="4"/>
    </row>
    <row r="202" spans="1:15" ht="15" x14ac:dyDescent="0.25">
      <c r="A202" s="6">
        <v>408</v>
      </c>
      <c r="B202" s="11" t="str">
        <f t="shared" si="12"/>
        <v>5 años 3 meses 29 días</v>
      </c>
      <c r="C202" s="11">
        <v>6082</v>
      </c>
      <c r="D202" s="6">
        <f t="shared" si="13"/>
        <v>1944</v>
      </c>
      <c r="E202" s="11">
        <v>1157</v>
      </c>
      <c r="F202" s="6">
        <f t="shared" si="14"/>
        <v>787</v>
      </c>
      <c r="G202" s="10">
        <v>40230</v>
      </c>
      <c r="H202" s="8">
        <v>42174</v>
      </c>
      <c r="I202" s="13">
        <f t="shared" si="15"/>
        <v>3.1286008230452675</v>
      </c>
      <c r="J202" s="14"/>
      <c r="O202" s="4"/>
    </row>
    <row r="203" spans="1:15" ht="15" x14ac:dyDescent="0.25">
      <c r="A203" s="6">
        <v>409</v>
      </c>
      <c r="B203" s="11" t="str">
        <f t="shared" si="12"/>
        <v>5 años 5 meses 3 días</v>
      </c>
      <c r="C203" s="11">
        <v>9342</v>
      </c>
      <c r="D203" s="6">
        <f t="shared" si="13"/>
        <v>1979</v>
      </c>
      <c r="E203" s="11">
        <v>1670</v>
      </c>
      <c r="F203" s="6">
        <f t="shared" si="14"/>
        <v>309</v>
      </c>
      <c r="G203" s="10">
        <v>40233</v>
      </c>
      <c r="H203" s="8">
        <v>42212</v>
      </c>
      <c r="I203" s="13">
        <f t="shared" si="15"/>
        <v>4.7205659423951492</v>
      </c>
      <c r="J203" s="14"/>
      <c r="O203" s="4"/>
    </row>
    <row r="204" spans="1:15" ht="15" x14ac:dyDescent="0.25">
      <c r="A204" s="6">
        <v>410</v>
      </c>
      <c r="B204" s="11" t="str">
        <f t="shared" si="12"/>
        <v>5 años 5 meses 28 días</v>
      </c>
      <c r="C204" s="11">
        <v>10069</v>
      </c>
      <c r="D204" s="6">
        <f t="shared" si="13"/>
        <v>2004</v>
      </c>
      <c r="E204" s="11">
        <v>1813</v>
      </c>
      <c r="F204" s="6">
        <f t="shared" si="14"/>
        <v>191</v>
      </c>
      <c r="G204" s="10">
        <v>40232</v>
      </c>
      <c r="H204" s="8">
        <v>42236</v>
      </c>
      <c r="I204" s="13">
        <f t="shared" si="15"/>
        <v>5.0244510978043913</v>
      </c>
      <c r="J204" s="14"/>
      <c r="O204" s="4"/>
    </row>
    <row r="205" spans="1:15" ht="15" x14ac:dyDescent="0.25">
      <c r="A205" s="6">
        <v>412</v>
      </c>
      <c r="B205" s="11" t="str">
        <f t="shared" si="12"/>
        <v>4 años 8 meses 14 días</v>
      </c>
      <c r="C205" s="11">
        <v>8279</v>
      </c>
      <c r="D205" s="6">
        <f t="shared" si="13"/>
        <v>1717</v>
      </c>
      <c r="E205" s="11">
        <v>1517</v>
      </c>
      <c r="F205" s="6">
        <f t="shared" si="14"/>
        <v>200</v>
      </c>
      <c r="G205" s="10">
        <v>40228</v>
      </c>
      <c r="H205" s="8">
        <v>41945</v>
      </c>
      <c r="I205" s="13">
        <f t="shared" si="15"/>
        <v>4.8217821782178216</v>
      </c>
      <c r="J205" s="14"/>
      <c r="O205" s="4"/>
    </row>
    <row r="206" spans="1:15" ht="15" x14ac:dyDescent="0.25">
      <c r="A206" s="6">
        <v>417</v>
      </c>
      <c r="B206" s="11" t="str">
        <f t="shared" si="12"/>
        <v>5 años 3 meses 10 días</v>
      </c>
      <c r="C206" s="11">
        <v>9401</v>
      </c>
      <c r="D206" s="6">
        <f t="shared" si="13"/>
        <v>1925</v>
      </c>
      <c r="E206" s="11">
        <v>1709</v>
      </c>
      <c r="F206" s="6">
        <f t="shared" si="14"/>
        <v>216</v>
      </c>
      <c r="G206" s="10">
        <v>40235</v>
      </c>
      <c r="H206" s="8">
        <v>42160</v>
      </c>
      <c r="I206" s="13">
        <f t="shared" si="15"/>
        <v>4.8836363636363638</v>
      </c>
      <c r="J206" s="14"/>
      <c r="O206" s="4"/>
    </row>
    <row r="207" spans="1:15" ht="15" x14ac:dyDescent="0.25">
      <c r="A207" s="6">
        <v>420</v>
      </c>
      <c r="B207" s="11" t="str">
        <f t="shared" si="12"/>
        <v>5 años 7 meses 19 días</v>
      </c>
      <c r="C207" s="11">
        <v>7190</v>
      </c>
      <c r="D207" s="6">
        <f t="shared" si="13"/>
        <v>2057</v>
      </c>
      <c r="E207" s="11">
        <v>1266</v>
      </c>
      <c r="F207" s="6">
        <f t="shared" si="14"/>
        <v>791</v>
      </c>
      <c r="G207" s="10">
        <v>40235</v>
      </c>
      <c r="H207" s="8">
        <v>42292</v>
      </c>
      <c r="I207" s="13">
        <f t="shared" si="15"/>
        <v>3.4953816237238695</v>
      </c>
      <c r="J207" s="14"/>
      <c r="O207" s="4"/>
    </row>
    <row r="208" spans="1:15" ht="15" x14ac:dyDescent="0.25">
      <c r="A208" s="6">
        <v>421</v>
      </c>
      <c r="B208" s="11" t="str">
        <f t="shared" si="12"/>
        <v>1 años 9 meses 19 días</v>
      </c>
      <c r="C208" s="11">
        <v>2627</v>
      </c>
      <c r="D208" s="6">
        <f t="shared" si="13"/>
        <v>657</v>
      </c>
      <c r="E208" s="11">
        <v>481</v>
      </c>
      <c r="F208" s="6">
        <f t="shared" si="14"/>
        <v>176</v>
      </c>
      <c r="G208" s="10">
        <v>40233</v>
      </c>
      <c r="H208" s="8">
        <v>40890</v>
      </c>
      <c r="I208" s="13">
        <f t="shared" si="15"/>
        <v>3.9984779299847792</v>
      </c>
      <c r="J208" s="14"/>
      <c r="O208" s="4"/>
    </row>
    <row r="209" spans="1:15" ht="15" x14ac:dyDescent="0.25">
      <c r="A209" s="6">
        <v>422</v>
      </c>
      <c r="B209" s="11" t="str">
        <f t="shared" si="12"/>
        <v>5 años 6 meses 27 días</v>
      </c>
      <c r="C209" s="11">
        <v>8476</v>
      </c>
      <c r="D209" s="6">
        <f t="shared" si="13"/>
        <v>2034</v>
      </c>
      <c r="E209" s="11">
        <v>1487</v>
      </c>
      <c r="F209" s="6">
        <f t="shared" si="14"/>
        <v>547</v>
      </c>
      <c r="G209" s="10">
        <v>40231</v>
      </c>
      <c r="H209" s="8">
        <v>42265</v>
      </c>
      <c r="I209" s="13">
        <f t="shared" si="15"/>
        <v>4.1671583087512287</v>
      </c>
      <c r="J209" s="14"/>
      <c r="O209" s="4"/>
    </row>
    <row r="210" spans="1:15" ht="15" x14ac:dyDescent="0.25">
      <c r="A210" s="6">
        <v>424</v>
      </c>
      <c r="B210" s="11" t="str">
        <f t="shared" si="12"/>
        <v>5 años 7 meses 29 días</v>
      </c>
      <c r="C210" s="11">
        <v>8891</v>
      </c>
      <c r="D210" s="6">
        <f t="shared" si="13"/>
        <v>2067</v>
      </c>
      <c r="E210" s="11">
        <v>1589</v>
      </c>
      <c r="F210" s="6">
        <f t="shared" si="14"/>
        <v>478</v>
      </c>
      <c r="G210" s="10">
        <v>40226</v>
      </c>
      <c r="H210" s="8">
        <v>42293</v>
      </c>
      <c r="I210" s="13">
        <f t="shared" si="15"/>
        <v>4.3014029995162071</v>
      </c>
      <c r="J210" s="14"/>
      <c r="O210" s="4"/>
    </row>
    <row r="211" spans="1:15" ht="15" x14ac:dyDescent="0.25">
      <c r="A211" s="6">
        <v>425</v>
      </c>
      <c r="B211" s="11" t="str">
        <f t="shared" si="12"/>
        <v>5 años 3 meses 19 días</v>
      </c>
      <c r="C211" s="11">
        <v>9361</v>
      </c>
      <c r="D211" s="6">
        <f t="shared" si="13"/>
        <v>1934</v>
      </c>
      <c r="E211" s="11">
        <v>1704</v>
      </c>
      <c r="F211" s="6">
        <f t="shared" si="14"/>
        <v>230</v>
      </c>
      <c r="G211" s="10">
        <v>40231</v>
      </c>
      <c r="H211" s="8">
        <v>42165</v>
      </c>
      <c r="I211" s="13">
        <f t="shared" si="15"/>
        <v>4.8402275077559462</v>
      </c>
      <c r="J211" s="14"/>
      <c r="O211" s="4"/>
    </row>
    <row r="212" spans="1:15" ht="15" x14ac:dyDescent="0.25">
      <c r="A212" s="6">
        <v>427</v>
      </c>
      <c r="B212" s="11" t="str">
        <f t="shared" si="12"/>
        <v>5 años 2 meses 27 días</v>
      </c>
      <c r="C212" s="11">
        <v>9479</v>
      </c>
      <c r="D212" s="6">
        <f t="shared" si="13"/>
        <v>1912</v>
      </c>
      <c r="E212" s="11">
        <v>1697</v>
      </c>
      <c r="F212" s="6">
        <f t="shared" si="14"/>
        <v>215</v>
      </c>
      <c r="G212" s="10">
        <v>40230</v>
      </c>
      <c r="H212" s="8">
        <v>42142</v>
      </c>
      <c r="I212" s="13">
        <f t="shared" si="15"/>
        <v>4.9576359832635983</v>
      </c>
      <c r="J212" s="14"/>
      <c r="O212" s="4"/>
    </row>
    <row r="213" spans="1:15" ht="15" x14ac:dyDescent="0.25">
      <c r="A213" s="6">
        <v>428</v>
      </c>
      <c r="B213" s="11" t="str">
        <f t="shared" si="12"/>
        <v>5 años 7 meses 26 días</v>
      </c>
      <c r="C213" s="11">
        <v>9310</v>
      </c>
      <c r="D213" s="6">
        <f t="shared" si="13"/>
        <v>2064</v>
      </c>
      <c r="E213" s="11">
        <v>1686</v>
      </c>
      <c r="F213" s="6">
        <f t="shared" si="14"/>
        <v>378</v>
      </c>
      <c r="G213" s="10">
        <v>40228</v>
      </c>
      <c r="H213" s="8">
        <v>42292</v>
      </c>
      <c r="I213" s="13">
        <f t="shared" si="15"/>
        <v>4.5106589147286824</v>
      </c>
      <c r="J213" s="14"/>
      <c r="O213" s="4"/>
    </row>
    <row r="214" spans="1:15" ht="15" x14ac:dyDescent="0.25">
      <c r="A214" s="6">
        <v>431</v>
      </c>
      <c r="B214" s="11" t="str">
        <f t="shared" si="12"/>
        <v>5 años 5 meses 6 días</v>
      </c>
      <c r="C214" s="11">
        <v>9294</v>
      </c>
      <c r="D214" s="6">
        <f t="shared" si="13"/>
        <v>1982</v>
      </c>
      <c r="E214" s="11">
        <v>1713</v>
      </c>
      <c r="F214" s="6">
        <f t="shared" si="14"/>
        <v>269</v>
      </c>
      <c r="G214" s="10">
        <v>40230</v>
      </c>
      <c r="H214" s="8">
        <v>42212</v>
      </c>
      <c r="I214" s="13">
        <f t="shared" si="15"/>
        <v>4.6892028254288594</v>
      </c>
      <c r="J214" s="14"/>
      <c r="O214" s="4"/>
    </row>
    <row r="215" spans="1:15" ht="15" x14ac:dyDescent="0.25">
      <c r="A215" s="6">
        <v>432</v>
      </c>
      <c r="B215" s="11" t="str">
        <f t="shared" si="12"/>
        <v>5 años 7 meses 19 días</v>
      </c>
      <c r="C215" s="11">
        <v>8609</v>
      </c>
      <c r="D215" s="6">
        <f t="shared" si="13"/>
        <v>2057</v>
      </c>
      <c r="E215" s="11">
        <v>1594</v>
      </c>
      <c r="F215" s="6">
        <f t="shared" si="14"/>
        <v>463</v>
      </c>
      <c r="G215" s="10">
        <v>40235</v>
      </c>
      <c r="H215" s="8">
        <v>42292</v>
      </c>
      <c r="I215" s="13">
        <f t="shared" si="15"/>
        <v>4.185221195916383</v>
      </c>
      <c r="J215" s="14"/>
      <c r="O215" s="4"/>
    </row>
    <row r="216" spans="1:15" ht="15" x14ac:dyDescent="0.25">
      <c r="A216" s="6">
        <v>433</v>
      </c>
      <c r="B216" s="11" t="str">
        <f t="shared" si="12"/>
        <v>5 años 2 días</v>
      </c>
      <c r="C216" s="11">
        <v>7971</v>
      </c>
      <c r="D216" s="6">
        <f t="shared" si="13"/>
        <v>1828</v>
      </c>
      <c r="E216" s="11">
        <v>1468</v>
      </c>
      <c r="F216" s="6">
        <f t="shared" si="14"/>
        <v>360</v>
      </c>
      <c r="G216" s="10">
        <v>40227</v>
      </c>
      <c r="H216" s="8">
        <v>42055</v>
      </c>
      <c r="I216" s="13">
        <f t="shared" si="15"/>
        <v>4.3605032822757108</v>
      </c>
      <c r="J216" s="14"/>
      <c r="O216" s="4"/>
    </row>
    <row r="217" spans="1:15" ht="15" x14ac:dyDescent="0.25">
      <c r="A217" s="6">
        <v>436</v>
      </c>
      <c r="B217" s="11" t="str">
        <f t="shared" si="12"/>
        <v>5 años 7 meses 21 días</v>
      </c>
      <c r="C217" s="11">
        <v>8879</v>
      </c>
      <c r="D217" s="6">
        <f t="shared" si="13"/>
        <v>2059</v>
      </c>
      <c r="E217" s="11">
        <v>1640</v>
      </c>
      <c r="F217" s="6">
        <f t="shared" si="14"/>
        <v>419</v>
      </c>
      <c r="G217" s="10">
        <v>40232</v>
      </c>
      <c r="H217" s="8">
        <v>42291</v>
      </c>
      <c r="I217" s="13">
        <f t="shared" si="15"/>
        <v>4.3122875182127247</v>
      </c>
      <c r="J217" s="14"/>
      <c r="O217" s="4"/>
    </row>
    <row r="218" spans="1:15" ht="15" x14ac:dyDescent="0.25">
      <c r="A218" s="6">
        <v>437</v>
      </c>
      <c r="B218" s="11" t="str">
        <f t="shared" si="12"/>
        <v>5 años 7 meses 21 días</v>
      </c>
      <c r="C218" s="11">
        <v>8182</v>
      </c>
      <c r="D218" s="6">
        <f t="shared" si="13"/>
        <v>2059</v>
      </c>
      <c r="E218" s="11">
        <v>1469</v>
      </c>
      <c r="F218" s="6">
        <f t="shared" si="14"/>
        <v>590</v>
      </c>
      <c r="G218" s="10">
        <v>40233</v>
      </c>
      <c r="H218" s="8">
        <v>42292</v>
      </c>
      <c r="I218" s="13">
        <f t="shared" si="15"/>
        <v>3.9737736765420109</v>
      </c>
      <c r="J218" s="14"/>
      <c r="O218" s="4"/>
    </row>
    <row r="219" spans="1:15" ht="15" x14ac:dyDescent="0.25">
      <c r="A219" s="6">
        <v>438</v>
      </c>
      <c r="B219" s="11" t="str">
        <f t="shared" si="12"/>
        <v>5 años 7 meses 13 días</v>
      </c>
      <c r="C219" s="11">
        <v>9319</v>
      </c>
      <c r="D219" s="6">
        <f t="shared" si="13"/>
        <v>2051</v>
      </c>
      <c r="E219" s="11">
        <v>1698</v>
      </c>
      <c r="F219" s="6">
        <f t="shared" si="14"/>
        <v>353</v>
      </c>
      <c r="G219" s="10">
        <v>40229</v>
      </c>
      <c r="H219" s="8">
        <v>42280</v>
      </c>
      <c r="I219" s="13">
        <f t="shared" si="15"/>
        <v>4.5436372501218916</v>
      </c>
      <c r="J219" s="14"/>
      <c r="O219" s="4"/>
    </row>
    <row r="220" spans="1:15" ht="15" x14ac:dyDescent="0.25">
      <c r="A220" s="6">
        <v>439</v>
      </c>
      <c r="B220" s="11" t="str">
        <f t="shared" si="12"/>
        <v>5 años 5 meses 8 días</v>
      </c>
      <c r="C220" s="11">
        <v>9091</v>
      </c>
      <c r="D220" s="6">
        <f t="shared" si="13"/>
        <v>1984</v>
      </c>
      <c r="E220" s="11">
        <v>1633</v>
      </c>
      <c r="F220" s="6">
        <f t="shared" si="14"/>
        <v>351</v>
      </c>
      <c r="G220" s="10">
        <v>40228</v>
      </c>
      <c r="H220" s="8">
        <v>42212</v>
      </c>
      <c r="I220" s="13">
        <f t="shared" si="15"/>
        <v>4.582157258064516</v>
      </c>
      <c r="J220" s="14"/>
      <c r="O220" s="4"/>
    </row>
    <row r="221" spans="1:15" ht="15" x14ac:dyDescent="0.25">
      <c r="A221" s="6">
        <v>440</v>
      </c>
      <c r="B221" s="11" t="str">
        <f t="shared" si="12"/>
        <v>4 años 5 meses 20 días</v>
      </c>
      <c r="C221" s="11">
        <v>6792</v>
      </c>
      <c r="D221" s="6">
        <f t="shared" si="13"/>
        <v>1631</v>
      </c>
      <c r="E221" s="11">
        <v>1285</v>
      </c>
      <c r="F221" s="6">
        <f t="shared" si="14"/>
        <v>346</v>
      </c>
      <c r="G221" s="10">
        <v>40228</v>
      </c>
      <c r="H221" s="8">
        <v>41859</v>
      </c>
      <c r="I221" s="13">
        <f t="shared" si="15"/>
        <v>4.1643163703249542</v>
      </c>
      <c r="J221" s="14"/>
      <c r="O221" s="4"/>
    </row>
    <row r="222" spans="1:15" ht="15" x14ac:dyDescent="0.25">
      <c r="A222" s="6">
        <v>441</v>
      </c>
      <c r="B222" s="11" t="str">
        <f t="shared" si="12"/>
        <v>5 años 7 meses 24 días</v>
      </c>
      <c r="C222" s="11">
        <v>7971</v>
      </c>
      <c r="D222" s="6">
        <f t="shared" si="13"/>
        <v>2062</v>
      </c>
      <c r="E222" s="11">
        <v>1429</v>
      </c>
      <c r="F222" s="6">
        <f t="shared" si="14"/>
        <v>633</v>
      </c>
      <c r="G222" s="10">
        <v>40230</v>
      </c>
      <c r="H222" s="8">
        <v>42292</v>
      </c>
      <c r="I222" s="13">
        <f t="shared" si="15"/>
        <v>3.8656644034917558</v>
      </c>
      <c r="J222" s="14"/>
      <c r="O222" s="4"/>
    </row>
    <row r="223" spans="1:15" ht="15" x14ac:dyDescent="0.25">
      <c r="A223" s="6">
        <v>442</v>
      </c>
      <c r="B223" s="11" t="str">
        <f t="shared" si="12"/>
        <v>4 años 6 meses 24 días</v>
      </c>
      <c r="C223" s="11">
        <v>8347</v>
      </c>
      <c r="D223" s="6">
        <f t="shared" si="13"/>
        <v>1666</v>
      </c>
      <c r="E223" s="11">
        <v>1503</v>
      </c>
      <c r="F223" s="6">
        <f t="shared" si="14"/>
        <v>163</v>
      </c>
      <c r="G223" s="10">
        <v>40226</v>
      </c>
      <c r="H223" s="8">
        <v>41892</v>
      </c>
      <c r="I223" s="13">
        <f t="shared" si="15"/>
        <v>5.0102040816326534</v>
      </c>
      <c r="J223" s="14"/>
      <c r="O223" s="4"/>
    </row>
    <row r="224" spans="1:15" ht="15" x14ac:dyDescent="0.25">
      <c r="A224" s="6">
        <v>444</v>
      </c>
      <c r="B224" s="11" t="str">
        <f t="shared" si="12"/>
        <v>5 años 7 meses 4 días</v>
      </c>
      <c r="C224" s="11">
        <v>9351</v>
      </c>
      <c r="D224" s="6">
        <f t="shared" si="13"/>
        <v>2042</v>
      </c>
      <c r="E224" s="11">
        <v>1673</v>
      </c>
      <c r="F224" s="6">
        <f t="shared" si="14"/>
        <v>369</v>
      </c>
      <c r="G224" s="10">
        <v>40227</v>
      </c>
      <c r="H224" s="8">
        <v>42269</v>
      </c>
      <c r="I224" s="13">
        <f t="shared" si="15"/>
        <v>4.5793339862879527</v>
      </c>
      <c r="J224" s="14"/>
      <c r="O224" s="4"/>
    </row>
    <row r="225" spans="1:15" ht="15" x14ac:dyDescent="0.25">
      <c r="A225" s="6">
        <v>445</v>
      </c>
      <c r="B225" s="11" t="str">
        <f t="shared" si="12"/>
        <v>5 años 7 meses 26 días</v>
      </c>
      <c r="C225" s="11">
        <v>9192</v>
      </c>
      <c r="D225" s="6">
        <f t="shared" si="13"/>
        <v>2064</v>
      </c>
      <c r="E225" s="11">
        <v>1692</v>
      </c>
      <c r="F225" s="6">
        <f t="shared" si="14"/>
        <v>372</v>
      </c>
      <c r="G225" s="10">
        <v>40228</v>
      </c>
      <c r="H225" s="8">
        <v>42292</v>
      </c>
      <c r="I225" s="13">
        <f t="shared" si="15"/>
        <v>4.4534883720930232</v>
      </c>
      <c r="J225" s="14"/>
      <c r="O225" s="4"/>
    </row>
    <row r="226" spans="1:15" ht="15" x14ac:dyDescent="0.25">
      <c r="A226" s="6">
        <v>446</v>
      </c>
      <c r="B226" s="11" t="str">
        <f t="shared" si="12"/>
        <v>5 años 7 meses 25 días</v>
      </c>
      <c r="C226" s="11">
        <v>7300</v>
      </c>
      <c r="D226" s="6">
        <f t="shared" si="13"/>
        <v>2063</v>
      </c>
      <c r="E226" s="11">
        <v>1357</v>
      </c>
      <c r="F226" s="6">
        <f t="shared" si="14"/>
        <v>706</v>
      </c>
      <c r="G226" s="10">
        <v>40229</v>
      </c>
      <c r="H226" s="8">
        <v>42292</v>
      </c>
      <c r="I226" s="13">
        <f t="shared" si="15"/>
        <v>3.538536112457586</v>
      </c>
      <c r="J226" s="14"/>
      <c r="O226" s="4"/>
    </row>
    <row r="227" spans="1:15" ht="15" x14ac:dyDescent="0.25">
      <c r="A227" s="6">
        <v>448</v>
      </c>
      <c r="B227" s="11" t="str">
        <f t="shared" si="12"/>
        <v>5 años 7 meses 4 días</v>
      </c>
      <c r="C227" s="11">
        <v>9334</v>
      </c>
      <c r="D227" s="6">
        <f t="shared" si="13"/>
        <v>2042</v>
      </c>
      <c r="E227" s="11">
        <v>1719</v>
      </c>
      <c r="F227" s="6">
        <f t="shared" si="14"/>
        <v>323</v>
      </c>
      <c r="G227" s="10">
        <v>40227</v>
      </c>
      <c r="H227" s="8">
        <v>42269</v>
      </c>
      <c r="I227" s="13">
        <f t="shared" si="15"/>
        <v>4.5710088148873655</v>
      </c>
      <c r="J227" s="14"/>
      <c r="O227" s="4"/>
    </row>
    <row r="228" spans="1:15" ht="15" x14ac:dyDescent="0.25">
      <c r="A228" s="6">
        <v>449</v>
      </c>
      <c r="B228" s="11" t="str">
        <f t="shared" si="12"/>
        <v>5 años 7 meses 26 días</v>
      </c>
      <c r="C228" s="11">
        <v>8611</v>
      </c>
      <c r="D228" s="6">
        <f t="shared" si="13"/>
        <v>2064</v>
      </c>
      <c r="E228" s="11">
        <v>1578</v>
      </c>
      <c r="F228" s="6">
        <f t="shared" si="14"/>
        <v>486</v>
      </c>
      <c r="G228" s="10">
        <v>40227</v>
      </c>
      <c r="H228" s="8">
        <v>42291</v>
      </c>
      <c r="I228" s="13">
        <f t="shared" si="15"/>
        <v>4.1719961240310077</v>
      </c>
      <c r="J228" s="14"/>
      <c r="O228" s="4"/>
    </row>
    <row r="229" spans="1:15" ht="15" x14ac:dyDescent="0.25">
      <c r="A229" s="6">
        <v>450</v>
      </c>
      <c r="B229" s="11" t="str">
        <f t="shared" si="12"/>
        <v>4 años 6 meses 16 días</v>
      </c>
      <c r="C229" s="11">
        <v>7349</v>
      </c>
      <c r="D229" s="6">
        <f t="shared" si="13"/>
        <v>1658</v>
      </c>
      <c r="E229" s="11">
        <v>1342</v>
      </c>
      <c r="F229" s="6">
        <f t="shared" si="14"/>
        <v>316</v>
      </c>
      <c r="G229" s="10">
        <v>40232</v>
      </c>
      <c r="H229" s="8">
        <v>41890</v>
      </c>
      <c r="I229" s="13">
        <f t="shared" si="15"/>
        <v>4.4324487334137519</v>
      </c>
      <c r="J229" s="14"/>
      <c r="O229" s="4"/>
    </row>
    <row r="230" spans="1:15" ht="15" x14ac:dyDescent="0.25">
      <c r="A230" s="6">
        <v>451</v>
      </c>
      <c r="B230" s="11" t="str">
        <f t="shared" si="12"/>
        <v>5 años 2 meses 12 días</v>
      </c>
      <c r="C230" s="11">
        <v>9744</v>
      </c>
      <c r="D230" s="6">
        <f t="shared" si="13"/>
        <v>1897</v>
      </c>
      <c r="E230" s="11">
        <v>1753</v>
      </c>
      <c r="F230" s="6">
        <f t="shared" si="14"/>
        <v>144</v>
      </c>
      <c r="G230" s="10">
        <v>40228</v>
      </c>
      <c r="H230" s="10">
        <v>42125</v>
      </c>
      <c r="I230" s="13">
        <f t="shared" si="15"/>
        <v>5.1365313653136528</v>
      </c>
      <c r="J230" s="14"/>
      <c r="O230" s="4"/>
    </row>
    <row r="231" spans="1:15" ht="15" x14ac:dyDescent="0.25">
      <c r="A231" s="6">
        <v>452</v>
      </c>
      <c r="B231" s="11" t="str">
        <f t="shared" si="12"/>
        <v>5 años 7 meses 26 días</v>
      </c>
      <c r="C231" s="11">
        <v>5652</v>
      </c>
      <c r="D231" s="6">
        <f t="shared" si="13"/>
        <v>2064</v>
      </c>
      <c r="E231" s="11">
        <v>1021</v>
      </c>
      <c r="F231" s="6">
        <f t="shared" si="14"/>
        <v>1043</v>
      </c>
      <c r="G231" s="10">
        <v>40229</v>
      </c>
      <c r="H231" s="10">
        <v>42293</v>
      </c>
      <c r="I231" s="13">
        <f t="shared" si="15"/>
        <v>2.7383720930232558</v>
      </c>
      <c r="J231" s="14"/>
      <c r="O231" s="4"/>
    </row>
    <row r="232" spans="1:15" ht="15" x14ac:dyDescent="0.25">
      <c r="A232" s="6">
        <v>453</v>
      </c>
      <c r="B232" s="11" t="str">
        <f t="shared" si="12"/>
        <v>4 años 10 meses 21 días</v>
      </c>
      <c r="C232" s="11">
        <v>6643</v>
      </c>
      <c r="D232" s="6">
        <f t="shared" si="13"/>
        <v>1785</v>
      </c>
      <c r="E232" s="11">
        <v>1290</v>
      </c>
      <c r="F232" s="6">
        <f t="shared" si="14"/>
        <v>495</v>
      </c>
      <c r="G232" s="10">
        <v>40229</v>
      </c>
      <c r="H232" s="10">
        <v>42014</v>
      </c>
      <c r="I232" s="13">
        <f t="shared" si="15"/>
        <v>3.7215686274509805</v>
      </c>
      <c r="J232" s="14"/>
      <c r="N232" s="2"/>
      <c r="O232" s="4"/>
    </row>
    <row r="233" spans="1:15" ht="15" x14ac:dyDescent="0.25">
      <c r="A233" s="6">
        <v>457</v>
      </c>
      <c r="B233" s="11" t="str">
        <f t="shared" si="12"/>
        <v>3 meses 3 días</v>
      </c>
      <c r="C233" s="11">
        <v>109</v>
      </c>
      <c r="D233" s="6">
        <f t="shared" si="13"/>
        <v>92</v>
      </c>
      <c r="E233" s="11">
        <v>66</v>
      </c>
      <c r="F233" s="6">
        <f t="shared" si="14"/>
        <v>26</v>
      </c>
      <c r="G233" s="10">
        <v>40234</v>
      </c>
      <c r="H233" s="10">
        <v>40326</v>
      </c>
      <c r="I233" s="13">
        <f t="shared" si="15"/>
        <v>1.1847826086956521</v>
      </c>
      <c r="J233" s="14"/>
      <c r="N233" s="2"/>
      <c r="O233" s="4"/>
    </row>
    <row r="234" spans="1:15" ht="15" x14ac:dyDescent="0.25">
      <c r="A234" s="6">
        <v>460</v>
      </c>
      <c r="B234" s="11" t="str">
        <f t="shared" si="12"/>
        <v>4 años 11 meses 4 días</v>
      </c>
      <c r="C234" s="11">
        <v>7907</v>
      </c>
      <c r="D234" s="6">
        <f t="shared" si="13"/>
        <v>1799</v>
      </c>
      <c r="E234" s="11">
        <v>1476</v>
      </c>
      <c r="F234" s="6">
        <f t="shared" si="14"/>
        <v>323</v>
      </c>
      <c r="G234" s="10">
        <v>40233</v>
      </c>
      <c r="H234" s="10">
        <v>42032</v>
      </c>
      <c r="I234" s="13">
        <f t="shared" si="15"/>
        <v>4.3952195664257925</v>
      </c>
      <c r="J234" s="14"/>
      <c r="N234" s="2"/>
      <c r="O234" s="4"/>
    </row>
    <row r="235" spans="1:15" ht="15" x14ac:dyDescent="0.25">
      <c r="A235" s="6">
        <v>461</v>
      </c>
      <c r="B235" s="11" t="str">
        <f t="shared" si="12"/>
        <v>5 años 2 meses 18 días</v>
      </c>
      <c r="C235" s="11">
        <v>8621</v>
      </c>
      <c r="D235" s="6">
        <f t="shared" si="13"/>
        <v>1903</v>
      </c>
      <c r="E235" s="11">
        <v>1521</v>
      </c>
      <c r="F235" s="6">
        <f t="shared" si="14"/>
        <v>382</v>
      </c>
      <c r="G235" s="10">
        <v>40234</v>
      </c>
      <c r="H235" s="10">
        <v>42137</v>
      </c>
      <c r="I235" s="13">
        <f t="shared" si="15"/>
        <v>4.5302154492905942</v>
      </c>
      <c r="J235" s="14"/>
      <c r="N235" s="2"/>
      <c r="O235" s="4"/>
    </row>
    <row r="236" spans="1:15" ht="15" x14ac:dyDescent="0.25">
      <c r="A236" s="6">
        <v>463</v>
      </c>
      <c r="B236" s="11" t="str">
        <f t="shared" si="12"/>
        <v>5 años 3 meses 13 días</v>
      </c>
      <c r="C236" s="11">
        <v>9671</v>
      </c>
      <c r="D236" s="6">
        <f t="shared" si="13"/>
        <v>1928</v>
      </c>
      <c r="E236" s="11">
        <v>1703</v>
      </c>
      <c r="F236" s="6">
        <f t="shared" si="14"/>
        <v>225</v>
      </c>
      <c r="G236" s="10">
        <v>40232</v>
      </c>
      <c r="H236" s="10">
        <v>42160</v>
      </c>
      <c r="I236" s="13">
        <f t="shared" si="15"/>
        <v>5.0160788381742742</v>
      </c>
      <c r="J236" s="14"/>
      <c r="N236" s="2"/>
      <c r="O236" s="4"/>
    </row>
    <row r="237" spans="1:15" ht="15" x14ac:dyDescent="0.25">
      <c r="A237" s="6">
        <v>464</v>
      </c>
      <c r="B237" s="11" t="str">
        <f t="shared" si="12"/>
        <v>5 años 3 meses 28 días</v>
      </c>
      <c r="C237" s="11">
        <v>8743</v>
      </c>
      <c r="D237" s="6">
        <f t="shared" si="13"/>
        <v>1943</v>
      </c>
      <c r="E237" s="11">
        <v>1619</v>
      </c>
      <c r="F237" s="6">
        <f t="shared" si="14"/>
        <v>324</v>
      </c>
      <c r="G237" s="10">
        <v>40230</v>
      </c>
      <c r="H237" s="10">
        <v>42173</v>
      </c>
      <c r="I237" s="13">
        <f t="shared" si="15"/>
        <v>4.4997426659804427</v>
      </c>
      <c r="J237" s="14"/>
      <c r="N237" s="2"/>
      <c r="O237" s="4"/>
    </row>
    <row r="238" spans="1:15" ht="15" x14ac:dyDescent="0.25">
      <c r="A238" s="6">
        <v>465</v>
      </c>
      <c r="B238" s="11" t="str">
        <f t="shared" si="12"/>
        <v>4 años 10 meses 21 días</v>
      </c>
      <c r="C238" s="11">
        <v>9090</v>
      </c>
      <c r="D238" s="6">
        <f t="shared" si="13"/>
        <v>1785</v>
      </c>
      <c r="E238" s="11">
        <v>1633</v>
      </c>
      <c r="F238" s="6">
        <f t="shared" si="14"/>
        <v>152</v>
      </c>
      <c r="G238" s="10">
        <v>40229</v>
      </c>
      <c r="H238" s="10">
        <v>42014</v>
      </c>
      <c r="I238" s="13">
        <f t="shared" si="15"/>
        <v>5.0924369747899156</v>
      </c>
      <c r="J238" s="14"/>
      <c r="N238" s="2"/>
      <c r="O238" s="4"/>
    </row>
    <row r="239" spans="1:15" ht="15" x14ac:dyDescent="0.25">
      <c r="A239" s="6">
        <v>467</v>
      </c>
      <c r="B239" s="11" t="str">
        <f t="shared" si="12"/>
        <v xml:space="preserve">5 años 5 meses </v>
      </c>
      <c r="C239" s="11">
        <v>9307</v>
      </c>
      <c r="D239" s="6">
        <f t="shared" si="13"/>
        <v>1976</v>
      </c>
      <c r="E239" s="11">
        <v>1706</v>
      </c>
      <c r="F239" s="6">
        <f t="shared" si="14"/>
        <v>270</v>
      </c>
      <c r="G239" s="10">
        <v>40236</v>
      </c>
      <c r="H239" s="10">
        <v>42212</v>
      </c>
      <c r="I239" s="13">
        <f t="shared" si="15"/>
        <v>4.7100202429149798</v>
      </c>
      <c r="J239" s="14"/>
      <c r="N239" s="2"/>
      <c r="O239" s="4"/>
    </row>
    <row r="240" spans="1:15" ht="15" x14ac:dyDescent="0.25">
      <c r="A240" s="6">
        <v>468</v>
      </c>
      <c r="B240" s="11" t="str">
        <f t="shared" si="12"/>
        <v>5 años 7 meses 28 días</v>
      </c>
      <c r="C240" s="11">
        <v>5690</v>
      </c>
      <c r="D240" s="6">
        <f t="shared" si="13"/>
        <v>2066</v>
      </c>
      <c r="E240" s="11">
        <v>1152</v>
      </c>
      <c r="F240" s="6">
        <f t="shared" si="14"/>
        <v>914</v>
      </c>
      <c r="G240" s="10">
        <v>40227</v>
      </c>
      <c r="H240" s="10">
        <v>42293</v>
      </c>
      <c r="I240" s="13">
        <f t="shared" si="15"/>
        <v>2.7541142303969024</v>
      </c>
      <c r="J240" s="14"/>
      <c r="N240" s="2"/>
      <c r="O240" s="4"/>
    </row>
    <row r="241" spans="1:15" ht="15" x14ac:dyDescent="0.25">
      <c r="A241" s="6">
        <v>469</v>
      </c>
      <c r="B241" s="11" t="str">
        <f t="shared" si="12"/>
        <v>5 años 6 meses 27 días</v>
      </c>
      <c r="C241" s="11">
        <v>9289</v>
      </c>
      <c r="D241" s="6">
        <f t="shared" si="13"/>
        <v>2034</v>
      </c>
      <c r="E241" s="11">
        <v>1703</v>
      </c>
      <c r="F241" s="6">
        <f t="shared" si="14"/>
        <v>331</v>
      </c>
      <c r="G241" s="10">
        <v>40235</v>
      </c>
      <c r="H241" s="10">
        <v>42269</v>
      </c>
      <c r="I241" s="13">
        <f t="shared" si="15"/>
        <v>4.5668633235004918</v>
      </c>
      <c r="J241" s="14"/>
      <c r="N241" s="2"/>
      <c r="O241" s="4"/>
    </row>
    <row r="242" spans="1:15" ht="15" x14ac:dyDescent="0.25">
      <c r="A242" s="6">
        <v>470</v>
      </c>
      <c r="B242" s="11" t="str">
        <f t="shared" si="12"/>
        <v>5 años 7 meses 23 días</v>
      </c>
      <c r="C242" s="11">
        <v>4934</v>
      </c>
      <c r="D242" s="6">
        <f t="shared" si="13"/>
        <v>2061</v>
      </c>
      <c r="E242" s="11">
        <v>1019</v>
      </c>
      <c r="F242" s="6">
        <f t="shared" si="14"/>
        <v>1042</v>
      </c>
      <c r="G242" s="10">
        <v>40232</v>
      </c>
      <c r="H242" s="10">
        <v>42293</v>
      </c>
      <c r="I242" s="13">
        <f t="shared" si="15"/>
        <v>2.3939835031538088</v>
      </c>
      <c r="J242" s="14"/>
      <c r="N242" s="2"/>
      <c r="O242" s="4"/>
    </row>
    <row r="243" spans="1:15" ht="15" x14ac:dyDescent="0.25">
      <c r="A243" s="6">
        <v>471</v>
      </c>
      <c r="B243" s="11" t="str">
        <f t="shared" si="12"/>
        <v>5 años 7 meses 24 días</v>
      </c>
      <c r="C243" s="11">
        <v>6184</v>
      </c>
      <c r="D243" s="6">
        <f t="shared" si="13"/>
        <v>2062</v>
      </c>
      <c r="E243" s="11">
        <v>1172</v>
      </c>
      <c r="F243" s="6">
        <f t="shared" si="14"/>
        <v>890</v>
      </c>
      <c r="G243" s="10">
        <v>40231</v>
      </c>
      <c r="H243" s="10">
        <v>42293</v>
      </c>
      <c r="I243" s="13">
        <f t="shared" si="15"/>
        <v>2.9990300678952475</v>
      </c>
      <c r="J243" s="14"/>
      <c r="N243" s="2"/>
      <c r="O243" s="4"/>
    </row>
    <row r="244" spans="1:15" ht="15" x14ac:dyDescent="0.25">
      <c r="A244" s="6">
        <v>474</v>
      </c>
      <c r="B244" s="11" t="str">
        <f t="shared" si="12"/>
        <v>5 años 7 meses 11 días</v>
      </c>
      <c r="C244" s="11">
        <v>7949</v>
      </c>
      <c r="D244" s="6">
        <f t="shared" si="13"/>
        <v>2049</v>
      </c>
      <c r="E244" s="11">
        <v>1416</v>
      </c>
      <c r="F244" s="6">
        <f t="shared" si="14"/>
        <v>633</v>
      </c>
      <c r="G244" s="10">
        <v>40231</v>
      </c>
      <c r="H244" s="10">
        <v>42280</v>
      </c>
      <c r="I244" s="13">
        <f t="shared" si="15"/>
        <v>3.8794533918984873</v>
      </c>
      <c r="J244" s="14"/>
      <c r="M244" s="2"/>
      <c r="N244" s="2"/>
      <c r="O244" s="4"/>
    </row>
    <row r="245" spans="1:15" ht="15" x14ac:dyDescent="0.25">
      <c r="A245" s="6">
        <v>475</v>
      </c>
      <c r="B245" s="11" t="str">
        <f t="shared" si="12"/>
        <v>5 años 7 meses 27 días</v>
      </c>
      <c r="C245" s="11">
        <v>8994</v>
      </c>
      <c r="D245" s="6">
        <f t="shared" si="13"/>
        <v>2065</v>
      </c>
      <c r="E245" s="11">
        <v>1582</v>
      </c>
      <c r="F245" s="6">
        <f t="shared" si="14"/>
        <v>483</v>
      </c>
      <c r="G245" s="10">
        <v>40228</v>
      </c>
      <c r="H245" s="10">
        <v>42293</v>
      </c>
      <c r="I245" s="13">
        <f t="shared" si="15"/>
        <v>4.3554479418886203</v>
      </c>
      <c r="J245" s="14"/>
      <c r="M245" s="2"/>
      <c r="N245" s="2"/>
      <c r="O245" s="4"/>
    </row>
    <row r="246" spans="1:15" ht="15" x14ac:dyDescent="0.25">
      <c r="A246" s="6">
        <v>476</v>
      </c>
      <c r="B246" s="11" t="str">
        <f t="shared" si="12"/>
        <v>5 años 7 meses 1 días</v>
      </c>
      <c r="C246" s="11">
        <v>9306</v>
      </c>
      <c r="D246" s="6">
        <f t="shared" si="13"/>
        <v>2039</v>
      </c>
      <c r="E246" s="11">
        <v>1672</v>
      </c>
      <c r="F246" s="6">
        <f t="shared" si="14"/>
        <v>367</v>
      </c>
      <c r="G246" s="10">
        <v>40230</v>
      </c>
      <c r="H246" s="10">
        <v>42269</v>
      </c>
      <c r="I246" s="13">
        <f t="shared" si="15"/>
        <v>4.5640019617459542</v>
      </c>
      <c r="J246" s="14"/>
      <c r="M246" s="2"/>
      <c r="N246" s="2"/>
      <c r="O246" s="4"/>
    </row>
    <row r="247" spans="1:15" ht="15" x14ac:dyDescent="0.25">
      <c r="A247" s="6">
        <v>477</v>
      </c>
      <c r="B247" s="11" t="str">
        <f t="shared" si="12"/>
        <v>5 años 7 meses 27 días</v>
      </c>
      <c r="C247" s="11">
        <v>9321</v>
      </c>
      <c r="D247" s="6">
        <f t="shared" si="13"/>
        <v>2065</v>
      </c>
      <c r="E247" s="11">
        <v>1680</v>
      </c>
      <c r="F247" s="6">
        <f t="shared" si="14"/>
        <v>385</v>
      </c>
      <c r="G247" s="10">
        <v>40228</v>
      </c>
      <c r="H247" s="10">
        <v>42293</v>
      </c>
      <c r="I247" s="13">
        <f t="shared" si="15"/>
        <v>4.5138014527845041</v>
      </c>
      <c r="J247" s="14"/>
      <c r="M247" s="2"/>
      <c r="N247" s="2"/>
      <c r="O247" s="4"/>
    </row>
    <row r="248" spans="1:15" ht="15" x14ac:dyDescent="0.25">
      <c r="A248" s="6">
        <v>478</v>
      </c>
      <c r="B248" s="11" t="str">
        <f t="shared" si="12"/>
        <v>5 años 7 meses 27 días</v>
      </c>
      <c r="C248" s="11">
        <v>8928</v>
      </c>
      <c r="D248" s="6">
        <f t="shared" si="13"/>
        <v>2065</v>
      </c>
      <c r="E248" s="11">
        <v>1635</v>
      </c>
      <c r="F248" s="6">
        <f t="shared" si="14"/>
        <v>430</v>
      </c>
      <c r="G248" s="10">
        <v>40228</v>
      </c>
      <c r="H248" s="10">
        <v>42293</v>
      </c>
      <c r="I248" s="13">
        <f t="shared" si="15"/>
        <v>4.3234866828087171</v>
      </c>
      <c r="J248" s="14"/>
      <c r="M248" s="2"/>
      <c r="N248" s="2"/>
      <c r="O248" s="4"/>
    </row>
    <row r="249" spans="1:15" ht="15" x14ac:dyDescent="0.25">
      <c r="A249" s="6">
        <v>479</v>
      </c>
      <c r="B249" s="11" t="str">
        <f t="shared" si="12"/>
        <v>5 años 7 meses 23 días</v>
      </c>
      <c r="C249" s="11">
        <v>7417</v>
      </c>
      <c r="D249" s="6">
        <f t="shared" si="13"/>
        <v>2061</v>
      </c>
      <c r="E249" s="11">
        <v>1380</v>
      </c>
      <c r="F249" s="6">
        <f t="shared" si="14"/>
        <v>681</v>
      </c>
      <c r="G249" s="10">
        <v>40232</v>
      </c>
      <c r="H249" s="10">
        <v>42293</v>
      </c>
      <c r="I249" s="13">
        <f t="shared" si="15"/>
        <v>3.5987384764677341</v>
      </c>
      <c r="J249" s="14"/>
      <c r="M249" s="2"/>
      <c r="N249" s="2"/>
      <c r="O249" s="4"/>
    </row>
    <row r="250" spans="1:15" ht="15" x14ac:dyDescent="0.25">
      <c r="A250" s="6">
        <v>480</v>
      </c>
      <c r="B250" s="11" t="str">
        <f t="shared" si="12"/>
        <v>2 años 11 meses 22 días</v>
      </c>
      <c r="C250" s="11">
        <v>4827</v>
      </c>
      <c r="D250" s="6">
        <f t="shared" si="13"/>
        <v>1087</v>
      </c>
      <c r="E250" s="11">
        <v>950</v>
      </c>
      <c r="F250" s="6">
        <f t="shared" si="14"/>
        <v>137</v>
      </c>
      <c r="G250" s="10">
        <v>40228</v>
      </c>
      <c r="H250" s="10">
        <v>41315</v>
      </c>
      <c r="I250" s="13">
        <f t="shared" si="15"/>
        <v>4.4406623735050594</v>
      </c>
      <c r="J250" s="14"/>
      <c r="M250" s="2"/>
      <c r="N250" s="2"/>
      <c r="O250" s="4"/>
    </row>
    <row r="251" spans="1:15" ht="15" x14ac:dyDescent="0.25">
      <c r="A251" s="6">
        <v>481</v>
      </c>
      <c r="B251" s="11" t="str">
        <f t="shared" si="12"/>
        <v>5 años 3 meses 20 días</v>
      </c>
      <c r="C251" s="11">
        <v>8661</v>
      </c>
      <c r="D251" s="6">
        <f t="shared" si="13"/>
        <v>1935</v>
      </c>
      <c r="E251" s="11">
        <v>1608</v>
      </c>
      <c r="F251" s="6">
        <f t="shared" si="14"/>
        <v>327</v>
      </c>
      <c r="G251" s="10">
        <v>40235</v>
      </c>
      <c r="H251" s="10">
        <v>42170</v>
      </c>
      <c r="I251" s="13">
        <f t="shared" si="15"/>
        <v>4.4759689922480623</v>
      </c>
      <c r="J251" s="14"/>
      <c r="M251" s="2"/>
      <c r="N251" s="2"/>
      <c r="O251" s="4"/>
    </row>
    <row r="252" spans="1:15" ht="15" x14ac:dyDescent="0.25">
      <c r="A252" s="6">
        <v>482</v>
      </c>
      <c r="B252" s="11" t="str">
        <f t="shared" si="12"/>
        <v>4 años 11 meses 8 días</v>
      </c>
      <c r="C252" s="11">
        <v>9043</v>
      </c>
      <c r="D252" s="6">
        <f t="shared" si="13"/>
        <v>1803</v>
      </c>
      <c r="E252" s="11">
        <v>1628</v>
      </c>
      <c r="F252" s="6">
        <f t="shared" si="14"/>
        <v>175</v>
      </c>
      <c r="G252" s="10">
        <v>40230</v>
      </c>
      <c r="H252" s="10">
        <v>42033</v>
      </c>
      <c r="I252" s="13">
        <f t="shared" si="15"/>
        <v>5.0155296727676095</v>
      </c>
      <c r="J252" s="14"/>
      <c r="M252" s="2"/>
      <c r="N252" s="2"/>
      <c r="O252" s="4"/>
    </row>
    <row r="253" spans="1:15" ht="15" x14ac:dyDescent="0.25">
      <c r="A253" s="6">
        <v>484</v>
      </c>
      <c r="B253" s="11" t="str">
        <f t="shared" si="12"/>
        <v>5 años 5 meses 6 días</v>
      </c>
      <c r="C253" s="11">
        <v>9353</v>
      </c>
      <c r="D253" s="6">
        <f t="shared" si="13"/>
        <v>1982</v>
      </c>
      <c r="E253" s="11">
        <v>1706</v>
      </c>
      <c r="F253" s="6">
        <f t="shared" si="14"/>
        <v>276</v>
      </c>
      <c r="G253" s="10">
        <v>40230</v>
      </c>
      <c r="H253" s="10">
        <v>42212</v>
      </c>
      <c r="I253" s="13">
        <f t="shared" si="15"/>
        <v>4.7189707366296672</v>
      </c>
      <c r="J253" s="14"/>
      <c r="M253" s="2"/>
      <c r="N253" s="2"/>
      <c r="O253" s="4"/>
    </row>
    <row r="254" spans="1:15" ht="15" x14ac:dyDescent="0.25">
      <c r="A254" s="6">
        <v>485</v>
      </c>
      <c r="B254" s="11" t="str">
        <f t="shared" si="12"/>
        <v>4 años 24 días</v>
      </c>
      <c r="C254" s="11">
        <v>6884</v>
      </c>
      <c r="D254" s="6">
        <f t="shared" si="13"/>
        <v>1485</v>
      </c>
      <c r="E254" s="11">
        <v>1309</v>
      </c>
      <c r="F254" s="6">
        <f t="shared" si="14"/>
        <v>176</v>
      </c>
      <c r="G254" s="10">
        <v>40231</v>
      </c>
      <c r="H254" s="10">
        <v>41716</v>
      </c>
      <c r="I254" s="13">
        <f t="shared" si="15"/>
        <v>4.6356902356902356</v>
      </c>
      <c r="J254" s="14"/>
      <c r="M254" s="2"/>
      <c r="N254" s="2"/>
      <c r="O254" s="4"/>
    </row>
    <row r="255" spans="1:15" ht="15" x14ac:dyDescent="0.25">
      <c r="A255" s="6">
        <v>486</v>
      </c>
      <c r="B255" s="11" t="str">
        <f t="shared" si="12"/>
        <v>5 años 7 meses 27 días</v>
      </c>
      <c r="C255" s="11">
        <v>7666</v>
      </c>
      <c r="D255" s="6">
        <f t="shared" si="13"/>
        <v>2065</v>
      </c>
      <c r="E255" s="11">
        <v>1461</v>
      </c>
      <c r="F255" s="6">
        <f t="shared" si="14"/>
        <v>604</v>
      </c>
      <c r="G255" s="10">
        <v>40228</v>
      </c>
      <c r="H255" s="10">
        <v>42293</v>
      </c>
      <c r="I255" s="13">
        <f t="shared" si="15"/>
        <v>3.7123486682808715</v>
      </c>
      <c r="J255" s="14"/>
      <c r="M255" s="2"/>
      <c r="N255" s="2"/>
      <c r="O255" s="4"/>
    </row>
    <row r="256" spans="1:15" ht="15" x14ac:dyDescent="0.25">
      <c r="A256" s="6">
        <v>487</v>
      </c>
      <c r="B256" s="11" t="str">
        <f t="shared" si="12"/>
        <v>5 años 7 meses 22 días</v>
      </c>
      <c r="C256" s="11">
        <v>7868</v>
      </c>
      <c r="D256" s="6">
        <f t="shared" si="13"/>
        <v>2060</v>
      </c>
      <c r="E256" s="11">
        <v>1454</v>
      </c>
      <c r="F256" s="6">
        <f t="shared" si="14"/>
        <v>606</v>
      </c>
      <c r="G256" s="10">
        <v>40233</v>
      </c>
      <c r="H256" s="10">
        <v>42293</v>
      </c>
      <c r="I256" s="13">
        <f t="shared" si="15"/>
        <v>3.8194174757281552</v>
      </c>
      <c r="J256" s="14"/>
      <c r="M256" s="2"/>
      <c r="N256" s="2"/>
      <c r="O256" s="4"/>
    </row>
    <row r="257" spans="1:15" ht="15" x14ac:dyDescent="0.25">
      <c r="A257" s="6">
        <v>488</v>
      </c>
      <c r="B257" s="11" t="str">
        <f t="shared" si="12"/>
        <v>4 años 5 meses 16 días</v>
      </c>
      <c r="C257" s="11">
        <v>6900</v>
      </c>
      <c r="D257" s="6">
        <f t="shared" si="13"/>
        <v>1627</v>
      </c>
      <c r="E257" s="11">
        <v>1304</v>
      </c>
      <c r="F257" s="6">
        <f t="shared" si="14"/>
        <v>323</v>
      </c>
      <c r="G257" s="10">
        <v>40237</v>
      </c>
      <c r="H257" s="10">
        <v>41864</v>
      </c>
      <c r="I257" s="13">
        <f t="shared" si="15"/>
        <v>4.2409342347879537</v>
      </c>
      <c r="J257" s="14"/>
      <c r="M257" s="2"/>
      <c r="N257" s="2"/>
      <c r="O257" s="4"/>
    </row>
    <row r="258" spans="1:15" ht="15" x14ac:dyDescent="0.25">
      <c r="A258" s="6">
        <v>489</v>
      </c>
      <c r="B258" s="11" t="str">
        <f t="shared" si="12"/>
        <v>5 años 3 meses 18 días</v>
      </c>
      <c r="C258" s="11">
        <v>8739</v>
      </c>
      <c r="D258" s="6">
        <f t="shared" si="13"/>
        <v>1933</v>
      </c>
      <c r="E258" s="11">
        <v>1621</v>
      </c>
      <c r="F258" s="6">
        <f t="shared" si="14"/>
        <v>312</v>
      </c>
      <c r="G258" s="10">
        <v>40232</v>
      </c>
      <c r="H258" s="10">
        <v>42165</v>
      </c>
      <c r="I258" s="13">
        <f t="shared" si="15"/>
        <v>4.5209518882565956</v>
      </c>
      <c r="J258" s="14"/>
      <c r="M258" s="2"/>
      <c r="N258" s="2"/>
      <c r="O258" s="4"/>
    </row>
    <row r="259" spans="1:15" ht="15" x14ac:dyDescent="0.25">
      <c r="A259" s="6">
        <v>490</v>
      </c>
      <c r="B259" s="11" t="str">
        <f t="shared" ref="B259:B322" si="16">IF(DATEDIF(G259,H259,"y")=0,"", DATEDIF(G259,H259,"y") &amp; " años ") &amp; IF(DATEDIF(G259,H259,"ym")=0,"",DATEDIF(G259,H259,"ym") &amp; " meses ") &amp; IF(DATEDIF(G259,H259,"md")=0,"",DATEDIF(G259,H259,"md") &amp; " días")</f>
        <v>1 años 15 días</v>
      </c>
      <c r="C259" s="11">
        <v>913</v>
      </c>
      <c r="D259" s="6">
        <f t="shared" ref="D259:D322" si="17">_xlfn.DAYS(H259,G259)</f>
        <v>380</v>
      </c>
      <c r="E259" s="11">
        <v>235</v>
      </c>
      <c r="F259" s="6">
        <f t="shared" ref="F259:F322" si="18">D259-E259</f>
        <v>145</v>
      </c>
      <c r="G259" s="10">
        <v>40232</v>
      </c>
      <c r="H259" s="10">
        <v>40612</v>
      </c>
      <c r="I259" s="13">
        <f t="shared" ref="I259:I322" si="19">C259/D259</f>
        <v>2.4026315789473682</v>
      </c>
      <c r="J259" s="14"/>
      <c r="M259" s="2"/>
      <c r="N259" s="2"/>
      <c r="O259" s="4"/>
    </row>
    <row r="260" spans="1:15" ht="15" x14ac:dyDescent="0.25">
      <c r="A260" s="6">
        <v>491</v>
      </c>
      <c r="B260" s="11" t="str">
        <f t="shared" si="16"/>
        <v>5 años 5 meses 23 días</v>
      </c>
      <c r="C260" s="11">
        <v>9263</v>
      </c>
      <c r="D260" s="6">
        <f t="shared" si="17"/>
        <v>1999</v>
      </c>
      <c r="E260" s="11">
        <v>1718</v>
      </c>
      <c r="F260" s="6">
        <f t="shared" si="18"/>
        <v>281</v>
      </c>
      <c r="G260" s="10">
        <v>40235</v>
      </c>
      <c r="H260" s="10">
        <v>42234</v>
      </c>
      <c r="I260" s="13">
        <f t="shared" si="19"/>
        <v>4.6338169084542269</v>
      </c>
      <c r="J260" s="14"/>
      <c r="M260" s="2"/>
      <c r="N260" s="2"/>
      <c r="O260" s="4"/>
    </row>
    <row r="261" spans="1:15" ht="15" x14ac:dyDescent="0.25">
      <c r="A261" s="6">
        <v>492</v>
      </c>
      <c r="B261" s="11" t="str">
        <f t="shared" si="16"/>
        <v>5 años 7 meses 23 días</v>
      </c>
      <c r="C261" s="11">
        <v>9120</v>
      </c>
      <c r="D261" s="6">
        <f t="shared" si="17"/>
        <v>2061</v>
      </c>
      <c r="E261" s="11">
        <v>1686</v>
      </c>
      <c r="F261" s="6">
        <f t="shared" si="18"/>
        <v>375</v>
      </c>
      <c r="G261" s="10">
        <v>40232</v>
      </c>
      <c r="H261" s="10">
        <v>42293</v>
      </c>
      <c r="I261" s="13">
        <f t="shared" si="19"/>
        <v>4.4250363901018925</v>
      </c>
      <c r="J261" s="14"/>
      <c r="M261" s="2"/>
      <c r="N261" s="2"/>
      <c r="O261" s="4"/>
    </row>
    <row r="262" spans="1:15" ht="15" x14ac:dyDescent="0.25">
      <c r="A262" s="6">
        <v>493</v>
      </c>
      <c r="B262" s="11" t="str">
        <f t="shared" si="16"/>
        <v>1 años 8 meses 9 días</v>
      </c>
      <c r="C262" s="11">
        <v>2626</v>
      </c>
      <c r="D262" s="6">
        <f t="shared" si="17"/>
        <v>616</v>
      </c>
      <c r="E262" s="11">
        <v>527</v>
      </c>
      <c r="F262" s="6">
        <f t="shared" si="18"/>
        <v>89</v>
      </c>
      <c r="G262" s="10">
        <v>40232</v>
      </c>
      <c r="H262" s="10">
        <v>40848</v>
      </c>
      <c r="I262" s="13">
        <f t="shared" si="19"/>
        <v>4.2629870129870131</v>
      </c>
      <c r="J262" s="14"/>
      <c r="M262" s="2"/>
      <c r="N262" s="2"/>
      <c r="O262" s="4"/>
    </row>
    <row r="263" spans="1:15" ht="15" x14ac:dyDescent="0.25">
      <c r="A263" s="6">
        <v>494</v>
      </c>
      <c r="B263" s="11" t="str">
        <f t="shared" si="16"/>
        <v>4 años 11 meses 4 días</v>
      </c>
      <c r="C263" s="11">
        <v>7867</v>
      </c>
      <c r="D263" s="6">
        <f t="shared" si="17"/>
        <v>1799</v>
      </c>
      <c r="E263" s="11">
        <v>1417</v>
      </c>
      <c r="F263" s="6">
        <f t="shared" si="18"/>
        <v>382</v>
      </c>
      <c r="G263" s="10">
        <v>40235</v>
      </c>
      <c r="H263" s="10">
        <v>42034</v>
      </c>
      <c r="I263" s="13">
        <f t="shared" si="19"/>
        <v>4.372984991662034</v>
      </c>
      <c r="J263" s="14"/>
      <c r="M263" s="2"/>
      <c r="N263" s="2"/>
      <c r="O263" s="4"/>
    </row>
    <row r="264" spans="1:15" ht="15" x14ac:dyDescent="0.25">
      <c r="A264" s="6">
        <v>495</v>
      </c>
      <c r="B264" s="11" t="str">
        <f t="shared" si="16"/>
        <v>8 meses 22 días</v>
      </c>
      <c r="C264" s="11">
        <v>562</v>
      </c>
      <c r="D264" s="6">
        <f t="shared" si="17"/>
        <v>264</v>
      </c>
      <c r="E264" s="11">
        <v>215</v>
      </c>
      <c r="F264" s="6">
        <f t="shared" si="18"/>
        <v>49</v>
      </c>
      <c r="G264" s="10">
        <v>40228</v>
      </c>
      <c r="H264" s="10">
        <v>40492</v>
      </c>
      <c r="I264" s="13">
        <f t="shared" si="19"/>
        <v>2.1287878787878789</v>
      </c>
      <c r="J264" s="14"/>
      <c r="M264" s="2"/>
      <c r="N264" s="2"/>
      <c r="O264" s="4"/>
    </row>
    <row r="265" spans="1:15" ht="15" x14ac:dyDescent="0.25">
      <c r="A265" s="6">
        <v>496</v>
      </c>
      <c r="B265" s="11" t="str">
        <f t="shared" si="16"/>
        <v>5 años 7 meses 26 días</v>
      </c>
      <c r="C265" s="11">
        <v>9206</v>
      </c>
      <c r="D265" s="6">
        <f t="shared" si="17"/>
        <v>2064</v>
      </c>
      <c r="E265" s="11">
        <v>1667</v>
      </c>
      <c r="F265" s="6">
        <f t="shared" si="18"/>
        <v>397</v>
      </c>
      <c r="G265" s="10">
        <v>40228</v>
      </c>
      <c r="H265" s="10">
        <v>42292</v>
      </c>
      <c r="I265" s="13">
        <f t="shared" si="19"/>
        <v>4.4602713178294575</v>
      </c>
      <c r="J265" s="14"/>
      <c r="M265" s="2"/>
      <c r="N265" s="2"/>
      <c r="O265" s="4"/>
    </row>
    <row r="266" spans="1:15" ht="15" x14ac:dyDescent="0.25">
      <c r="A266" s="6">
        <v>498</v>
      </c>
      <c r="B266" s="11" t="str">
        <f t="shared" si="16"/>
        <v>5 años 2 meses 1 días</v>
      </c>
      <c r="C266" s="11">
        <v>8919</v>
      </c>
      <c r="D266" s="6">
        <f t="shared" si="17"/>
        <v>1886</v>
      </c>
      <c r="E266" s="11">
        <v>1613</v>
      </c>
      <c r="F266" s="6">
        <f t="shared" si="18"/>
        <v>273</v>
      </c>
      <c r="G266" s="10">
        <v>40231</v>
      </c>
      <c r="H266" s="10">
        <v>42117</v>
      </c>
      <c r="I266" s="13">
        <f t="shared" si="19"/>
        <v>4.7290562036055146</v>
      </c>
      <c r="J266" s="14"/>
      <c r="M266" s="2"/>
      <c r="N266" s="2"/>
      <c r="O266" s="4"/>
    </row>
    <row r="267" spans="1:15" ht="15" x14ac:dyDescent="0.25">
      <c r="A267" s="6">
        <v>500</v>
      </c>
      <c r="B267" s="11" t="str">
        <f t="shared" si="16"/>
        <v>5 años 7 meses 24 días</v>
      </c>
      <c r="C267" s="11">
        <v>8652</v>
      </c>
      <c r="D267" s="6">
        <f t="shared" si="17"/>
        <v>2062</v>
      </c>
      <c r="E267" s="11">
        <v>1626</v>
      </c>
      <c r="F267" s="6">
        <f t="shared" si="18"/>
        <v>436</v>
      </c>
      <c r="G267" s="10">
        <v>40231</v>
      </c>
      <c r="H267" s="10">
        <v>42293</v>
      </c>
      <c r="I267" s="13">
        <f t="shared" si="19"/>
        <v>4.1959262851600387</v>
      </c>
      <c r="J267" s="14"/>
      <c r="M267" s="2"/>
      <c r="N267" s="2"/>
      <c r="O267" s="4"/>
    </row>
    <row r="268" spans="1:15" ht="15" x14ac:dyDescent="0.25">
      <c r="A268" s="6">
        <v>501</v>
      </c>
      <c r="B268" s="11" t="str">
        <f t="shared" si="16"/>
        <v>5 años 7 meses 22 días</v>
      </c>
      <c r="C268" s="11">
        <v>8210</v>
      </c>
      <c r="D268" s="6">
        <f t="shared" si="17"/>
        <v>2060</v>
      </c>
      <c r="E268" s="11">
        <v>1510</v>
      </c>
      <c r="F268" s="6">
        <f t="shared" si="18"/>
        <v>550</v>
      </c>
      <c r="G268" s="10">
        <v>40233</v>
      </c>
      <c r="H268" s="10">
        <v>42293</v>
      </c>
      <c r="I268" s="13">
        <f t="shared" si="19"/>
        <v>3.9854368932038833</v>
      </c>
      <c r="J268" s="14"/>
      <c r="M268" s="2"/>
      <c r="N268" s="2"/>
      <c r="O268" s="4"/>
    </row>
    <row r="269" spans="1:15" ht="15" x14ac:dyDescent="0.25">
      <c r="A269" s="6">
        <v>502</v>
      </c>
      <c r="B269" s="11" t="str">
        <f t="shared" si="16"/>
        <v>5 años 3 meses 24 días</v>
      </c>
      <c r="C269" s="11">
        <v>9265</v>
      </c>
      <c r="D269" s="6">
        <f t="shared" si="17"/>
        <v>1939</v>
      </c>
      <c r="E269" s="11">
        <v>1712</v>
      </c>
      <c r="F269" s="6">
        <f t="shared" si="18"/>
        <v>227</v>
      </c>
      <c r="G269" s="10">
        <v>40231</v>
      </c>
      <c r="H269" s="10">
        <v>42170</v>
      </c>
      <c r="I269" s="13">
        <f t="shared" si="19"/>
        <v>4.7782362042289837</v>
      </c>
      <c r="J269" s="14"/>
      <c r="M269" s="2"/>
      <c r="N269" s="2"/>
      <c r="O269" s="4"/>
    </row>
    <row r="270" spans="1:15" ht="15" x14ac:dyDescent="0.25">
      <c r="A270" s="6">
        <v>503</v>
      </c>
      <c r="B270" s="11" t="str">
        <f t="shared" si="16"/>
        <v>5 años 2 meses 27 días</v>
      </c>
      <c r="C270" s="11">
        <v>9400</v>
      </c>
      <c r="D270" s="6">
        <f t="shared" si="17"/>
        <v>1912</v>
      </c>
      <c r="E270" s="11">
        <v>1704</v>
      </c>
      <c r="F270" s="6">
        <f t="shared" si="18"/>
        <v>208</v>
      </c>
      <c r="G270" s="10">
        <v>40230</v>
      </c>
      <c r="H270" s="10">
        <v>42142</v>
      </c>
      <c r="I270" s="13">
        <f t="shared" si="19"/>
        <v>4.9163179916317992</v>
      </c>
      <c r="J270" s="14"/>
      <c r="M270" s="2"/>
      <c r="N270" s="2"/>
      <c r="O270" s="4"/>
    </row>
    <row r="271" spans="1:15" ht="15" x14ac:dyDescent="0.25">
      <c r="A271" s="6">
        <v>504</v>
      </c>
      <c r="B271" s="11" t="str">
        <f t="shared" si="16"/>
        <v>3 años 17 días</v>
      </c>
      <c r="C271" s="11">
        <v>5012</v>
      </c>
      <c r="D271" s="6">
        <f t="shared" si="17"/>
        <v>1113</v>
      </c>
      <c r="E271" s="11">
        <v>1452</v>
      </c>
      <c r="F271" s="6">
        <f t="shared" si="18"/>
        <v>-339</v>
      </c>
      <c r="G271" s="10">
        <v>40230</v>
      </c>
      <c r="H271" s="10">
        <v>41343</v>
      </c>
      <c r="I271" s="13">
        <f t="shared" si="19"/>
        <v>4.5031446540880502</v>
      </c>
      <c r="J271" s="14"/>
      <c r="L271" s="2"/>
      <c r="M271" s="2"/>
      <c r="N271" s="2"/>
      <c r="O271" s="4"/>
    </row>
    <row r="272" spans="1:15" ht="15" x14ac:dyDescent="0.25">
      <c r="A272" s="6">
        <v>505</v>
      </c>
      <c r="B272" s="11" t="str">
        <f t="shared" si="16"/>
        <v>5 años 6 meses 11 días</v>
      </c>
      <c r="C272" s="11">
        <v>8303</v>
      </c>
      <c r="D272" s="6">
        <f t="shared" si="17"/>
        <v>2018</v>
      </c>
      <c r="E272" s="11">
        <v>1552</v>
      </c>
      <c r="F272" s="6">
        <f t="shared" si="18"/>
        <v>466</v>
      </c>
      <c r="G272" s="10">
        <v>40230</v>
      </c>
      <c r="H272" s="10">
        <v>42248</v>
      </c>
      <c r="I272" s="13">
        <f t="shared" si="19"/>
        <v>4.1144697720515362</v>
      </c>
      <c r="J272" s="14"/>
      <c r="L272" s="2"/>
      <c r="M272" s="2"/>
      <c r="N272" s="2"/>
      <c r="O272" s="4"/>
    </row>
    <row r="273" spans="1:15" ht="15" x14ac:dyDescent="0.25">
      <c r="A273" s="6">
        <v>506</v>
      </c>
      <c r="B273" s="11" t="str">
        <f t="shared" si="16"/>
        <v>5 años 7 meses 21 días</v>
      </c>
      <c r="C273" s="11">
        <v>4762</v>
      </c>
      <c r="D273" s="6">
        <f t="shared" si="17"/>
        <v>2059</v>
      </c>
      <c r="E273" s="11">
        <v>906</v>
      </c>
      <c r="F273" s="6">
        <f t="shared" si="18"/>
        <v>1153</v>
      </c>
      <c r="G273" s="10">
        <v>40233</v>
      </c>
      <c r="H273" s="10">
        <v>42292</v>
      </c>
      <c r="I273" s="13">
        <f t="shared" si="19"/>
        <v>2.3127731908693541</v>
      </c>
      <c r="J273" s="14"/>
      <c r="L273" s="2"/>
      <c r="M273" s="2"/>
      <c r="N273" s="2"/>
      <c r="O273" s="4"/>
    </row>
    <row r="274" spans="1:15" ht="15" x14ac:dyDescent="0.25">
      <c r="A274" s="6">
        <v>507</v>
      </c>
      <c r="B274" s="11" t="str">
        <f t="shared" si="16"/>
        <v>7 meses 11 días</v>
      </c>
      <c r="C274" s="11">
        <v>126</v>
      </c>
      <c r="D274" s="6">
        <f t="shared" si="17"/>
        <v>223</v>
      </c>
      <c r="E274" s="11">
        <v>55</v>
      </c>
      <c r="F274" s="6">
        <f t="shared" si="18"/>
        <v>168</v>
      </c>
      <c r="G274" s="10">
        <v>40232</v>
      </c>
      <c r="H274" s="10">
        <v>40455</v>
      </c>
      <c r="I274" s="13">
        <f t="shared" si="19"/>
        <v>0.56502242152466364</v>
      </c>
      <c r="J274" s="14"/>
      <c r="L274" s="2"/>
      <c r="M274" s="2"/>
      <c r="N274" s="2"/>
      <c r="O274" s="4"/>
    </row>
    <row r="275" spans="1:15" ht="15" x14ac:dyDescent="0.25">
      <c r="A275" s="6">
        <v>509</v>
      </c>
      <c r="B275" s="11" t="str">
        <f t="shared" si="16"/>
        <v>4 años 11 meses 1 días</v>
      </c>
      <c r="C275" s="11">
        <v>6384</v>
      </c>
      <c r="D275" s="6">
        <f t="shared" si="17"/>
        <v>1796</v>
      </c>
      <c r="E275" s="11">
        <v>1164</v>
      </c>
      <c r="F275" s="6">
        <f t="shared" si="18"/>
        <v>632</v>
      </c>
      <c r="G275" s="10">
        <v>40231</v>
      </c>
      <c r="H275" s="10">
        <v>42027</v>
      </c>
      <c r="I275" s="13">
        <f t="shared" si="19"/>
        <v>3.55456570155902</v>
      </c>
      <c r="J275" s="14"/>
      <c r="L275" s="2"/>
      <c r="M275" s="2"/>
      <c r="N275" s="2"/>
      <c r="O275" s="4"/>
    </row>
    <row r="276" spans="1:15" ht="15" x14ac:dyDescent="0.25">
      <c r="A276" s="6">
        <v>510</v>
      </c>
      <c r="B276" s="11" t="str">
        <f t="shared" si="16"/>
        <v>5 años 7 meses 21 días</v>
      </c>
      <c r="C276" s="11">
        <v>9040</v>
      </c>
      <c r="D276" s="6">
        <f t="shared" si="17"/>
        <v>2059</v>
      </c>
      <c r="E276" s="11">
        <v>1608</v>
      </c>
      <c r="F276" s="6">
        <f t="shared" si="18"/>
        <v>451</v>
      </c>
      <c r="G276" s="10">
        <v>40230</v>
      </c>
      <c r="H276" s="10">
        <v>42289</v>
      </c>
      <c r="I276" s="13">
        <f t="shared" si="19"/>
        <v>4.3904808159300632</v>
      </c>
      <c r="J276" s="14"/>
      <c r="L276" s="2"/>
      <c r="M276" s="2"/>
      <c r="N276" s="2"/>
      <c r="O276" s="4"/>
    </row>
    <row r="277" spans="1:15" ht="15" x14ac:dyDescent="0.25">
      <c r="A277" s="6">
        <v>512</v>
      </c>
      <c r="B277" s="11" t="str">
        <f t="shared" si="16"/>
        <v>5 años 7 meses 25 días</v>
      </c>
      <c r="C277" s="11">
        <v>8511</v>
      </c>
      <c r="D277" s="6">
        <f t="shared" si="17"/>
        <v>2063</v>
      </c>
      <c r="E277" s="11">
        <v>1532</v>
      </c>
      <c r="F277" s="6">
        <f t="shared" si="18"/>
        <v>531</v>
      </c>
      <c r="G277" s="10">
        <v>40230</v>
      </c>
      <c r="H277" s="10">
        <v>42293</v>
      </c>
      <c r="I277" s="13">
        <f t="shared" si="19"/>
        <v>4.1255453223460981</v>
      </c>
      <c r="J277" s="14"/>
      <c r="L277" s="2"/>
      <c r="M277" s="2"/>
      <c r="N277" s="2"/>
      <c r="O277" s="4"/>
    </row>
    <row r="278" spans="1:15" ht="15" x14ac:dyDescent="0.25">
      <c r="A278" s="6">
        <v>513</v>
      </c>
      <c r="B278" s="11" t="str">
        <f t="shared" si="16"/>
        <v>5 años 3 meses 18 días</v>
      </c>
      <c r="C278" s="11">
        <v>8997</v>
      </c>
      <c r="D278" s="6">
        <f t="shared" si="17"/>
        <v>1933</v>
      </c>
      <c r="E278" s="11">
        <v>1616</v>
      </c>
      <c r="F278" s="6">
        <f t="shared" si="18"/>
        <v>317</v>
      </c>
      <c r="G278" s="10">
        <v>40227</v>
      </c>
      <c r="H278" s="10">
        <v>42160</v>
      </c>
      <c r="I278" s="13">
        <f t="shared" si="19"/>
        <v>4.6544231764097255</v>
      </c>
      <c r="J278" s="14"/>
      <c r="L278" s="2"/>
      <c r="M278" s="2"/>
      <c r="N278" s="2"/>
      <c r="O278" s="4"/>
    </row>
    <row r="279" spans="1:15" ht="15" x14ac:dyDescent="0.25">
      <c r="A279" s="6">
        <v>514</v>
      </c>
      <c r="B279" s="11" t="str">
        <f t="shared" si="16"/>
        <v>5 años 2 meses 25 días</v>
      </c>
      <c r="C279" s="11">
        <v>9482</v>
      </c>
      <c r="D279" s="6">
        <f t="shared" si="17"/>
        <v>1910</v>
      </c>
      <c r="E279" s="11">
        <v>1710</v>
      </c>
      <c r="F279" s="6">
        <f t="shared" si="18"/>
        <v>200</v>
      </c>
      <c r="G279" s="10">
        <v>40232</v>
      </c>
      <c r="H279" s="10">
        <v>42142</v>
      </c>
      <c r="I279" s="13">
        <f t="shared" si="19"/>
        <v>4.9643979057591627</v>
      </c>
      <c r="J279" s="14"/>
      <c r="L279" s="2"/>
      <c r="M279" s="2"/>
      <c r="N279" s="2"/>
      <c r="O279" s="4"/>
    </row>
    <row r="280" spans="1:15" ht="15" x14ac:dyDescent="0.25">
      <c r="A280" s="6">
        <v>515</v>
      </c>
      <c r="B280" s="11" t="str">
        <f t="shared" si="16"/>
        <v>4 años 20 días</v>
      </c>
      <c r="C280" s="11">
        <v>6508</v>
      </c>
      <c r="D280" s="6">
        <f t="shared" si="17"/>
        <v>1481</v>
      </c>
      <c r="E280" s="11">
        <v>1260</v>
      </c>
      <c r="F280" s="6">
        <f t="shared" si="18"/>
        <v>221</v>
      </c>
      <c r="G280" s="10">
        <v>40237</v>
      </c>
      <c r="H280" s="10">
        <v>41718</v>
      </c>
      <c r="I280" s="13">
        <f t="shared" si="19"/>
        <v>4.3943281566509116</v>
      </c>
      <c r="J280" s="14"/>
      <c r="L280" s="2"/>
      <c r="M280" s="2"/>
      <c r="N280" s="2"/>
      <c r="O280" s="4"/>
    </row>
    <row r="281" spans="1:15" ht="15" x14ac:dyDescent="0.25">
      <c r="A281" s="6">
        <v>521</v>
      </c>
      <c r="B281" s="11" t="str">
        <f t="shared" si="16"/>
        <v>4 años 6 meses 3 días</v>
      </c>
      <c r="C281" s="11">
        <v>7060</v>
      </c>
      <c r="D281" s="6">
        <f t="shared" si="17"/>
        <v>1645</v>
      </c>
      <c r="E281" s="11">
        <v>1338</v>
      </c>
      <c r="F281" s="6">
        <f t="shared" si="18"/>
        <v>307</v>
      </c>
      <c r="G281" s="10">
        <v>40231</v>
      </c>
      <c r="H281" s="10">
        <v>41876</v>
      </c>
      <c r="I281" s="13">
        <f t="shared" si="19"/>
        <v>4.2917933130699089</v>
      </c>
      <c r="J281" s="14"/>
      <c r="L281" s="2"/>
      <c r="M281" s="2"/>
      <c r="N281" s="2"/>
      <c r="O281" s="4"/>
    </row>
    <row r="282" spans="1:15" ht="15" x14ac:dyDescent="0.25">
      <c r="A282" s="6">
        <v>523</v>
      </c>
      <c r="B282" s="11" t="str">
        <f t="shared" si="16"/>
        <v>3 años 6 meses 25 días</v>
      </c>
      <c r="C282" s="11">
        <v>5561</v>
      </c>
      <c r="D282" s="6">
        <f t="shared" si="17"/>
        <v>1302</v>
      </c>
      <c r="E282" s="11">
        <v>1044</v>
      </c>
      <c r="F282" s="6">
        <f t="shared" si="18"/>
        <v>258</v>
      </c>
      <c r="G282" s="10">
        <v>40227</v>
      </c>
      <c r="H282" s="10">
        <v>41529</v>
      </c>
      <c r="I282" s="13">
        <f t="shared" si="19"/>
        <v>4.2711213517665128</v>
      </c>
      <c r="J282" s="14"/>
      <c r="L282" s="2"/>
      <c r="M282" s="2"/>
      <c r="N282" s="2"/>
      <c r="O282" s="4"/>
    </row>
    <row r="283" spans="1:15" ht="15" x14ac:dyDescent="0.25">
      <c r="A283" s="6">
        <v>524</v>
      </c>
      <c r="B283" s="11" t="str">
        <f t="shared" si="16"/>
        <v>5 años 4 meses 20 días</v>
      </c>
      <c r="C283" s="11">
        <v>8514</v>
      </c>
      <c r="D283" s="6">
        <f t="shared" si="17"/>
        <v>1966</v>
      </c>
      <c r="E283" s="11">
        <v>1518</v>
      </c>
      <c r="F283" s="6">
        <f t="shared" si="18"/>
        <v>448</v>
      </c>
      <c r="G283" s="10">
        <v>40235</v>
      </c>
      <c r="H283" s="10">
        <v>42201</v>
      </c>
      <c r="I283" s="13">
        <f t="shared" si="19"/>
        <v>4.3306205493387591</v>
      </c>
      <c r="J283" s="14"/>
      <c r="L283" s="2"/>
      <c r="M283" s="2"/>
      <c r="N283" s="2"/>
      <c r="O283" s="4"/>
    </row>
    <row r="284" spans="1:15" ht="15" x14ac:dyDescent="0.25">
      <c r="A284" s="6">
        <v>525</v>
      </c>
      <c r="B284" s="11" t="str">
        <f t="shared" si="16"/>
        <v>2 años 6 meses 2 días</v>
      </c>
      <c r="C284" s="11">
        <v>3524</v>
      </c>
      <c r="D284" s="6">
        <f t="shared" si="17"/>
        <v>914</v>
      </c>
      <c r="E284" s="11">
        <v>653</v>
      </c>
      <c r="F284" s="6">
        <f t="shared" si="18"/>
        <v>261</v>
      </c>
      <c r="G284" s="10">
        <v>40228</v>
      </c>
      <c r="H284" s="10">
        <v>41142</v>
      </c>
      <c r="I284" s="13">
        <f t="shared" si="19"/>
        <v>3.8555798687089715</v>
      </c>
      <c r="J284" s="14"/>
      <c r="L284" s="2"/>
      <c r="M284" s="2"/>
      <c r="N284" s="2"/>
      <c r="O284" s="4"/>
    </row>
    <row r="285" spans="1:15" ht="15" x14ac:dyDescent="0.25">
      <c r="A285" s="6">
        <v>527</v>
      </c>
      <c r="B285" s="11" t="str">
        <f t="shared" si="16"/>
        <v>5 años 15 días</v>
      </c>
      <c r="C285" s="11">
        <v>9224</v>
      </c>
      <c r="D285" s="6">
        <f t="shared" si="17"/>
        <v>1841</v>
      </c>
      <c r="E285" s="11">
        <v>1679</v>
      </c>
      <c r="F285" s="6">
        <f t="shared" si="18"/>
        <v>162</v>
      </c>
      <c r="G285" s="10">
        <v>40228</v>
      </c>
      <c r="H285" s="10">
        <v>42069</v>
      </c>
      <c r="I285" s="13">
        <f t="shared" si="19"/>
        <v>5.0103204780010859</v>
      </c>
      <c r="J285" s="14"/>
      <c r="L285" s="2"/>
      <c r="M285" s="2"/>
      <c r="N285" s="2"/>
      <c r="O285" s="4"/>
    </row>
    <row r="286" spans="1:15" ht="15" x14ac:dyDescent="0.25">
      <c r="A286" s="6">
        <v>528</v>
      </c>
      <c r="B286" s="11" t="str">
        <f t="shared" si="16"/>
        <v>5 años 25 días</v>
      </c>
      <c r="C286" s="11">
        <v>9309</v>
      </c>
      <c r="D286" s="6">
        <f t="shared" si="17"/>
        <v>1851</v>
      </c>
      <c r="E286" s="11">
        <v>1636</v>
      </c>
      <c r="F286" s="6">
        <f t="shared" si="18"/>
        <v>215</v>
      </c>
      <c r="G286" s="10">
        <v>40309</v>
      </c>
      <c r="H286" s="10">
        <v>42160</v>
      </c>
      <c r="I286" s="13">
        <f t="shared" si="19"/>
        <v>5.0291734197730955</v>
      </c>
      <c r="J286" s="14"/>
      <c r="L286" s="2"/>
      <c r="M286" s="2"/>
      <c r="N286" s="2"/>
      <c r="O286" s="4"/>
    </row>
    <row r="287" spans="1:15" ht="15" x14ac:dyDescent="0.25">
      <c r="A287" s="6">
        <v>530</v>
      </c>
      <c r="B287" s="11" t="str">
        <f t="shared" si="16"/>
        <v>5 años 6 meses 29 días</v>
      </c>
      <c r="C287" s="11">
        <v>9446</v>
      </c>
      <c r="D287" s="6">
        <f t="shared" si="17"/>
        <v>2036</v>
      </c>
      <c r="E287" s="11">
        <v>1741</v>
      </c>
      <c r="F287" s="6">
        <f t="shared" si="18"/>
        <v>295</v>
      </c>
      <c r="G287" s="10">
        <v>40233</v>
      </c>
      <c r="H287" s="10">
        <v>42269</v>
      </c>
      <c r="I287" s="13">
        <f t="shared" si="19"/>
        <v>4.639489194499018</v>
      </c>
      <c r="J287" s="14"/>
      <c r="L287" s="2"/>
      <c r="M287" s="2"/>
      <c r="N287" s="2"/>
      <c r="O287" s="4"/>
    </row>
    <row r="288" spans="1:15" ht="15" x14ac:dyDescent="0.25">
      <c r="A288" s="6">
        <v>531</v>
      </c>
      <c r="B288" s="11" t="str">
        <f t="shared" si="16"/>
        <v>5 años 5 meses 5 días</v>
      </c>
      <c r="C288" s="11">
        <v>9410</v>
      </c>
      <c r="D288" s="6">
        <f t="shared" si="17"/>
        <v>1981</v>
      </c>
      <c r="E288" s="11">
        <v>1697</v>
      </c>
      <c r="F288" s="6">
        <f t="shared" si="18"/>
        <v>284</v>
      </c>
      <c r="G288" s="10">
        <v>40231</v>
      </c>
      <c r="H288" s="10">
        <v>42212</v>
      </c>
      <c r="I288" s="13">
        <f t="shared" si="19"/>
        <v>4.7501261988894496</v>
      </c>
      <c r="J288" s="14"/>
      <c r="L288" s="2"/>
      <c r="M288" s="2"/>
      <c r="N288" s="2"/>
      <c r="O288" s="4"/>
    </row>
    <row r="289" spans="1:15" ht="15" x14ac:dyDescent="0.25">
      <c r="A289" s="6">
        <v>533</v>
      </c>
      <c r="B289" s="11" t="str">
        <f t="shared" si="16"/>
        <v>5 años 7 meses 26 días</v>
      </c>
      <c r="C289" s="11">
        <v>6674</v>
      </c>
      <c r="D289" s="6">
        <f t="shared" si="17"/>
        <v>2064</v>
      </c>
      <c r="E289" s="11">
        <v>1213</v>
      </c>
      <c r="F289" s="6">
        <f t="shared" si="18"/>
        <v>851</v>
      </c>
      <c r="G289" s="10">
        <v>40229</v>
      </c>
      <c r="H289" s="10">
        <v>42293</v>
      </c>
      <c r="I289" s="13">
        <f t="shared" si="19"/>
        <v>3.2335271317829459</v>
      </c>
      <c r="J289" s="14"/>
      <c r="L289" s="2"/>
      <c r="M289" s="2"/>
      <c r="N289" s="2"/>
      <c r="O289" s="4"/>
    </row>
    <row r="290" spans="1:15" ht="15" x14ac:dyDescent="0.25">
      <c r="A290" s="6">
        <v>534</v>
      </c>
      <c r="B290" s="11" t="str">
        <f t="shared" si="16"/>
        <v>5 años 3 meses 23 días</v>
      </c>
      <c r="C290" s="11">
        <v>7796</v>
      </c>
      <c r="D290" s="6">
        <f t="shared" si="17"/>
        <v>1938</v>
      </c>
      <c r="E290" s="11">
        <v>1446</v>
      </c>
      <c r="F290" s="6">
        <f t="shared" si="18"/>
        <v>492</v>
      </c>
      <c r="G290" s="10">
        <v>40230</v>
      </c>
      <c r="H290" s="10">
        <v>42168</v>
      </c>
      <c r="I290" s="13">
        <f t="shared" si="19"/>
        <v>4.022703818369453</v>
      </c>
      <c r="J290" s="14"/>
      <c r="L290" s="2"/>
      <c r="M290" s="2"/>
      <c r="N290" s="2"/>
      <c r="O290" s="4"/>
    </row>
    <row r="291" spans="1:15" ht="15" x14ac:dyDescent="0.25">
      <c r="A291" s="6">
        <v>537</v>
      </c>
      <c r="B291" s="11" t="str">
        <f t="shared" si="16"/>
        <v>5 años 7 meses 25 días</v>
      </c>
      <c r="C291" s="11">
        <v>9296</v>
      </c>
      <c r="D291" s="6">
        <f t="shared" si="17"/>
        <v>2063</v>
      </c>
      <c r="E291" s="11">
        <v>1705</v>
      </c>
      <c r="F291" s="6">
        <f t="shared" si="18"/>
        <v>358</v>
      </c>
      <c r="G291" s="10">
        <v>40229</v>
      </c>
      <c r="H291" s="10">
        <v>42292</v>
      </c>
      <c r="I291" s="13">
        <f t="shared" si="19"/>
        <v>4.5060591371788661</v>
      </c>
      <c r="J291" s="14"/>
      <c r="L291" s="2"/>
      <c r="M291" s="2"/>
      <c r="N291" s="2"/>
      <c r="O291" s="4"/>
    </row>
    <row r="292" spans="1:15" ht="15" x14ac:dyDescent="0.25">
      <c r="A292" s="6">
        <v>538</v>
      </c>
      <c r="B292" s="11" t="str">
        <f t="shared" si="16"/>
        <v>5 años 2 meses 14 días</v>
      </c>
      <c r="C292" s="11">
        <v>9179</v>
      </c>
      <c r="D292" s="6">
        <f t="shared" si="17"/>
        <v>1899</v>
      </c>
      <c r="E292" s="11">
        <v>1701</v>
      </c>
      <c r="F292" s="6">
        <f t="shared" si="18"/>
        <v>198</v>
      </c>
      <c r="G292" s="10">
        <v>40230</v>
      </c>
      <c r="H292" s="10">
        <v>42129</v>
      </c>
      <c r="I292" s="13">
        <f t="shared" si="19"/>
        <v>4.8335966298051609</v>
      </c>
      <c r="J292" s="14"/>
      <c r="L292" s="2"/>
      <c r="M292" s="2"/>
      <c r="N292" s="2"/>
      <c r="O292" s="4"/>
    </row>
    <row r="293" spans="1:15" ht="15" x14ac:dyDescent="0.25">
      <c r="A293" s="6">
        <v>539</v>
      </c>
      <c r="B293" s="11" t="str">
        <f t="shared" si="16"/>
        <v xml:space="preserve">5 años 3 meses </v>
      </c>
      <c r="C293" s="11">
        <v>9443</v>
      </c>
      <c r="D293" s="6">
        <f t="shared" si="17"/>
        <v>1915</v>
      </c>
      <c r="E293" s="11">
        <v>1717</v>
      </c>
      <c r="F293" s="6">
        <f t="shared" si="18"/>
        <v>198</v>
      </c>
      <c r="G293" s="10">
        <v>40227</v>
      </c>
      <c r="H293" s="10">
        <v>42142</v>
      </c>
      <c r="I293" s="13">
        <f t="shared" si="19"/>
        <v>4.9310704960835512</v>
      </c>
      <c r="J293" s="14"/>
      <c r="L293" s="2"/>
      <c r="M293" s="2"/>
      <c r="N293" s="2"/>
      <c r="O293" s="4"/>
    </row>
    <row r="294" spans="1:15" ht="15" x14ac:dyDescent="0.25">
      <c r="A294" s="6">
        <v>540</v>
      </c>
      <c r="B294" s="11" t="str">
        <f t="shared" si="16"/>
        <v xml:space="preserve">8 meses </v>
      </c>
      <c r="C294" s="11">
        <v>484</v>
      </c>
      <c r="D294" s="6">
        <f t="shared" si="17"/>
        <v>242</v>
      </c>
      <c r="E294" s="11">
        <v>190</v>
      </c>
      <c r="F294" s="6">
        <f t="shared" si="18"/>
        <v>52</v>
      </c>
      <c r="G294" s="10">
        <v>40231</v>
      </c>
      <c r="H294" s="10">
        <v>40473</v>
      </c>
      <c r="I294" s="13">
        <f t="shared" si="19"/>
        <v>2</v>
      </c>
      <c r="J294" s="14"/>
      <c r="L294" s="2"/>
      <c r="M294" s="2"/>
      <c r="N294" s="2"/>
      <c r="O294" s="4"/>
    </row>
    <row r="295" spans="1:15" ht="15" x14ac:dyDescent="0.25">
      <c r="A295" s="6">
        <v>541</v>
      </c>
      <c r="B295" s="11" t="str">
        <f t="shared" si="16"/>
        <v>5 años 5 meses 2 días</v>
      </c>
      <c r="C295" s="11">
        <v>9182</v>
      </c>
      <c r="D295" s="6">
        <f t="shared" si="17"/>
        <v>1978</v>
      </c>
      <c r="E295" s="11">
        <v>1676</v>
      </c>
      <c r="F295" s="6">
        <f t="shared" si="18"/>
        <v>302</v>
      </c>
      <c r="G295" s="10">
        <v>40234</v>
      </c>
      <c r="H295" s="10">
        <v>42212</v>
      </c>
      <c r="I295" s="13">
        <f t="shared" si="19"/>
        <v>4.6420626895854395</v>
      </c>
      <c r="J295" s="14"/>
      <c r="L295" s="2"/>
      <c r="M295" s="2"/>
      <c r="N295" s="2"/>
      <c r="O295" s="4"/>
    </row>
    <row r="296" spans="1:15" ht="15" x14ac:dyDescent="0.25">
      <c r="A296" s="6">
        <v>544</v>
      </c>
      <c r="B296" s="11" t="str">
        <f t="shared" si="16"/>
        <v>3 meses 5 días</v>
      </c>
      <c r="C296" s="11">
        <v>88</v>
      </c>
      <c r="D296" s="6">
        <f t="shared" si="17"/>
        <v>94</v>
      </c>
      <c r="E296" s="11">
        <v>53</v>
      </c>
      <c r="F296" s="6">
        <f t="shared" si="18"/>
        <v>41</v>
      </c>
      <c r="G296" s="10">
        <v>40228</v>
      </c>
      <c r="H296" s="10">
        <v>40322</v>
      </c>
      <c r="I296" s="13">
        <f t="shared" si="19"/>
        <v>0.93617021276595747</v>
      </c>
      <c r="J296" s="14"/>
      <c r="L296" s="2"/>
      <c r="M296" s="2"/>
      <c r="N296" s="2"/>
      <c r="O296" s="4"/>
    </row>
    <row r="297" spans="1:15" ht="15" x14ac:dyDescent="0.25">
      <c r="A297" s="6">
        <v>545</v>
      </c>
      <c r="B297" s="11" t="str">
        <f t="shared" si="16"/>
        <v>4 años 10 meses 19 días</v>
      </c>
      <c r="C297" s="11">
        <v>8518</v>
      </c>
      <c r="D297" s="6">
        <f t="shared" si="17"/>
        <v>1783</v>
      </c>
      <c r="E297" s="11">
        <v>1521</v>
      </c>
      <c r="F297" s="6">
        <f t="shared" si="18"/>
        <v>262</v>
      </c>
      <c r="G297" s="10">
        <v>40231</v>
      </c>
      <c r="H297" s="10">
        <v>42014</v>
      </c>
      <c r="I297" s="13">
        <f t="shared" si="19"/>
        <v>4.7773415591699386</v>
      </c>
      <c r="J297" s="14"/>
      <c r="L297" s="2"/>
      <c r="M297" s="2"/>
      <c r="N297" s="2"/>
      <c r="O297" s="4"/>
    </row>
    <row r="298" spans="1:15" ht="15" x14ac:dyDescent="0.25">
      <c r="A298" s="6">
        <v>546</v>
      </c>
      <c r="B298" s="11" t="str">
        <f t="shared" si="16"/>
        <v>5 años 7 meses 26 días</v>
      </c>
      <c r="C298" s="11">
        <v>9262</v>
      </c>
      <c r="D298" s="6">
        <f t="shared" si="17"/>
        <v>2064</v>
      </c>
      <c r="E298" s="11">
        <v>1657</v>
      </c>
      <c r="F298" s="6">
        <f t="shared" si="18"/>
        <v>407</v>
      </c>
      <c r="G298" s="10">
        <v>40228</v>
      </c>
      <c r="H298" s="10">
        <v>42292</v>
      </c>
      <c r="I298" s="13">
        <f t="shared" si="19"/>
        <v>4.487403100775194</v>
      </c>
      <c r="J298" s="14"/>
      <c r="K298" s="2"/>
      <c r="L298" s="2"/>
      <c r="M298" s="2"/>
      <c r="N298" s="2"/>
      <c r="O298" s="4"/>
    </row>
    <row r="299" spans="1:15" ht="15" x14ac:dyDescent="0.25">
      <c r="A299" s="6">
        <v>547</v>
      </c>
      <c r="B299" s="11" t="str">
        <f t="shared" si="16"/>
        <v>4 años 11 meses 16 días</v>
      </c>
      <c r="C299" s="11">
        <v>6970</v>
      </c>
      <c r="D299" s="6">
        <f t="shared" si="17"/>
        <v>1811</v>
      </c>
      <c r="E299" s="11">
        <v>1257</v>
      </c>
      <c r="F299" s="6">
        <f t="shared" si="18"/>
        <v>554</v>
      </c>
      <c r="G299" s="10">
        <v>40228</v>
      </c>
      <c r="H299" s="10">
        <v>42039</v>
      </c>
      <c r="I299" s="13">
        <f t="shared" si="19"/>
        <v>3.8487023743787963</v>
      </c>
      <c r="J299" s="14"/>
      <c r="K299" s="2"/>
      <c r="L299" s="2"/>
      <c r="M299" s="2"/>
      <c r="N299" s="2"/>
      <c r="O299" s="4"/>
    </row>
    <row r="300" spans="1:15" ht="15" x14ac:dyDescent="0.25">
      <c r="A300" s="6">
        <v>550</v>
      </c>
      <c r="B300" s="11" t="str">
        <f t="shared" si="16"/>
        <v>5 años 1 meses 26 días</v>
      </c>
      <c r="C300" s="11">
        <v>8267</v>
      </c>
      <c r="D300" s="6">
        <f t="shared" si="17"/>
        <v>1880</v>
      </c>
      <c r="E300" s="11">
        <v>1547</v>
      </c>
      <c r="F300" s="6">
        <f t="shared" si="18"/>
        <v>333</v>
      </c>
      <c r="G300" s="10">
        <v>40236</v>
      </c>
      <c r="H300" s="10">
        <v>42116</v>
      </c>
      <c r="I300" s="13">
        <f t="shared" si="19"/>
        <v>4.3973404255319153</v>
      </c>
      <c r="J300" s="14"/>
      <c r="K300" s="2"/>
      <c r="L300" s="2"/>
      <c r="M300" s="2"/>
      <c r="N300" s="2"/>
      <c r="O300" s="4"/>
    </row>
    <row r="301" spans="1:15" ht="15" x14ac:dyDescent="0.25">
      <c r="A301" s="6">
        <v>551</v>
      </c>
      <c r="B301" s="11" t="str">
        <f t="shared" si="16"/>
        <v>5 años 7 meses 27 días</v>
      </c>
      <c r="C301" s="11">
        <v>7655</v>
      </c>
      <c r="D301" s="6">
        <f t="shared" si="17"/>
        <v>2065</v>
      </c>
      <c r="E301" s="11">
        <v>1409</v>
      </c>
      <c r="F301" s="6">
        <f t="shared" si="18"/>
        <v>656</v>
      </c>
      <c r="G301" s="10">
        <v>40228</v>
      </c>
      <c r="H301" s="10">
        <v>42293</v>
      </c>
      <c r="I301" s="13">
        <f t="shared" si="19"/>
        <v>3.7070217917675543</v>
      </c>
      <c r="J301" s="14"/>
      <c r="K301" s="2"/>
      <c r="L301" s="2"/>
      <c r="M301" s="2"/>
      <c r="N301" s="2"/>
      <c r="O301" s="4"/>
    </row>
    <row r="302" spans="1:15" ht="15" x14ac:dyDescent="0.25">
      <c r="A302" s="6">
        <v>552</v>
      </c>
      <c r="B302" s="11" t="str">
        <f t="shared" si="16"/>
        <v>5 años 7 meses 23 días</v>
      </c>
      <c r="C302" s="11">
        <v>9265</v>
      </c>
      <c r="D302" s="6">
        <f t="shared" si="17"/>
        <v>2061</v>
      </c>
      <c r="E302" s="11">
        <v>1714</v>
      </c>
      <c r="F302" s="6">
        <f t="shared" si="18"/>
        <v>347</v>
      </c>
      <c r="G302" s="10">
        <v>40232</v>
      </c>
      <c r="H302" s="10">
        <v>42293</v>
      </c>
      <c r="I302" s="13">
        <f t="shared" si="19"/>
        <v>4.4953905870936435</v>
      </c>
      <c r="J302" s="14"/>
      <c r="K302" s="2"/>
      <c r="L302" s="2"/>
      <c r="M302" s="2"/>
      <c r="N302" s="2"/>
      <c r="O302" s="4"/>
    </row>
    <row r="303" spans="1:15" ht="15" x14ac:dyDescent="0.25">
      <c r="A303" s="6">
        <v>553</v>
      </c>
      <c r="B303" s="11" t="str">
        <f t="shared" si="16"/>
        <v xml:space="preserve">4 años 2 meses </v>
      </c>
      <c r="C303" s="11">
        <v>6712</v>
      </c>
      <c r="D303" s="6">
        <f t="shared" si="17"/>
        <v>1520</v>
      </c>
      <c r="E303" s="11">
        <v>1290</v>
      </c>
      <c r="F303" s="6">
        <f t="shared" si="18"/>
        <v>230</v>
      </c>
      <c r="G303" s="10">
        <v>40235</v>
      </c>
      <c r="H303" s="10">
        <v>41755</v>
      </c>
      <c r="I303" s="13">
        <f t="shared" si="19"/>
        <v>4.4157894736842103</v>
      </c>
      <c r="J303" s="14"/>
      <c r="K303" s="2"/>
      <c r="L303" s="2"/>
      <c r="M303" s="2"/>
      <c r="N303" s="2"/>
      <c r="O303" s="4"/>
    </row>
    <row r="304" spans="1:15" ht="15" x14ac:dyDescent="0.25">
      <c r="A304" s="6">
        <v>554</v>
      </c>
      <c r="B304" s="11" t="str">
        <f t="shared" si="16"/>
        <v>5 años 5 meses 8 días</v>
      </c>
      <c r="C304" s="11">
        <v>9260</v>
      </c>
      <c r="D304" s="6">
        <f t="shared" si="17"/>
        <v>1984</v>
      </c>
      <c r="E304" s="11">
        <v>1634</v>
      </c>
      <c r="F304" s="6">
        <f t="shared" si="18"/>
        <v>350</v>
      </c>
      <c r="G304" s="10">
        <v>40228</v>
      </c>
      <c r="H304" s="10">
        <v>42212</v>
      </c>
      <c r="I304" s="13">
        <f t="shared" si="19"/>
        <v>4.667338709677419</v>
      </c>
      <c r="J304" s="14"/>
      <c r="K304" s="2"/>
      <c r="L304" s="2"/>
      <c r="M304" s="2"/>
      <c r="N304" s="2"/>
      <c r="O304" s="4"/>
    </row>
    <row r="305" spans="1:15" ht="15" x14ac:dyDescent="0.25">
      <c r="A305" s="6">
        <v>555</v>
      </c>
      <c r="B305" s="11" t="str">
        <f t="shared" si="16"/>
        <v>5 años 7 meses 27 días</v>
      </c>
      <c r="C305" s="11">
        <v>9278</v>
      </c>
      <c r="D305" s="6">
        <f t="shared" si="17"/>
        <v>2065</v>
      </c>
      <c r="E305" s="11">
        <v>1648</v>
      </c>
      <c r="F305" s="6">
        <f t="shared" si="18"/>
        <v>417</v>
      </c>
      <c r="G305" s="10">
        <v>40228</v>
      </c>
      <c r="H305" s="10">
        <v>42293</v>
      </c>
      <c r="I305" s="13">
        <f t="shared" si="19"/>
        <v>4.4929782082324454</v>
      </c>
      <c r="J305" s="14"/>
      <c r="K305" s="2"/>
      <c r="L305" s="2"/>
      <c r="M305" s="2"/>
      <c r="N305" s="2"/>
      <c r="O305" s="4"/>
    </row>
    <row r="306" spans="1:15" ht="15" x14ac:dyDescent="0.25">
      <c r="A306" s="6">
        <v>558</v>
      </c>
      <c r="B306" s="11" t="str">
        <f t="shared" si="16"/>
        <v>4 años 6 meses 17 días</v>
      </c>
      <c r="C306" s="11">
        <v>7591</v>
      </c>
      <c r="D306" s="6">
        <f t="shared" si="17"/>
        <v>1659</v>
      </c>
      <c r="E306" s="11">
        <v>1415</v>
      </c>
      <c r="F306" s="6">
        <f t="shared" si="18"/>
        <v>244</v>
      </c>
      <c r="G306" s="10">
        <v>40228</v>
      </c>
      <c r="H306" s="10">
        <v>41887</v>
      </c>
      <c r="I306" s="13">
        <f t="shared" si="19"/>
        <v>4.5756479807112722</v>
      </c>
      <c r="J306" s="14"/>
      <c r="K306" s="2"/>
      <c r="L306" s="2"/>
      <c r="M306" s="2"/>
      <c r="N306" s="2"/>
      <c r="O306" s="4"/>
    </row>
    <row r="307" spans="1:15" ht="15" x14ac:dyDescent="0.25">
      <c r="A307" s="6">
        <v>560</v>
      </c>
      <c r="B307" s="11" t="str">
        <f t="shared" si="16"/>
        <v>5 años 3 meses 10 días</v>
      </c>
      <c r="C307" s="11">
        <v>9339</v>
      </c>
      <c r="D307" s="6">
        <f t="shared" si="17"/>
        <v>1925</v>
      </c>
      <c r="E307" s="11">
        <v>1666</v>
      </c>
      <c r="F307" s="6">
        <f t="shared" si="18"/>
        <v>259</v>
      </c>
      <c r="G307" s="10">
        <v>40235</v>
      </c>
      <c r="H307" s="10">
        <v>42160</v>
      </c>
      <c r="I307" s="13">
        <f t="shared" si="19"/>
        <v>4.8514285714285714</v>
      </c>
      <c r="J307" s="14"/>
      <c r="K307" s="2"/>
      <c r="L307" s="2"/>
      <c r="M307" s="2"/>
      <c r="N307" s="2"/>
      <c r="O307" s="4"/>
    </row>
    <row r="308" spans="1:15" ht="15" x14ac:dyDescent="0.25">
      <c r="A308" s="6">
        <v>561</v>
      </c>
      <c r="B308" s="11" t="str">
        <f t="shared" si="16"/>
        <v>4 años 11 meses 18 días</v>
      </c>
      <c r="C308" s="11">
        <v>7909</v>
      </c>
      <c r="D308" s="6">
        <f t="shared" si="17"/>
        <v>1813</v>
      </c>
      <c r="E308" s="11">
        <v>1436</v>
      </c>
      <c r="F308" s="6">
        <f t="shared" si="18"/>
        <v>377</v>
      </c>
      <c r="G308" s="10">
        <v>40234</v>
      </c>
      <c r="H308" s="10">
        <v>42047</v>
      </c>
      <c r="I308" s="13">
        <f t="shared" si="19"/>
        <v>4.3623827909542197</v>
      </c>
      <c r="J308" s="14"/>
      <c r="K308" s="2"/>
      <c r="L308" s="2"/>
      <c r="M308" s="2"/>
      <c r="N308" s="2"/>
      <c r="O308" s="4"/>
    </row>
    <row r="309" spans="1:15" ht="15" x14ac:dyDescent="0.25">
      <c r="A309" s="6">
        <v>562</v>
      </c>
      <c r="B309" s="11" t="str">
        <f t="shared" si="16"/>
        <v>5 años 5 meses 7 días</v>
      </c>
      <c r="C309" s="11">
        <v>9324</v>
      </c>
      <c r="D309" s="6">
        <f t="shared" si="17"/>
        <v>1983</v>
      </c>
      <c r="E309" s="11">
        <v>1683</v>
      </c>
      <c r="F309" s="6">
        <f t="shared" si="18"/>
        <v>300</v>
      </c>
      <c r="G309" s="10">
        <v>40229</v>
      </c>
      <c r="H309" s="10">
        <v>42212</v>
      </c>
      <c r="I309" s="13">
        <f t="shared" si="19"/>
        <v>4.7019667170953099</v>
      </c>
      <c r="J309" s="14"/>
      <c r="K309" s="2"/>
      <c r="L309" s="2"/>
      <c r="M309" s="2"/>
      <c r="N309" s="2"/>
      <c r="O309" s="4"/>
    </row>
    <row r="310" spans="1:15" ht="15" x14ac:dyDescent="0.25">
      <c r="A310" s="6">
        <v>564</v>
      </c>
      <c r="B310" s="11" t="str">
        <f t="shared" si="16"/>
        <v>5 años 7 meses 27 días</v>
      </c>
      <c r="C310" s="11">
        <v>8707</v>
      </c>
      <c r="D310" s="6">
        <f t="shared" si="17"/>
        <v>2065</v>
      </c>
      <c r="E310" s="11">
        <v>1620</v>
      </c>
      <c r="F310" s="6">
        <f t="shared" si="18"/>
        <v>445</v>
      </c>
      <c r="G310" s="10">
        <v>40228</v>
      </c>
      <c r="H310" s="10">
        <v>42293</v>
      </c>
      <c r="I310" s="13">
        <f t="shared" si="19"/>
        <v>4.216464891041162</v>
      </c>
      <c r="J310" s="14"/>
      <c r="K310" s="2"/>
      <c r="L310" s="2"/>
      <c r="M310" s="2"/>
      <c r="N310" s="2"/>
      <c r="O310" s="4"/>
    </row>
    <row r="311" spans="1:15" ht="15" x14ac:dyDescent="0.25">
      <c r="A311" s="6">
        <v>565</v>
      </c>
      <c r="B311" s="11" t="str">
        <f t="shared" si="16"/>
        <v>4 años 14 días</v>
      </c>
      <c r="C311" s="11">
        <v>5746</v>
      </c>
      <c r="D311" s="6">
        <f t="shared" si="17"/>
        <v>1475</v>
      </c>
      <c r="E311" s="11">
        <v>1045</v>
      </c>
      <c r="F311" s="6">
        <f t="shared" si="18"/>
        <v>430</v>
      </c>
      <c r="G311" s="10">
        <v>40233</v>
      </c>
      <c r="H311" s="10">
        <v>41708</v>
      </c>
      <c r="I311" s="13">
        <f t="shared" si="19"/>
        <v>3.8955932203389829</v>
      </c>
      <c r="J311" s="14"/>
      <c r="K311" s="2"/>
      <c r="L311" s="2"/>
      <c r="M311" s="2"/>
      <c r="N311" s="2"/>
      <c r="O311" s="4"/>
    </row>
    <row r="312" spans="1:15" ht="15" x14ac:dyDescent="0.25">
      <c r="A312" s="6">
        <v>566</v>
      </c>
      <c r="B312" s="11" t="str">
        <f t="shared" si="16"/>
        <v>5 años 7 meses 23 días</v>
      </c>
      <c r="C312" s="11">
        <v>8159</v>
      </c>
      <c r="D312" s="6">
        <f t="shared" si="17"/>
        <v>2061</v>
      </c>
      <c r="E312" s="11">
        <v>1499</v>
      </c>
      <c r="F312" s="6">
        <f t="shared" si="18"/>
        <v>562</v>
      </c>
      <c r="G312" s="10">
        <v>40232</v>
      </c>
      <c r="H312" s="10">
        <v>42293</v>
      </c>
      <c r="I312" s="13">
        <f t="shared" si="19"/>
        <v>3.9587578845220768</v>
      </c>
      <c r="J312" s="14"/>
      <c r="K312" s="2"/>
      <c r="L312" s="2"/>
      <c r="M312" s="2"/>
      <c r="N312" s="2"/>
      <c r="O312" s="4"/>
    </row>
    <row r="313" spans="1:15" ht="15" x14ac:dyDescent="0.25">
      <c r="A313" s="6">
        <v>567</v>
      </c>
      <c r="B313" s="11" t="str">
        <f t="shared" si="16"/>
        <v>5 años 7 meses 29 días</v>
      </c>
      <c r="C313" s="11">
        <v>8691</v>
      </c>
      <c r="D313" s="6">
        <f t="shared" si="17"/>
        <v>2067</v>
      </c>
      <c r="E313" s="11">
        <v>1639</v>
      </c>
      <c r="F313" s="6">
        <f t="shared" si="18"/>
        <v>428</v>
      </c>
      <c r="G313" s="10">
        <v>40226</v>
      </c>
      <c r="H313" s="10">
        <v>42293</v>
      </c>
      <c r="I313" s="13">
        <f t="shared" si="19"/>
        <v>4.2046444121915822</v>
      </c>
      <c r="J313" s="14"/>
      <c r="K313" s="2"/>
      <c r="L313" s="2"/>
      <c r="M313" s="2"/>
      <c r="N313" s="2"/>
      <c r="O313" s="4"/>
    </row>
    <row r="314" spans="1:15" ht="15" x14ac:dyDescent="0.25">
      <c r="A314" s="6">
        <v>568</v>
      </c>
      <c r="B314" s="11" t="str">
        <f t="shared" si="16"/>
        <v>5 años 2 meses 11 días</v>
      </c>
      <c r="C314" s="11">
        <v>9304</v>
      </c>
      <c r="D314" s="6">
        <f t="shared" si="17"/>
        <v>1896</v>
      </c>
      <c r="E314" s="11">
        <v>1664</v>
      </c>
      <c r="F314" s="6">
        <f t="shared" si="18"/>
        <v>232</v>
      </c>
      <c r="G314" s="10">
        <v>40228</v>
      </c>
      <c r="H314" s="10">
        <v>42124</v>
      </c>
      <c r="I314" s="13">
        <f t="shared" si="19"/>
        <v>4.9071729957805905</v>
      </c>
      <c r="J314" s="14"/>
      <c r="K314" s="2"/>
      <c r="L314" s="2"/>
      <c r="M314" s="2"/>
      <c r="N314" s="2"/>
      <c r="O314" s="4"/>
    </row>
    <row r="315" spans="1:15" ht="15" x14ac:dyDescent="0.25">
      <c r="A315" s="6">
        <v>569</v>
      </c>
      <c r="B315" s="11" t="str">
        <f t="shared" si="16"/>
        <v>5 años 3 meses 8 días</v>
      </c>
      <c r="C315" s="11">
        <v>9393</v>
      </c>
      <c r="D315" s="6">
        <f t="shared" si="17"/>
        <v>1923</v>
      </c>
      <c r="E315" s="11">
        <v>1689</v>
      </c>
      <c r="F315" s="6">
        <f t="shared" si="18"/>
        <v>234</v>
      </c>
      <c r="G315" s="10">
        <v>40237</v>
      </c>
      <c r="H315" s="10">
        <v>42160</v>
      </c>
      <c r="I315" s="13">
        <f t="shared" si="19"/>
        <v>4.8845553822152885</v>
      </c>
      <c r="J315" s="14"/>
      <c r="K315" s="2"/>
      <c r="L315" s="2"/>
      <c r="M315" s="2"/>
      <c r="N315" s="2"/>
      <c r="O315" s="4"/>
    </row>
    <row r="316" spans="1:15" ht="15" x14ac:dyDescent="0.25">
      <c r="A316" s="6">
        <v>570</v>
      </c>
      <c r="B316" s="11" t="str">
        <f t="shared" si="16"/>
        <v>10 meses 17 días</v>
      </c>
      <c r="C316" s="11">
        <v>868</v>
      </c>
      <c r="D316" s="6">
        <f t="shared" si="17"/>
        <v>320</v>
      </c>
      <c r="E316" s="11">
        <v>280</v>
      </c>
      <c r="F316" s="6">
        <f t="shared" si="18"/>
        <v>40</v>
      </c>
      <c r="G316" s="10">
        <v>40230</v>
      </c>
      <c r="H316" s="10">
        <v>40550</v>
      </c>
      <c r="I316" s="13">
        <f t="shared" si="19"/>
        <v>2.7124999999999999</v>
      </c>
      <c r="J316" s="14"/>
      <c r="K316" s="2"/>
      <c r="L316" s="2"/>
      <c r="M316" s="2"/>
      <c r="N316" s="2"/>
      <c r="O316" s="4"/>
    </row>
    <row r="317" spans="1:15" ht="15" x14ac:dyDescent="0.25">
      <c r="A317" s="6">
        <v>573</v>
      </c>
      <c r="B317" s="11" t="str">
        <f t="shared" si="16"/>
        <v>3 años 5 meses 28 días</v>
      </c>
      <c r="C317" s="11">
        <v>5540</v>
      </c>
      <c r="D317" s="6">
        <f t="shared" si="17"/>
        <v>1274</v>
      </c>
      <c r="E317" s="11">
        <v>1034</v>
      </c>
      <c r="F317" s="6">
        <f t="shared" si="18"/>
        <v>240</v>
      </c>
      <c r="G317" s="10">
        <v>40232</v>
      </c>
      <c r="H317" s="10">
        <v>41506</v>
      </c>
      <c r="I317" s="13">
        <f t="shared" si="19"/>
        <v>4.3485086342229202</v>
      </c>
      <c r="J317" s="14"/>
      <c r="K317" s="2"/>
      <c r="L317" s="2"/>
      <c r="M317" s="2"/>
      <c r="N317" s="2"/>
      <c r="O317" s="4"/>
    </row>
    <row r="318" spans="1:15" ht="15" x14ac:dyDescent="0.25">
      <c r="A318" s="6">
        <v>575</v>
      </c>
      <c r="B318" s="11" t="str">
        <f t="shared" si="16"/>
        <v>5 años 7 meses 17 días</v>
      </c>
      <c r="C318" s="11">
        <v>9236</v>
      </c>
      <c r="D318" s="6">
        <f t="shared" si="17"/>
        <v>2055</v>
      </c>
      <c r="E318" s="11">
        <v>1680</v>
      </c>
      <c r="F318" s="6">
        <f t="shared" si="18"/>
        <v>375</v>
      </c>
      <c r="G318" s="10">
        <v>40237</v>
      </c>
      <c r="H318" s="10">
        <v>42292</v>
      </c>
      <c r="I318" s="13">
        <f t="shared" si="19"/>
        <v>4.4944038929440389</v>
      </c>
      <c r="J318" s="14"/>
      <c r="K318" s="2"/>
      <c r="L318" s="2"/>
      <c r="M318" s="2"/>
      <c r="N318" s="2"/>
      <c r="O318" s="4"/>
    </row>
    <row r="319" spans="1:15" ht="15" x14ac:dyDescent="0.25">
      <c r="A319" s="6">
        <v>576</v>
      </c>
      <c r="B319" s="11" t="str">
        <f t="shared" si="16"/>
        <v>5 años 3 meses 24 días</v>
      </c>
      <c r="C319" s="11">
        <v>9328</v>
      </c>
      <c r="D319" s="6">
        <f t="shared" si="17"/>
        <v>1939</v>
      </c>
      <c r="E319" s="11">
        <v>1718</v>
      </c>
      <c r="F319" s="6">
        <f t="shared" si="18"/>
        <v>221</v>
      </c>
      <c r="G319" s="10">
        <v>40231</v>
      </c>
      <c r="H319" s="10">
        <v>42170</v>
      </c>
      <c r="I319" s="13">
        <f t="shared" si="19"/>
        <v>4.810727178958226</v>
      </c>
      <c r="J319" s="14"/>
      <c r="K319" s="2"/>
      <c r="L319" s="2"/>
      <c r="M319" s="2"/>
      <c r="N319" s="2"/>
      <c r="O319" s="4"/>
    </row>
    <row r="320" spans="1:15" ht="15" x14ac:dyDescent="0.25">
      <c r="A320" s="6">
        <v>578</v>
      </c>
      <c r="B320" s="11" t="str">
        <f t="shared" si="16"/>
        <v xml:space="preserve">1 años </v>
      </c>
      <c r="C320" s="11">
        <v>712</v>
      </c>
      <c r="D320" s="6">
        <f t="shared" si="17"/>
        <v>365</v>
      </c>
      <c r="E320" s="11">
        <v>187</v>
      </c>
      <c r="F320" s="6">
        <f t="shared" si="18"/>
        <v>178</v>
      </c>
      <c r="G320" s="10">
        <v>40225</v>
      </c>
      <c r="H320" s="10">
        <v>40590</v>
      </c>
      <c r="I320" s="13">
        <f t="shared" si="19"/>
        <v>1.9506849315068493</v>
      </c>
      <c r="J320" s="14"/>
      <c r="K320" s="2"/>
      <c r="L320" s="2"/>
      <c r="M320" s="2"/>
      <c r="N320" s="2"/>
      <c r="O320" s="4"/>
    </row>
    <row r="321" spans="1:15" ht="15" x14ac:dyDescent="0.25">
      <c r="A321" s="6">
        <v>579</v>
      </c>
      <c r="B321" s="11" t="str">
        <f t="shared" si="16"/>
        <v>3 años 11 meses 1 días</v>
      </c>
      <c r="C321" s="11">
        <v>3965</v>
      </c>
      <c r="D321" s="6">
        <f t="shared" si="17"/>
        <v>1431</v>
      </c>
      <c r="E321" s="11">
        <v>857</v>
      </c>
      <c r="F321" s="6">
        <f t="shared" si="18"/>
        <v>574</v>
      </c>
      <c r="G321" s="10">
        <v>40232</v>
      </c>
      <c r="H321" s="10">
        <v>41663</v>
      </c>
      <c r="I321" s="13">
        <f t="shared" si="19"/>
        <v>2.7707896575821103</v>
      </c>
      <c r="J321" s="14"/>
      <c r="K321" s="2"/>
      <c r="L321" s="2"/>
      <c r="M321" s="2"/>
      <c r="N321" s="2"/>
      <c r="O321" s="4"/>
    </row>
    <row r="322" spans="1:15" ht="15" x14ac:dyDescent="0.25">
      <c r="A322" s="6">
        <v>580</v>
      </c>
      <c r="B322" s="11" t="str">
        <f t="shared" si="16"/>
        <v>5 años 2 meses 27 días</v>
      </c>
      <c r="C322" s="11">
        <v>9276</v>
      </c>
      <c r="D322" s="6">
        <f t="shared" si="17"/>
        <v>1912</v>
      </c>
      <c r="E322" s="11">
        <v>1705</v>
      </c>
      <c r="F322" s="6">
        <f t="shared" si="18"/>
        <v>207</v>
      </c>
      <c r="G322" s="10">
        <v>40230</v>
      </c>
      <c r="H322" s="10">
        <v>42142</v>
      </c>
      <c r="I322" s="13">
        <f t="shared" si="19"/>
        <v>4.8514644351464433</v>
      </c>
      <c r="J322" s="14"/>
      <c r="K322" s="2"/>
      <c r="L322" s="2"/>
      <c r="M322" s="2"/>
      <c r="N322" s="2"/>
      <c r="O322" s="4"/>
    </row>
    <row r="323" spans="1:15" ht="15" x14ac:dyDescent="0.25">
      <c r="A323" s="6">
        <v>581</v>
      </c>
      <c r="B323" s="11" t="str">
        <f t="shared" ref="B323:B386" si="20">IF(DATEDIF(G323,H323,"y")=0,"", DATEDIF(G323,H323,"y") &amp; " años ") &amp; IF(DATEDIF(G323,H323,"ym")=0,"",DATEDIF(G323,H323,"ym") &amp; " meses ") &amp; IF(DATEDIF(G323,H323,"md")=0,"",DATEDIF(G323,H323,"md") &amp; " días")</f>
        <v xml:space="preserve">3 años 11 meses </v>
      </c>
      <c r="C323" s="11">
        <v>6491</v>
      </c>
      <c r="D323" s="6">
        <f t="shared" ref="D323:D386" si="21">_xlfn.DAYS(H323,G323)</f>
        <v>1430</v>
      </c>
      <c r="E323" s="11">
        <v>1241</v>
      </c>
      <c r="F323" s="6">
        <f t="shared" ref="F323:F386" si="22">D323-E323</f>
        <v>189</v>
      </c>
      <c r="G323" s="10">
        <v>40233</v>
      </c>
      <c r="H323" s="10">
        <v>41663</v>
      </c>
      <c r="I323" s="13">
        <f t="shared" ref="I323:I386" si="23">C323/D323</f>
        <v>4.5391608391608393</v>
      </c>
      <c r="J323" s="14"/>
      <c r="K323" s="2"/>
      <c r="L323" s="2"/>
      <c r="M323" s="2"/>
      <c r="N323" s="2"/>
      <c r="O323" s="4"/>
    </row>
    <row r="324" spans="1:15" ht="15" x14ac:dyDescent="0.25">
      <c r="A324" s="6">
        <v>582</v>
      </c>
      <c r="B324" s="11" t="str">
        <f t="shared" si="20"/>
        <v>5 años 7 meses 18 días</v>
      </c>
      <c r="C324" s="11">
        <v>8229</v>
      </c>
      <c r="D324" s="6">
        <f t="shared" si="21"/>
        <v>2056</v>
      </c>
      <c r="E324" s="11">
        <v>1544</v>
      </c>
      <c r="F324" s="6">
        <f t="shared" si="22"/>
        <v>512</v>
      </c>
      <c r="G324" s="10">
        <v>40233</v>
      </c>
      <c r="H324" s="10">
        <v>42289</v>
      </c>
      <c r="I324" s="13">
        <f t="shared" si="23"/>
        <v>4.0024319066147864</v>
      </c>
      <c r="J324" s="14"/>
      <c r="K324" s="2"/>
      <c r="L324" s="2"/>
      <c r="M324" s="2"/>
      <c r="N324" s="2"/>
      <c r="O324" s="4"/>
    </row>
    <row r="325" spans="1:15" ht="15" x14ac:dyDescent="0.25">
      <c r="A325" s="6">
        <v>584</v>
      </c>
      <c r="B325" s="11" t="str">
        <f t="shared" si="20"/>
        <v>5 años 7 meses 20 días</v>
      </c>
      <c r="C325" s="11">
        <v>7805</v>
      </c>
      <c r="D325" s="6">
        <f t="shared" si="21"/>
        <v>2058</v>
      </c>
      <c r="E325" s="11">
        <v>1469</v>
      </c>
      <c r="F325" s="6">
        <f t="shared" si="22"/>
        <v>589</v>
      </c>
      <c r="G325" s="10">
        <v>40235</v>
      </c>
      <c r="H325" s="10">
        <v>42293</v>
      </c>
      <c r="I325" s="13">
        <f t="shared" si="23"/>
        <v>3.7925170068027212</v>
      </c>
      <c r="J325" s="14"/>
      <c r="K325" s="2"/>
      <c r="L325" s="2"/>
      <c r="M325" s="2"/>
      <c r="N325" s="2"/>
      <c r="O325" s="4"/>
    </row>
    <row r="326" spans="1:15" ht="15" x14ac:dyDescent="0.25">
      <c r="A326" s="6">
        <v>585</v>
      </c>
      <c r="B326" s="11" t="str">
        <f t="shared" si="20"/>
        <v>5 años 5 meses 23 días</v>
      </c>
      <c r="C326" s="11">
        <v>9281</v>
      </c>
      <c r="D326" s="6">
        <f t="shared" si="21"/>
        <v>1999</v>
      </c>
      <c r="E326" s="11">
        <v>1675</v>
      </c>
      <c r="F326" s="6">
        <f t="shared" si="22"/>
        <v>324</v>
      </c>
      <c r="G326" s="10">
        <v>40235</v>
      </c>
      <c r="H326" s="10">
        <v>42234</v>
      </c>
      <c r="I326" s="13">
        <f t="shared" si="23"/>
        <v>4.6428214107053529</v>
      </c>
      <c r="J326" s="14"/>
      <c r="K326" s="2"/>
      <c r="L326" s="2"/>
      <c r="M326" s="2"/>
      <c r="N326" s="2"/>
      <c r="O326" s="4"/>
    </row>
    <row r="327" spans="1:15" ht="15" x14ac:dyDescent="0.25">
      <c r="A327" s="6">
        <v>587</v>
      </c>
      <c r="B327" s="11" t="str">
        <f t="shared" si="20"/>
        <v>5 años 3 meses 15 días</v>
      </c>
      <c r="C327" s="11">
        <v>9207</v>
      </c>
      <c r="D327" s="6">
        <f t="shared" si="21"/>
        <v>1930</v>
      </c>
      <c r="E327" s="11">
        <v>1647</v>
      </c>
      <c r="F327" s="6">
        <f t="shared" si="22"/>
        <v>283</v>
      </c>
      <c r="G327" s="10">
        <v>40230</v>
      </c>
      <c r="H327" s="10">
        <v>42160</v>
      </c>
      <c r="I327" s="13">
        <f t="shared" si="23"/>
        <v>4.7704663212435232</v>
      </c>
      <c r="J327" s="14"/>
      <c r="K327" s="2"/>
      <c r="L327" s="2"/>
      <c r="M327" s="2"/>
      <c r="N327" s="2"/>
      <c r="O327" s="4"/>
    </row>
    <row r="328" spans="1:15" ht="15" x14ac:dyDescent="0.25">
      <c r="A328" s="6">
        <v>588</v>
      </c>
      <c r="B328" s="11" t="str">
        <f t="shared" si="20"/>
        <v xml:space="preserve">3 años 11 meses </v>
      </c>
      <c r="C328" s="11">
        <v>5386</v>
      </c>
      <c r="D328" s="6">
        <f t="shared" si="21"/>
        <v>1430</v>
      </c>
      <c r="E328" s="11">
        <v>1101</v>
      </c>
      <c r="F328" s="6">
        <f t="shared" si="22"/>
        <v>329</v>
      </c>
      <c r="G328" s="10">
        <v>40233</v>
      </c>
      <c r="H328" s="10">
        <v>41663</v>
      </c>
      <c r="I328" s="13">
        <f t="shared" si="23"/>
        <v>3.7664335664335664</v>
      </c>
      <c r="J328" s="14"/>
      <c r="K328" s="2"/>
      <c r="L328" s="2"/>
      <c r="M328" s="2"/>
      <c r="N328" s="2"/>
      <c r="O328" s="4"/>
    </row>
    <row r="329" spans="1:15" ht="15" x14ac:dyDescent="0.25">
      <c r="A329" s="6">
        <v>589</v>
      </c>
      <c r="B329" s="11" t="str">
        <f t="shared" si="20"/>
        <v>5 años 5 meses 11 días</v>
      </c>
      <c r="C329" s="11">
        <v>9253</v>
      </c>
      <c r="D329" s="6">
        <f t="shared" si="21"/>
        <v>1987</v>
      </c>
      <c r="E329" s="11">
        <v>1696</v>
      </c>
      <c r="F329" s="6">
        <f t="shared" si="22"/>
        <v>291</v>
      </c>
      <c r="G329" s="10">
        <v>40232</v>
      </c>
      <c r="H329" s="10">
        <v>42219</v>
      </c>
      <c r="I329" s="13">
        <f t="shared" si="23"/>
        <v>4.6567689984901861</v>
      </c>
      <c r="J329" s="14"/>
      <c r="K329" s="2"/>
      <c r="L329" s="2"/>
      <c r="M329" s="2"/>
      <c r="N329" s="2"/>
      <c r="O329" s="4"/>
    </row>
    <row r="330" spans="1:15" ht="15" x14ac:dyDescent="0.25">
      <c r="A330" s="6">
        <v>592</v>
      </c>
      <c r="B330" s="11" t="str">
        <f t="shared" si="20"/>
        <v xml:space="preserve">3 años 11 meses </v>
      </c>
      <c r="C330" s="11">
        <v>6716</v>
      </c>
      <c r="D330" s="6">
        <f t="shared" si="21"/>
        <v>1430</v>
      </c>
      <c r="E330" s="11">
        <v>1289</v>
      </c>
      <c r="F330" s="6">
        <f t="shared" si="22"/>
        <v>141</v>
      </c>
      <c r="G330" s="10">
        <v>40237</v>
      </c>
      <c r="H330" s="10">
        <v>41667</v>
      </c>
      <c r="I330" s="13">
        <f t="shared" si="23"/>
        <v>4.6965034965034969</v>
      </c>
      <c r="J330" s="14"/>
      <c r="K330" s="2"/>
      <c r="L330" s="2"/>
      <c r="M330" s="2"/>
      <c r="N330" s="2"/>
      <c r="O330" s="4"/>
    </row>
    <row r="331" spans="1:15" ht="15" x14ac:dyDescent="0.25">
      <c r="A331" s="6">
        <v>593</v>
      </c>
      <c r="B331" s="11" t="str">
        <f t="shared" si="20"/>
        <v>3 meses 8 días</v>
      </c>
      <c r="C331" s="11">
        <v>113</v>
      </c>
      <c r="D331" s="6">
        <f t="shared" si="21"/>
        <v>97</v>
      </c>
      <c r="E331" s="11">
        <v>64</v>
      </c>
      <c r="F331" s="6">
        <f t="shared" si="22"/>
        <v>33</v>
      </c>
      <c r="G331" s="10">
        <v>40230</v>
      </c>
      <c r="H331" s="10">
        <v>40327</v>
      </c>
      <c r="I331" s="13">
        <f t="shared" si="23"/>
        <v>1.1649484536082475</v>
      </c>
      <c r="J331" s="14"/>
      <c r="K331" s="2"/>
      <c r="L331" s="2"/>
      <c r="M331" s="2"/>
      <c r="N331" s="2"/>
      <c r="O331" s="4"/>
    </row>
    <row r="332" spans="1:15" ht="15" x14ac:dyDescent="0.25">
      <c r="A332" s="6">
        <v>595</v>
      </c>
      <c r="B332" s="11" t="str">
        <f t="shared" si="20"/>
        <v>5 años 3 meses 26 días</v>
      </c>
      <c r="C332" s="11">
        <v>9263</v>
      </c>
      <c r="D332" s="6">
        <f t="shared" si="21"/>
        <v>1941</v>
      </c>
      <c r="E332" s="11">
        <v>1682</v>
      </c>
      <c r="F332" s="6">
        <f t="shared" si="22"/>
        <v>259</v>
      </c>
      <c r="G332" s="10">
        <v>40229</v>
      </c>
      <c r="H332" s="10">
        <v>42170</v>
      </c>
      <c r="I332" s="13">
        <f t="shared" si="23"/>
        <v>4.7722823286965479</v>
      </c>
      <c r="J332" s="14"/>
      <c r="K332" s="2"/>
      <c r="L332" s="2"/>
      <c r="M332" s="2"/>
      <c r="N332" s="2"/>
      <c r="O332" s="4"/>
    </row>
    <row r="333" spans="1:15" ht="15" x14ac:dyDescent="0.25">
      <c r="A333" s="6">
        <v>597</v>
      </c>
      <c r="B333" s="11" t="str">
        <f t="shared" si="20"/>
        <v>5 años 7 meses 23 días</v>
      </c>
      <c r="C333" s="11">
        <v>8547</v>
      </c>
      <c r="D333" s="6">
        <f t="shared" si="21"/>
        <v>2061</v>
      </c>
      <c r="E333" s="11">
        <v>1587</v>
      </c>
      <c r="F333" s="6">
        <f t="shared" si="22"/>
        <v>474</v>
      </c>
      <c r="G333" s="10">
        <v>40232</v>
      </c>
      <c r="H333" s="10">
        <v>42293</v>
      </c>
      <c r="I333" s="13">
        <f t="shared" si="23"/>
        <v>4.1470160116448325</v>
      </c>
      <c r="J333" s="14"/>
      <c r="K333" s="2"/>
      <c r="L333" s="2"/>
      <c r="M333" s="2"/>
      <c r="N333" s="2"/>
      <c r="O333" s="4"/>
    </row>
    <row r="334" spans="1:15" ht="15" x14ac:dyDescent="0.25">
      <c r="A334" s="6">
        <v>598</v>
      </c>
      <c r="B334" s="11" t="str">
        <f t="shared" si="20"/>
        <v>4 años 8 meses 15 días</v>
      </c>
      <c r="C334" s="11">
        <v>8356</v>
      </c>
      <c r="D334" s="6">
        <f t="shared" si="21"/>
        <v>1718</v>
      </c>
      <c r="E334" s="11">
        <v>1523</v>
      </c>
      <c r="F334" s="6">
        <f t="shared" si="22"/>
        <v>195</v>
      </c>
      <c r="G334" s="10">
        <v>40229</v>
      </c>
      <c r="H334" s="10">
        <v>41947</v>
      </c>
      <c r="I334" s="13">
        <f t="shared" si="23"/>
        <v>4.8637951105937134</v>
      </c>
      <c r="J334" s="14"/>
      <c r="K334" s="2"/>
      <c r="L334" s="2"/>
      <c r="M334" s="2"/>
      <c r="N334" s="2"/>
      <c r="O334" s="4"/>
    </row>
    <row r="335" spans="1:15" ht="15" x14ac:dyDescent="0.25">
      <c r="A335" s="6">
        <v>599</v>
      </c>
      <c r="B335" s="11" t="str">
        <f t="shared" si="20"/>
        <v>5 años 2 meses 26 días</v>
      </c>
      <c r="C335" s="11">
        <v>9416</v>
      </c>
      <c r="D335" s="6">
        <f t="shared" si="21"/>
        <v>1911</v>
      </c>
      <c r="E335" s="11">
        <v>1707</v>
      </c>
      <c r="F335" s="6">
        <f t="shared" si="22"/>
        <v>204</v>
      </c>
      <c r="G335" s="10">
        <v>40231</v>
      </c>
      <c r="H335" s="10">
        <v>42142</v>
      </c>
      <c r="I335" s="13">
        <f t="shared" si="23"/>
        <v>4.9272632129774987</v>
      </c>
      <c r="J335" s="14"/>
      <c r="K335" s="2"/>
      <c r="L335" s="2"/>
      <c r="M335" s="2"/>
      <c r="N335" s="2"/>
      <c r="O335" s="4"/>
    </row>
    <row r="336" spans="1:15" ht="15" x14ac:dyDescent="0.25">
      <c r="A336" s="6">
        <v>600</v>
      </c>
      <c r="B336" s="11" t="str">
        <f t="shared" si="20"/>
        <v>4 años 6 meses 29 días</v>
      </c>
      <c r="C336" s="11">
        <v>8200</v>
      </c>
      <c r="D336" s="6">
        <f t="shared" si="21"/>
        <v>1671</v>
      </c>
      <c r="E336" s="11">
        <v>1463</v>
      </c>
      <c r="F336" s="6">
        <f t="shared" si="22"/>
        <v>208</v>
      </c>
      <c r="G336" s="10">
        <v>40230</v>
      </c>
      <c r="H336" s="10">
        <v>41901</v>
      </c>
      <c r="I336" s="13">
        <f t="shared" si="23"/>
        <v>4.9072411729503296</v>
      </c>
      <c r="J336" s="14"/>
      <c r="K336" s="2"/>
      <c r="L336" s="2"/>
      <c r="M336" s="2"/>
      <c r="N336" s="2"/>
      <c r="O336" s="4"/>
    </row>
    <row r="337" spans="1:15" ht="15" x14ac:dyDescent="0.25">
      <c r="A337" s="6">
        <v>601</v>
      </c>
      <c r="B337" s="11" t="str">
        <f t="shared" si="20"/>
        <v>4 años 6 meses 29 días</v>
      </c>
      <c r="C337" s="11">
        <v>7090</v>
      </c>
      <c r="D337" s="6">
        <f t="shared" si="21"/>
        <v>1671</v>
      </c>
      <c r="E337" s="11">
        <v>1335</v>
      </c>
      <c r="F337" s="6">
        <f t="shared" si="22"/>
        <v>336</v>
      </c>
      <c r="G337" s="10">
        <v>40236</v>
      </c>
      <c r="H337" s="10">
        <v>41907</v>
      </c>
      <c r="I337" s="13">
        <f t="shared" si="23"/>
        <v>4.2429682824655899</v>
      </c>
      <c r="J337" s="14"/>
      <c r="K337" s="2"/>
      <c r="L337" s="2"/>
      <c r="M337" s="2"/>
      <c r="N337" s="2"/>
      <c r="O337" s="4"/>
    </row>
    <row r="338" spans="1:15" ht="15" x14ac:dyDescent="0.25">
      <c r="A338" s="6">
        <v>602</v>
      </c>
      <c r="B338" s="11" t="str">
        <f t="shared" si="20"/>
        <v>4 años 6 meses 28 días</v>
      </c>
      <c r="C338" s="11">
        <v>7869</v>
      </c>
      <c r="D338" s="6">
        <f t="shared" si="21"/>
        <v>1670</v>
      </c>
      <c r="E338" s="11">
        <v>1430</v>
      </c>
      <c r="F338" s="6">
        <f t="shared" si="22"/>
        <v>240</v>
      </c>
      <c r="G338" s="10">
        <v>40237</v>
      </c>
      <c r="H338" s="10">
        <v>41907</v>
      </c>
      <c r="I338" s="13">
        <f t="shared" si="23"/>
        <v>4.7119760479041917</v>
      </c>
      <c r="J338" s="14"/>
      <c r="K338" s="2"/>
      <c r="L338" s="2"/>
      <c r="M338" s="2"/>
      <c r="N338" s="2"/>
      <c r="O338" s="4"/>
    </row>
    <row r="339" spans="1:15" ht="15" x14ac:dyDescent="0.25">
      <c r="A339" s="6">
        <v>603</v>
      </c>
      <c r="B339" s="11" t="str">
        <f t="shared" si="20"/>
        <v>4 años 6 meses 10 días</v>
      </c>
      <c r="C339" s="11">
        <v>7566</v>
      </c>
      <c r="D339" s="6">
        <f t="shared" si="21"/>
        <v>1652</v>
      </c>
      <c r="E339" s="11">
        <v>1419</v>
      </c>
      <c r="F339" s="6">
        <f t="shared" si="22"/>
        <v>233</v>
      </c>
      <c r="G339" s="10">
        <v>40228</v>
      </c>
      <c r="H339" s="10">
        <v>41880</v>
      </c>
      <c r="I339" s="13">
        <f t="shared" si="23"/>
        <v>4.579903147699758</v>
      </c>
      <c r="J339" s="14"/>
      <c r="K339" s="2"/>
      <c r="L339" s="2"/>
      <c r="M339" s="2"/>
      <c r="N339" s="2"/>
      <c r="O339" s="4"/>
    </row>
    <row r="340" spans="1:15" ht="15" x14ac:dyDescent="0.25">
      <c r="A340" s="6">
        <v>604</v>
      </c>
      <c r="B340" s="11" t="str">
        <f t="shared" si="20"/>
        <v>4 años 6 meses 16 días</v>
      </c>
      <c r="C340" s="11">
        <v>7860</v>
      </c>
      <c r="D340" s="6">
        <f t="shared" si="21"/>
        <v>1658</v>
      </c>
      <c r="E340" s="11">
        <v>1466</v>
      </c>
      <c r="F340" s="6">
        <f t="shared" si="22"/>
        <v>192</v>
      </c>
      <c r="G340" s="10">
        <v>40234</v>
      </c>
      <c r="H340" s="10">
        <v>41892</v>
      </c>
      <c r="I340" s="13">
        <f t="shared" si="23"/>
        <v>4.7406513872135099</v>
      </c>
      <c r="J340" s="14"/>
      <c r="K340" s="2"/>
      <c r="L340" s="2"/>
      <c r="M340" s="2"/>
      <c r="N340" s="2"/>
      <c r="O340" s="4"/>
    </row>
    <row r="341" spans="1:15" ht="15" x14ac:dyDescent="0.25">
      <c r="A341" s="6">
        <v>605</v>
      </c>
      <c r="B341" s="11" t="str">
        <f t="shared" si="20"/>
        <v>7 meses 18 días</v>
      </c>
      <c r="C341" s="11">
        <v>432</v>
      </c>
      <c r="D341" s="6">
        <f t="shared" si="21"/>
        <v>230</v>
      </c>
      <c r="E341" s="11">
        <v>180</v>
      </c>
      <c r="F341" s="6">
        <f t="shared" si="22"/>
        <v>50</v>
      </c>
      <c r="G341" s="10">
        <v>40226</v>
      </c>
      <c r="H341" s="10">
        <v>40456</v>
      </c>
      <c r="I341" s="13">
        <f t="shared" si="23"/>
        <v>1.8782608695652174</v>
      </c>
      <c r="J341" s="14"/>
      <c r="K341" s="2"/>
      <c r="L341" s="2"/>
      <c r="M341" s="2"/>
      <c r="N341" s="2"/>
      <c r="O341" s="4"/>
    </row>
    <row r="342" spans="1:15" ht="15" x14ac:dyDescent="0.25">
      <c r="A342" s="6">
        <v>606</v>
      </c>
      <c r="B342" s="11" t="str">
        <f t="shared" si="20"/>
        <v xml:space="preserve">4 años 5 meses </v>
      </c>
      <c r="C342" s="11">
        <v>7442</v>
      </c>
      <c r="D342" s="6">
        <f t="shared" si="21"/>
        <v>1611</v>
      </c>
      <c r="E342" s="11">
        <v>1413</v>
      </c>
      <c r="F342" s="6">
        <f t="shared" si="22"/>
        <v>198</v>
      </c>
      <c r="G342" s="10">
        <v>40226</v>
      </c>
      <c r="H342" s="10">
        <v>41837</v>
      </c>
      <c r="I342" s="13">
        <f t="shared" si="23"/>
        <v>4.6194909993792672</v>
      </c>
      <c r="J342" s="14"/>
      <c r="K342" s="2"/>
      <c r="L342" s="2"/>
      <c r="M342" s="2"/>
      <c r="N342" s="2"/>
      <c r="O342" s="4"/>
    </row>
    <row r="343" spans="1:15" ht="15" x14ac:dyDescent="0.25">
      <c r="A343" s="6">
        <v>607</v>
      </c>
      <c r="B343" s="11" t="str">
        <f t="shared" si="20"/>
        <v>4 años 6 meses 18 días</v>
      </c>
      <c r="C343" s="11">
        <v>7718</v>
      </c>
      <c r="D343" s="6">
        <f t="shared" si="21"/>
        <v>1660</v>
      </c>
      <c r="E343" s="11">
        <v>1382</v>
      </c>
      <c r="F343" s="6">
        <f t="shared" si="22"/>
        <v>278</v>
      </c>
      <c r="G343" s="10">
        <v>40233</v>
      </c>
      <c r="H343" s="10">
        <v>41893</v>
      </c>
      <c r="I343" s="13">
        <f t="shared" si="23"/>
        <v>4.6493975903614455</v>
      </c>
      <c r="J343" s="14"/>
      <c r="K343" s="2"/>
      <c r="L343" s="2"/>
      <c r="M343" s="2"/>
      <c r="N343" s="2"/>
      <c r="O343" s="4"/>
    </row>
    <row r="344" spans="1:15" ht="15" x14ac:dyDescent="0.25">
      <c r="A344" s="6">
        <v>608</v>
      </c>
      <c r="B344" s="11" t="str">
        <f t="shared" si="20"/>
        <v xml:space="preserve">4 años 7 meses </v>
      </c>
      <c r="C344" s="11">
        <v>8130</v>
      </c>
      <c r="D344" s="6">
        <f t="shared" si="21"/>
        <v>1673</v>
      </c>
      <c r="E344" s="11">
        <v>1518</v>
      </c>
      <c r="F344" s="6">
        <f t="shared" si="22"/>
        <v>155</v>
      </c>
      <c r="G344" s="10">
        <v>40233</v>
      </c>
      <c r="H344" s="10">
        <v>41906</v>
      </c>
      <c r="I344" s="13">
        <f t="shared" si="23"/>
        <v>4.859533771667663</v>
      </c>
      <c r="J344" s="14"/>
      <c r="K344" s="2"/>
      <c r="L344" s="2"/>
      <c r="M344" s="2"/>
      <c r="N344" s="2"/>
      <c r="O344" s="4"/>
    </row>
    <row r="345" spans="1:15" ht="15" x14ac:dyDescent="0.25">
      <c r="A345" s="6">
        <v>609</v>
      </c>
      <c r="B345" s="11" t="str">
        <f t="shared" si="20"/>
        <v>3 años 11 meses 7 días</v>
      </c>
      <c r="C345" s="11">
        <v>4391</v>
      </c>
      <c r="D345" s="6">
        <f t="shared" si="21"/>
        <v>1437</v>
      </c>
      <c r="E345" s="11">
        <v>844</v>
      </c>
      <c r="F345" s="6">
        <f t="shared" si="22"/>
        <v>593</v>
      </c>
      <c r="G345" s="10">
        <v>40226</v>
      </c>
      <c r="H345" s="10">
        <v>41663</v>
      </c>
      <c r="I345" s="13">
        <f t="shared" si="23"/>
        <v>3.0556715379262354</v>
      </c>
      <c r="J345" s="14"/>
      <c r="K345" s="2"/>
      <c r="L345" s="2"/>
      <c r="M345" s="2"/>
      <c r="N345" s="2"/>
      <c r="O345" s="4"/>
    </row>
    <row r="346" spans="1:15" ht="15" x14ac:dyDescent="0.25">
      <c r="A346" s="6">
        <v>610</v>
      </c>
      <c r="B346" s="11" t="str">
        <f t="shared" si="20"/>
        <v>4 años 7 meses 7 días</v>
      </c>
      <c r="C346" s="11">
        <v>7464</v>
      </c>
      <c r="D346" s="6">
        <f t="shared" si="21"/>
        <v>1680</v>
      </c>
      <c r="E346" s="11">
        <v>1394</v>
      </c>
      <c r="F346" s="6">
        <f t="shared" si="22"/>
        <v>286</v>
      </c>
      <c r="G346" s="10">
        <v>40227</v>
      </c>
      <c r="H346" s="10">
        <v>41907</v>
      </c>
      <c r="I346" s="13">
        <f t="shared" si="23"/>
        <v>4.4428571428571431</v>
      </c>
      <c r="J346" s="14"/>
      <c r="K346" s="2"/>
      <c r="L346" s="2"/>
      <c r="M346" s="2"/>
      <c r="N346" s="2"/>
      <c r="O346" s="4"/>
    </row>
    <row r="347" spans="1:15" ht="15" x14ac:dyDescent="0.25">
      <c r="A347" s="6">
        <v>612</v>
      </c>
      <c r="B347" s="11" t="str">
        <f t="shared" si="20"/>
        <v>4 años 7 meses 3 días</v>
      </c>
      <c r="C347" s="11">
        <v>6003</v>
      </c>
      <c r="D347" s="6">
        <f t="shared" si="21"/>
        <v>1676</v>
      </c>
      <c r="E347" s="11">
        <v>1165</v>
      </c>
      <c r="F347" s="6">
        <f t="shared" si="22"/>
        <v>511</v>
      </c>
      <c r="G347" s="10">
        <v>40231</v>
      </c>
      <c r="H347" s="10">
        <v>41907</v>
      </c>
      <c r="I347" s="13">
        <f t="shared" si="23"/>
        <v>3.5817422434367541</v>
      </c>
      <c r="J347" s="14"/>
    </row>
    <row r="348" spans="1:15" ht="15" x14ac:dyDescent="0.25">
      <c r="A348" s="6">
        <v>613</v>
      </c>
      <c r="B348" s="11" t="str">
        <f t="shared" si="20"/>
        <v>4 años 7 meses 6 días</v>
      </c>
      <c r="C348" s="11">
        <v>8046</v>
      </c>
      <c r="D348" s="6">
        <f t="shared" si="21"/>
        <v>1679</v>
      </c>
      <c r="E348" s="11">
        <v>1476</v>
      </c>
      <c r="F348" s="6">
        <f t="shared" si="22"/>
        <v>203</v>
      </c>
      <c r="G348" s="10">
        <v>40228</v>
      </c>
      <c r="H348" s="10">
        <v>41907</v>
      </c>
      <c r="I348" s="13">
        <f t="shared" si="23"/>
        <v>4.7921381774865992</v>
      </c>
      <c r="J348" s="14"/>
    </row>
    <row r="349" spans="1:15" ht="15" x14ac:dyDescent="0.25">
      <c r="A349" s="6">
        <v>614</v>
      </c>
      <c r="B349" s="11" t="str">
        <f t="shared" si="20"/>
        <v>4 años 7 meses 4 días</v>
      </c>
      <c r="C349" s="11">
        <v>6700</v>
      </c>
      <c r="D349" s="6">
        <f t="shared" si="21"/>
        <v>1677</v>
      </c>
      <c r="E349" s="11">
        <v>1266</v>
      </c>
      <c r="F349" s="6">
        <f t="shared" si="22"/>
        <v>411</v>
      </c>
      <c r="G349" s="10">
        <v>40230</v>
      </c>
      <c r="H349" s="10">
        <v>41907</v>
      </c>
      <c r="I349" s="13">
        <f t="shared" si="23"/>
        <v>3.9952295766249253</v>
      </c>
      <c r="J349" s="14"/>
    </row>
    <row r="350" spans="1:15" ht="15" x14ac:dyDescent="0.25">
      <c r="A350" s="6">
        <v>615</v>
      </c>
      <c r="B350" s="11" t="str">
        <f t="shared" si="20"/>
        <v>4 años 7 meses 8 días</v>
      </c>
      <c r="C350" s="11">
        <v>6347</v>
      </c>
      <c r="D350" s="6">
        <f t="shared" si="21"/>
        <v>1681</v>
      </c>
      <c r="E350" s="11">
        <v>1191</v>
      </c>
      <c r="F350" s="6">
        <f t="shared" si="22"/>
        <v>490</v>
      </c>
      <c r="G350" s="10">
        <v>40226</v>
      </c>
      <c r="H350" s="10">
        <v>41907</v>
      </c>
      <c r="I350" s="13">
        <f t="shared" si="23"/>
        <v>3.7757287328970852</v>
      </c>
      <c r="J350" s="14"/>
    </row>
    <row r="351" spans="1:15" ht="15" x14ac:dyDescent="0.25">
      <c r="A351" s="6">
        <v>617</v>
      </c>
      <c r="B351" s="11" t="str">
        <f t="shared" si="20"/>
        <v>4 años 7 meses 4 días</v>
      </c>
      <c r="C351" s="11">
        <v>7699</v>
      </c>
      <c r="D351" s="6">
        <f t="shared" si="21"/>
        <v>1677</v>
      </c>
      <c r="E351" s="11">
        <v>1371</v>
      </c>
      <c r="F351" s="6">
        <f t="shared" si="22"/>
        <v>306</v>
      </c>
      <c r="G351" s="10">
        <v>40230</v>
      </c>
      <c r="H351" s="10">
        <v>41907</v>
      </c>
      <c r="I351" s="13">
        <f t="shared" si="23"/>
        <v>4.590936195587358</v>
      </c>
      <c r="J351" s="14"/>
    </row>
    <row r="352" spans="1:15" ht="15" x14ac:dyDescent="0.25">
      <c r="A352" s="6">
        <v>618</v>
      </c>
      <c r="B352" s="11" t="str">
        <f t="shared" si="20"/>
        <v>4 años 6 meses 26 días</v>
      </c>
      <c r="C352" s="11">
        <v>7741</v>
      </c>
      <c r="D352" s="6">
        <f t="shared" si="21"/>
        <v>1668</v>
      </c>
      <c r="E352" s="11">
        <v>1436</v>
      </c>
      <c r="F352" s="6">
        <f t="shared" si="22"/>
        <v>232</v>
      </c>
      <c r="G352" s="10">
        <v>40225</v>
      </c>
      <c r="H352" s="10">
        <v>41893</v>
      </c>
      <c r="I352" s="13">
        <f t="shared" si="23"/>
        <v>4.6408872901678659</v>
      </c>
      <c r="J352" s="14"/>
    </row>
    <row r="353" spans="1:10" ht="15" x14ac:dyDescent="0.25">
      <c r="A353" s="6">
        <v>619</v>
      </c>
      <c r="B353" s="11" t="str">
        <f t="shared" si="20"/>
        <v>4 años 7 meses 4 días</v>
      </c>
      <c r="C353" s="11">
        <v>7379</v>
      </c>
      <c r="D353" s="6">
        <f t="shared" si="21"/>
        <v>1677</v>
      </c>
      <c r="E353" s="11">
        <v>1339</v>
      </c>
      <c r="F353" s="6">
        <f t="shared" si="22"/>
        <v>338</v>
      </c>
      <c r="G353" s="10">
        <v>40230</v>
      </c>
      <c r="H353" s="10">
        <v>41907</v>
      </c>
      <c r="I353" s="13">
        <f t="shared" si="23"/>
        <v>4.4001192605843773</v>
      </c>
      <c r="J353" s="14"/>
    </row>
    <row r="354" spans="1:10" ht="15" x14ac:dyDescent="0.25">
      <c r="A354" s="6">
        <v>620</v>
      </c>
      <c r="B354" s="11" t="str">
        <f t="shared" si="20"/>
        <v>4 años 7 meses 5 días</v>
      </c>
      <c r="C354" s="11">
        <v>7729</v>
      </c>
      <c r="D354" s="6">
        <f t="shared" si="21"/>
        <v>1678</v>
      </c>
      <c r="E354" s="11">
        <v>1448</v>
      </c>
      <c r="F354" s="6">
        <f t="shared" si="22"/>
        <v>230</v>
      </c>
      <c r="G354" s="10">
        <v>40229</v>
      </c>
      <c r="H354" s="10">
        <v>41907</v>
      </c>
      <c r="I354" s="13">
        <f t="shared" si="23"/>
        <v>4.6060786650774732</v>
      </c>
      <c r="J354" s="14"/>
    </row>
    <row r="355" spans="1:10" ht="15" x14ac:dyDescent="0.25">
      <c r="A355" s="6">
        <v>621</v>
      </c>
      <c r="B355" s="11" t="str">
        <f t="shared" si="20"/>
        <v>4 años 7 meses 4 días</v>
      </c>
      <c r="C355" s="11">
        <v>7183</v>
      </c>
      <c r="D355" s="6">
        <f t="shared" si="21"/>
        <v>1677</v>
      </c>
      <c r="E355" s="11">
        <v>1345</v>
      </c>
      <c r="F355" s="6">
        <f t="shared" si="22"/>
        <v>332</v>
      </c>
      <c r="G355" s="10">
        <v>40230</v>
      </c>
      <c r="H355" s="10">
        <v>41907</v>
      </c>
      <c r="I355" s="13">
        <f t="shared" si="23"/>
        <v>4.2832438878950505</v>
      </c>
      <c r="J355" s="14"/>
    </row>
    <row r="356" spans="1:10" ht="15" x14ac:dyDescent="0.25">
      <c r="A356" s="6">
        <v>622</v>
      </c>
      <c r="B356" s="11" t="str">
        <f t="shared" si="20"/>
        <v xml:space="preserve">4 años 7 meses </v>
      </c>
      <c r="C356" s="11">
        <v>7296</v>
      </c>
      <c r="D356" s="6">
        <f t="shared" si="21"/>
        <v>1673</v>
      </c>
      <c r="E356" s="11">
        <v>1374</v>
      </c>
      <c r="F356" s="6">
        <f t="shared" si="22"/>
        <v>299</v>
      </c>
      <c r="G356" s="10">
        <v>40234</v>
      </c>
      <c r="H356" s="10">
        <v>41907</v>
      </c>
      <c r="I356" s="13">
        <f t="shared" si="23"/>
        <v>4.3610280932456664</v>
      </c>
      <c r="J356" s="14"/>
    </row>
    <row r="357" spans="1:10" ht="15" x14ac:dyDescent="0.25">
      <c r="A357" s="6">
        <v>623</v>
      </c>
      <c r="B357" s="11" t="str">
        <f t="shared" si="20"/>
        <v xml:space="preserve">4 años 7 meses </v>
      </c>
      <c r="C357" s="11">
        <v>8106</v>
      </c>
      <c r="D357" s="6">
        <f t="shared" si="21"/>
        <v>1673</v>
      </c>
      <c r="E357" s="11">
        <v>1526</v>
      </c>
      <c r="F357" s="6">
        <f t="shared" si="22"/>
        <v>147</v>
      </c>
      <c r="G357" s="10">
        <v>40234</v>
      </c>
      <c r="H357" s="10">
        <v>41907</v>
      </c>
      <c r="I357" s="13">
        <f t="shared" si="23"/>
        <v>4.8451882845188283</v>
      </c>
      <c r="J357" s="14"/>
    </row>
    <row r="358" spans="1:10" ht="15" x14ac:dyDescent="0.25">
      <c r="A358" s="6">
        <v>624</v>
      </c>
      <c r="B358" s="11" t="str">
        <f t="shared" si="20"/>
        <v>4 años 7 meses 1 días</v>
      </c>
      <c r="C358" s="11">
        <v>7655</v>
      </c>
      <c r="D358" s="6">
        <f t="shared" si="21"/>
        <v>1674</v>
      </c>
      <c r="E358" s="11">
        <v>1439</v>
      </c>
      <c r="F358" s="6">
        <f t="shared" si="22"/>
        <v>235</v>
      </c>
      <c r="G358" s="10">
        <v>40233</v>
      </c>
      <c r="H358" s="10">
        <v>41907</v>
      </c>
      <c r="I358" s="13">
        <f t="shared" si="23"/>
        <v>4.5728793309438469</v>
      </c>
      <c r="J358" s="14"/>
    </row>
    <row r="359" spans="1:10" ht="15" x14ac:dyDescent="0.25">
      <c r="A359" s="6">
        <v>625</v>
      </c>
      <c r="B359" s="11" t="str">
        <f t="shared" si="20"/>
        <v>4 años 6 meses 28 días</v>
      </c>
      <c r="C359" s="11">
        <v>7629</v>
      </c>
      <c r="D359" s="6">
        <f t="shared" si="21"/>
        <v>1670</v>
      </c>
      <c r="E359" s="11">
        <v>1375</v>
      </c>
      <c r="F359" s="6">
        <f t="shared" si="22"/>
        <v>295</v>
      </c>
      <c r="G359" s="10">
        <v>40237</v>
      </c>
      <c r="H359" s="10">
        <v>41907</v>
      </c>
      <c r="I359" s="13">
        <f t="shared" si="23"/>
        <v>4.568263473053892</v>
      </c>
      <c r="J359" s="14"/>
    </row>
    <row r="360" spans="1:10" ht="15" x14ac:dyDescent="0.25">
      <c r="A360" s="6">
        <v>627</v>
      </c>
      <c r="B360" s="11" t="str">
        <f t="shared" si="20"/>
        <v>1 años 2 meses 14 días</v>
      </c>
      <c r="C360" s="11">
        <v>1113</v>
      </c>
      <c r="D360" s="6">
        <f t="shared" si="21"/>
        <v>438</v>
      </c>
      <c r="E360" s="11">
        <v>247</v>
      </c>
      <c r="F360" s="6">
        <f t="shared" si="22"/>
        <v>191</v>
      </c>
      <c r="G360" s="10">
        <v>40232</v>
      </c>
      <c r="H360" s="10">
        <v>40670</v>
      </c>
      <c r="I360" s="13">
        <f t="shared" si="23"/>
        <v>2.5410958904109591</v>
      </c>
      <c r="J360" s="14"/>
    </row>
    <row r="361" spans="1:10" ht="15" x14ac:dyDescent="0.25">
      <c r="A361" s="6">
        <v>629</v>
      </c>
      <c r="B361" s="11" t="str">
        <f t="shared" si="20"/>
        <v>4 años 7 meses 1 días</v>
      </c>
      <c r="C361" s="11">
        <v>6303</v>
      </c>
      <c r="D361" s="6">
        <f t="shared" si="21"/>
        <v>1674</v>
      </c>
      <c r="E361" s="11">
        <v>1199</v>
      </c>
      <c r="F361" s="6">
        <f t="shared" si="22"/>
        <v>475</v>
      </c>
      <c r="G361" s="10">
        <v>40226</v>
      </c>
      <c r="H361" s="10">
        <v>41900</v>
      </c>
      <c r="I361" s="13">
        <f t="shared" si="23"/>
        <v>3.7652329749103943</v>
      </c>
      <c r="J361" s="14"/>
    </row>
    <row r="362" spans="1:10" ht="15" x14ac:dyDescent="0.25">
      <c r="A362" s="6">
        <v>630</v>
      </c>
      <c r="B362" s="11" t="str">
        <f t="shared" si="20"/>
        <v>4 años 7 meses 8 días</v>
      </c>
      <c r="C362" s="11">
        <v>7835</v>
      </c>
      <c r="D362" s="6">
        <f t="shared" si="21"/>
        <v>1681</v>
      </c>
      <c r="E362" s="11">
        <v>1401</v>
      </c>
      <c r="F362" s="6">
        <f t="shared" si="22"/>
        <v>280</v>
      </c>
      <c r="G362" s="10">
        <v>40226</v>
      </c>
      <c r="H362" s="10">
        <v>41907</v>
      </c>
      <c r="I362" s="13">
        <f t="shared" si="23"/>
        <v>4.6609161213563359</v>
      </c>
      <c r="J362" s="14"/>
    </row>
    <row r="363" spans="1:10" ht="15" x14ac:dyDescent="0.25">
      <c r="A363" s="6">
        <v>631</v>
      </c>
      <c r="B363" s="11" t="str">
        <f t="shared" si="20"/>
        <v>4 años 5 meses 10 días</v>
      </c>
      <c r="C363" s="11">
        <v>7649</v>
      </c>
      <c r="D363" s="6">
        <f t="shared" si="21"/>
        <v>1621</v>
      </c>
      <c r="E363" s="11">
        <v>1412</v>
      </c>
      <c r="F363" s="6">
        <f t="shared" si="22"/>
        <v>209</v>
      </c>
      <c r="G363" s="10">
        <v>40231</v>
      </c>
      <c r="H363" s="10">
        <v>41852</v>
      </c>
      <c r="I363" s="13">
        <f t="shared" si="23"/>
        <v>4.7186921653300429</v>
      </c>
      <c r="J363" s="14"/>
    </row>
    <row r="364" spans="1:10" ht="15" x14ac:dyDescent="0.25">
      <c r="A364" s="6">
        <v>632</v>
      </c>
      <c r="B364" s="11" t="str">
        <f t="shared" si="20"/>
        <v>4 años 6 meses 30 días</v>
      </c>
      <c r="C364" s="11">
        <v>6997</v>
      </c>
      <c r="D364" s="6">
        <f t="shared" si="21"/>
        <v>1672</v>
      </c>
      <c r="E364" s="11">
        <v>1235</v>
      </c>
      <c r="F364" s="6">
        <f t="shared" si="22"/>
        <v>437</v>
      </c>
      <c r="G364" s="10">
        <v>40235</v>
      </c>
      <c r="H364" s="10">
        <v>41907</v>
      </c>
      <c r="I364" s="13">
        <f t="shared" si="23"/>
        <v>4.1848086124401913</v>
      </c>
      <c r="J364" s="14"/>
    </row>
    <row r="365" spans="1:10" ht="15" x14ac:dyDescent="0.25">
      <c r="A365" s="6">
        <v>633</v>
      </c>
      <c r="B365" s="11" t="str">
        <f t="shared" si="20"/>
        <v>4 años 7 meses 7 días</v>
      </c>
      <c r="C365" s="11">
        <v>7673</v>
      </c>
      <c r="D365" s="6">
        <f t="shared" si="21"/>
        <v>1680</v>
      </c>
      <c r="E365" s="11">
        <v>1452</v>
      </c>
      <c r="F365" s="6">
        <f t="shared" si="22"/>
        <v>228</v>
      </c>
      <c r="G365" s="10">
        <v>40227</v>
      </c>
      <c r="H365" s="10">
        <v>41907</v>
      </c>
      <c r="I365" s="13">
        <f t="shared" si="23"/>
        <v>4.5672619047619047</v>
      </c>
      <c r="J365" s="14"/>
    </row>
    <row r="366" spans="1:10" ht="15" x14ac:dyDescent="0.25">
      <c r="A366" s="6">
        <v>636</v>
      </c>
      <c r="B366" s="11" t="str">
        <f t="shared" si="20"/>
        <v xml:space="preserve">4 años 7 meses </v>
      </c>
      <c r="C366" s="11">
        <v>7444</v>
      </c>
      <c r="D366" s="6">
        <f t="shared" si="21"/>
        <v>1673</v>
      </c>
      <c r="E366" s="11">
        <v>1460</v>
      </c>
      <c r="F366" s="6">
        <f t="shared" si="22"/>
        <v>213</v>
      </c>
      <c r="G366" s="10">
        <v>40234</v>
      </c>
      <c r="H366" s="10">
        <v>41907</v>
      </c>
      <c r="I366" s="13">
        <f t="shared" si="23"/>
        <v>4.4494919306634788</v>
      </c>
      <c r="J366" s="14"/>
    </row>
    <row r="367" spans="1:10" ht="15" x14ac:dyDescent="0.25">
      <c r="A367" s="6">
        <v>638</v>
      </c>
      <c r="B367" s="11" t="str">
        <f t="shared" si="20"/>
        <v>4 años 7 meses 3 días</v>
      </c>
      <c r="C367" s="11">
        <v>8106</v>
      </c>
      <c r="D367" s="6">
        <f t="shared" si="21"/>
        <v>1676</v>
      </c>
      <c r="E367" s="11">
        <v>1396</v>
      </c>
      <c r="F367" s="6">
        <f t="shared" si="22"/>
        <v>280</v>
      </c>
      <c r="G367" s="10">
        <v>40231</v>
      </c>
      <c r="H367" s="10">
        <v>41907</v>
      </c>
      <c r="I367" s="13">
        <f t="shared" si="23"/>
        <v>4.8365155131264919</v>
      </c>
      <c r="J367" s="14"/>
    </row>
    <row r="368" spans="1:10" ht="15" x14ac:dyDescent="0.25">
      <c r="A368" s="6">
        <v>639</v>
      </c>
      <c r="B368" s="11" t="str">
        <f t="shared" si="20"/>
        <v xml:space="preserve">4 años 7 meses </v>
      </c>
      <c r="C368" s="11">
        <v>5755</v>
      </c>
      <c r="D368" s="6">
        <f t="shared" si="21"/>
        <v>1673</v>
      </c>
      <c r="E368" s="11">
        <v>1081</v>
      </c>
      <c r="F368" s="6">
        <f t="shared" si="22"/>
        <v>592</v>
      </c>
      <c r="G368" s="10">
        <v>40234</v>
      </c>
      <c r="H368" s="10">
        <v>41907</v>
      </c>
      <c r="I368" s="13">
        <f t="shared" si="23"/>
        <v>3.4399282725642557</v>
      </c>
      <c r="J368" s="14"/>
    </row>
    <row r="369" spans="1:10" ht="15" x14ac:dyDescent="0.25">
      <c r="A369" s="6">
        <v>640</v>
      </c>
      <c r="B369" s="11" t="str">
        <f t="shared" si="20"/>
        <v xml:space="preserve">4 años 7 meses </v>
      </c>
      <c r="C369" s="11">
        <v>6589</v>
      </c>
      <c r="D369" s="6">
        <f t="shared" si="21"/>
        <v>1673</v>
      </c>
      <c r="E369" s="11">
        <v>1257</v>
      </c>
      <c r="F369" s="6">
        <f t="shared" si="22"/>
        <v>416</v>
      </c>
      <c r="G369" s="10">
        <v>40234</v>
      </c>
      <c r="H369" s="10">
        <v>41907</v>
      </c>
      <c r="I369" s="13">
        <f t="shared" si="23"/>
        <v>3.9384339509862523</v>
      </c>
      <c r="J369" s="14"/>
    </row>
    <row r="370" spans="1:10" ht="15" x14ac:dyDescent="0.25">
      <c r="A370" s="6">
        <v>641</v>
      </c>
      <c r="B370" s="11" t="str">
        <f t="shared" si="20"/>
        <v>4 años 3 meses 12 días</v>
      </c>
      <c r="C370" s="11">
        <v>7270</v>
      </c>
      <c r="D370" s="6">
        <f t="shared" si="21"/>
        <v>1562</v>
      </c>
      <c r="E370" s="11">
        <v>1340</v>
      </c>
      <c r="F370" s="6">
        <f t="shared" si="22"/>
        <v>222</v>
      </c>
      <c r="G370" s="10">
        <v>40230</v>
      </c>
      <c r="H370" s="10">
        <v>41792</v>
      </c>
      <c r="I370" s="13">
        <f t="shared" si="23"/>
        <v>4.6542893725992318</v>
      </c>
      <c r="J370" s="14"/>
    </row>
    <row r="371" spans="1:10" ht="15" x14ac:dyDescent="0.25">
      <c r="A371" s="6">
        <v>642</v>
      </c>
      <c r="B371" s="11" t="str">
        <f t="shared" si="20"/>
        <v>4 años 6 meses 29 días</v>
      </c>
      <c r="C371" s="11">
        <v>7547</v>
      </c>
      <c r="D371" s="6">
        <f t="shared" si="21"/>
        <v>1671</v>
      </c>
      <c r="E371" s="11">
        <v>1413</v>
      </c>
      <c r="F371" s="6">
        <f t="shared" si="22"/>
        <v>258</v>
      </c>
      <c r="G371" s="10">
        <v>40232</v>
      </c>
      <c r="H371" s="10">
        <v>41903</v>
      </c>
      <c r="I371" s="13">
        <f t="shared" si="23"/>
        <v>4.5164572112507484</v>
      </c>
      <c r="J371" s="14"/>
    </row>
    <row r="372" spans="1:10" ht="15" x14ac:dyDescent="0.25">
      <c r="A372" s="6">
        <v>643</v>
      </c>
      <c r="B372" s="11" t="str">
        <f t="shared" si="20"/>
        <v>4 años 7 meses 2 días</v>
      </c>
      <c r="C372" s="11">
        <v>7832</v>
      </c>
      <c r="D372" s="6">
        <f t="shared" si="21"/>
        <v>1675</v>
      </c>
      <c r="E372" s="11">
        <v>1474</v>
      </c>
      <c r="F372" s="6">
        <f t="shared" si="22"/>
        <v>201</v>
      </c>
      <c r="G372" s="10">
        <v>40232</v>
      </c>
      <c r="H372" s="10">
        <v>41907</v>
      </c>
      <c r="I372" s="13">
        <f t="shared" si="23"/>
        <v>4.6758208955223877</v>
      </c>
      <c r="J372" s="14"/>
    </row>
    <row r="373" spans="1:10" ht="15" x14ac:dyDescent="0.25">
      <c r="A373" s="6">
        <v>644</v>
      </c>
      <c r="B373" s="11" t="str">
        <f t="shared" si="20"/>
        <v>4 años 7 meses 3 días</v>
      </c>
      <c r="C373" s="11">
        <v>8220</v>
      </c>
      <c r="D373" s="6">
        <f t="shared" si="21"/>
        <v>1676</v>
      </c>
      <c r="E373" s="11">
        <v>1453</v>
      </c>
      <c r="F373" s="6">
        <f t="shared" si="22"/>
        <v>223</v>
      </c>
      <c r="G373" s="10">
        <v>40231</v>
      </c>
      <c r="H373" s="10">
        <v>41907</v>
      </c>
      <c r="I373" s="13">
        <f t="shared" si="23"/>
        <v>4.9045346062052504</v>
      </c>
      <c r="J373" s="14"/>
    </row>
    <row r="374" spans="1:10" ht="15" x14ac:dyDescent="0.25">
      <c r="A374" s="6">
        <v>645</v>
      </c>
      <c r="B374" s="11" t="str">
        <f t="shared" si="20"/>
        <v>4 años 2 meses 26 días</v>
      </c>
      <c r="C374" s="11">
        <v>7083</v>
      </c>
      <c r="D374" s="6">
        <f t="shared" si="21"/>
        <v>1546</v>
      </c>
      <c r="E374" s="11">
        <v>1283</v>
      </c>
      <c r="F374" s="6">
        <f t="shared" si="22"/>
        <v>263</v>
      </c>
      <c r="G374" s="10">
        <v>40232</v>
      </c>
      <c r="H374" s="10">
        <v>41778</v>
      </c>
      <c r="I374" s="13">
        <f t="shared" si="23"/>
        <v>4.5815006468305306</v>
      </c>
      <c r="J374" s="14"/>
    </row>
    <row r="375" spans="1:10" ht="15" x14ac:dyDescent="0.25">
      <c r="A375" s="6">
        <v>646</v>
      </c>
      <c r="B375" s="11" t="str">
        <f t="shared" si="20"/>
        <v xml:space="preserve">4 años 7 meses </v>
      </c>
      <c r="C375" s="11">
        <v>7673</v>
      </c>
      <c r="D375" s="6">
        <f t="shared" si="21"/>
        <v>1673</v>
      </c>
      <c r="E375" s="11">
        <v>1435</v>
      </c>
      <c r="F375" s="6">
        <f t="shared" si="22"/>
        <v>238</v>
      </c>
      <c r="G375" s="10">
        <v>40234</v>
      </c>
      <c r="H375" s="10">
        <v>41907</v>
      </c>
      <c r="I375" s="13">
        <f t="shared" si="23"/>
        <v>4.5863717872086074</v>
      </c>
      <c r="J375" s="14"/>
    </row>
    <row r="376" spans="1:10" ht="15" x14ac:dyDescent="0.25">
      <c r="A376" s="6">
        <v>648</v>
      </c>
      <c r="B376" s="11" t="str">
        <f t="shared" si="20"/>
        <v>4 años 5 meses 15 días</v>
      </c>
      <c r="C376" s="11">
        <v>6720</v>
      </c>
      <c r="D376" s="6">
        <f t="shared" si="21"/>
        <v>1626</v>
      </c>
      <c r="E376" s="11">
        <v>1230</v>
      </c>
      <c r="F376" s="6">
        <f t="shared" si="22"/>
        <v>396</v>
      </c>
      <c r="G376" s="10">
        <v>40232</v>
      </c>
      <c r="H376" s="10">
        <v>41858</v>
      </c>
      <c r="I376" s="13">
        <f t="shared" si="23"/>
        <v>4.1328413284132841</v>
      </c>
      <c r="J376" s="14"/>
    </row>
    <row r="377" spans="1:10" ht="15" x14ac:dyDescent="0.25">
      <c r="A377" s="6">
        <v>649</v>
      </c>
      <c r="B377" s="11" t="str">
        <f t="shared" si="20"/>
        <v>4 años 4 meses 28 días</v>
      </c>
      <c r="C377" s="11">
        <v>7165</v>
      </c>
      <c r="D377" s="6">
        <f t="shared" si="21"/>
        <v>1609</v>
      </c>
      <c r="E377" s="11">
        <v>1383</v>
      </c>
      <c r="F377" s="6">
        <f t="shared" si="22"/>
        <v>226</v>
      </c>
      <c r="G377" s="10">
        <v>40231</v>
      </c>
      <c r="H377" s="10">
        <v>41840</v>
      </c>
      <c r="I377" s="13">
        <f t="shared" si="23"/>
        <v>4.453076444996892</v>
      </c>
      <c r="J377" s="14"/>
    </row>
    <row r="378" spans="1:10" ht="15" x14ac:dyDescent="0.25">
      <c r="A378" s="6">
        <v>650</v>
      </c>
      <c r="B378" s="11" t="str">
        <f t="shared" si="20"/>
        <v>4 años 7 meses 2 días</v>
      </c>
      <c r="C378" s="11">
        <v>7404</v>
      </c>
      <c r="D378" s="6">
        <f t="shared" si="21"/>
        <v>1675</v>
      </c>
      <c r="E378" s="11">
        <v>1303</v>
      </c>
      <c r="F378" s="6">
        <f t="shared" si="22"/>
        <v>372</v>
      </c>
      <c r="G378" s="10">
        <v>40232</v>
      </c>
      <c r="H378" s="10">
        <v>41907</v>
      </c>
      <c r="I378" s="13">
        <f t="shared" si="23"/>
        <v>4.4202985074626868</v>
      </c>
      <c r="J378" s="14"/>
    </row>
    <row r="379" spans="1:10" ht="15" x14ac:dyDescent="0.25">
      <c r="A379" s="6">
        <v>651</v>
      </c>
      <c r="B379" s="11" t="str">
        <f t="shared" si="20"/>
        <v>4 años 7 meses 9 días</v>
      </c>
      <c r="C379" s="11">
        <v>4998</v>
      </c>
      <c r="D379" s="6">
        <f t="shared" si="21"/>
        <v>1682</v>
      </c>
      <c r="E379" s="11">
        <v>1025</v>
      </c>
      <c r="F379" s="6">
        <f t="shared" si="22"/>
        <v>657</v>
      </c>
      <c r="G379" s="10">
        <v>40225</v>
      </c>
      <c r="H379" s="10">
        <v>41907</v>
      </c>
      <c r="I379" s="13">
        <f t="shared" si="23"/>
        <v>2.971462544589774</v>
      </c>
      <c r="J379" s="14"/>
    </row>
    <row r="380" spans="1:10" ht="15" x14ac:dyDescent="0.25">
      <c r="A380" s="6">
        <v>652</v>
      </c>
      <c r="B380" s="11" t="str">
        <f t="shared" si="20"/>
        <v>4 años 4 meses 20 días</v>
      </c>
      <c r="C380" s="11">
        <v>6202</v>
      </c>
      <c r="D380" s="6">
        <f t="shared" si="21"/>
        <v>1601</v>
      </c>
      <c r="E380" s="11">
        <v>1223</v>
      </c>
      <c r="F380" s="6">
        <f t="shared" si="22"/>
        <v>378</v>
      </c>
      <c r="G380" s="10">
        <v>40227</v>
      </c>
      <c r="H380" s="10">
        <v>41828</v>
      </c>
      <c r="I380" s="13">
        <f t="shared" si="23"/>
        <v>3.8738288569643973</v>
      </c>
      <c r="J380" s="14"/>
    </row>
    <row r="381" spans="1:10" ht="15" x14ac:dyDescent="0.25">
      <c r="A381" s="6">
        <v>653</v>
      </c>
      <c r="B381" s="11" t="str">
        <f t="shared" si="20"/>
        <v>3 años 10 meses 7 días</v>
      </c>
      <c r="C381" s="11">
        <v>6351</v>
      </c>
      <c r="D381" s="6">
        <f t="shared" si="21"/>
        <v>1406</v>
      </c>
      <c r="E381" s="11">
        <v>1243</v>
      </c>
      <c r="F381" s="6">
        <f t="shared" si="22"/>
        <v>163</v>
      </c>
      <c r="G381" s="10">
        <v>40230</v>
      </c>
      <c r="H381" s="10">
        <v>41636</v>
      </c>
      <c r="I381" s="13">
        <f t="shared" si="23"/>
        <v>4.5170697012802279</v>
      </c>
      <c r="J381" s="14"/>
    </row>
    <row r="382" spans="1:10" ht="15" x14ac:dyDescent="0.25">
      <c r="A382" s="6">
        <v>656</v>
      </c>
      <c r="B382" s="11" t="str">
        <f t="shared" si="20"/>
        <v>1 años 6 meses 28 días</v>
      </c>
      <c r="C382" s="11">
        <v>2450</v>
      </c>
      <c r="D382" s="6">
        <f t="shared" si="21"/>
        <v>574</v>
      </c>
      <c r="E382" s="11">
        <v>512</v>
      </c>
      <c r="F382" s="6">
        <f t="shared" si="22"/>
        <v>62</v>
      </c>
      <c r="G382" s="10">
        <v>40226</v>
      </c>
      <c r="H382" s="10">
        <v>40800</v>
      </c>
      <c r="I382" s="13">
        <f t="shared" si="23"/>
        <v>4.2682926829268295</v>
      </c>
      <c r="J382" s="14"/>
    </row>
    <row r="383" spans="1:10" ht="15" x14ac:dyDescent="0.25">
      <c r="A383" s="6">
        <v>657</v>
      </c>
      <c r="B383" s="11" t="str">
        <f t="shared" si="20"/>
        <v>4 años 7 meses 4 días</v>
      </c>
      <c r="C383" s="11">
        <v>7659</v>
      </c>
      <c r="D383" s="6">
        <f t="shared" si="21"/>
        <v>1677</v>
      </c>
      <c r="E383" s="11">
        <v>1450</v>
      </c>
      <c r="F383" s="6">
        <f t="shared" si="22"/>
        <v>227</v>
      </c>
      <c r="G383" s="10">
        <v>40227</v>
      </c>
      <c r="H383" s="10">
        <v>41904</v>
      </c>
      <c r="I383" s="13">
        <f t="shared" si="23"/>
        <v>4.5670840787119857</v>
      </c>
      <c r="J383" s="14"/>
    </row>
    <row r="384" spans="1:10" ht="15" x14ac:dyDescent="0.25">
      <c r="A384" s="6">
        <v>658</v>
      </c>
      <c r="B384" s="11" t="str">
        <f t="shared" si="20"/>
        <v>4 meses 21 días</v>
      </c>
      <c r="C384" s="11">
        <v>184</v>
      </c>
      <c r="D384" s="6">
        <f t="shared" si="21"/>
        <v>141</v>
      </c>
      <c r="E384" s="11">
        <v>97</v>
      </c>
      <c r="F384" s="6">
        <f t="shared" si="22"/>
        <v>44</v>
      </c>
      <c r="G384" s="10">
        <v>40226</v>
      </c>
      <c r="H384" s="10">
        <v>40367</v>
      </c>
      <c r="I384" s="13">
        <f t="shared" si="23"/>
        <v>1.3049645390070923</v>
      </c>
      <c r="J384" s="14"/>
    </row>
    <row r="385" spans="1:10" ht="15" x14ac:dyDescent="0.25">
      <c r="A385" s="6">
        <v>659</v>
      </c>
      <c r="B385" s="11" t="str">
        <f t="shared" si="20"/>
        <v>4 años 7 meses 3 días</v>
      </c>
      <c r="C385" s="11">
        <v>8144</v>
      </c>
      <c r="D385" s="6">
        <f t="shared" si="21"/>
        <v>1676</v>
      </c>
      <c r="E385" s="11">
        <v>1478</v>
      </c>
      <c r="F385" s="6">
        <f t="shared" si="22"/>
        <v>198</v>
      </c>
      <c r="G385" s="10">
        <v>40231</v>
      </c>
      <c r="H385" s="10">
        <v>41907</v>
      </c>
      <c r="I385" s="13">
        <f t="shared" si="23"/>
        <v>4.8591885441527447</v>
      </c>
      <c r="J385" s="14"/>
    </row>
    <row r="386" spans="1:10" ht="15" x14ac:dyDescent="0.25">
      <c r="A386" s="6">
        <v>662</v>
      </c>
      <c r="B386" s="11" t="str">
        <f t="shared" si="20"/>
        <v>4 años 7 meses 9 días</v>
      </c>
      <c r="C386" s="11">
        <v>7768</v>
      </c>
      <c r="D386" s="6">
        <f t="shared" si="21"/>
        <v>1682</v>
      </c>
      <c r="E386" s="11">
        <v>1453</v>
      </c>
      <c r="F386" s="6">
        <f t="shared" si="22"/>
        <v>229</v>
      </c>
      <c r="G386" s="10">
        <v>40225</v>
      </c>
      <c r="H386" s="10">
        <v>41907</v>
      </c>
      <c r="I386" s="13">
        <f t="shared" si="23"/>
        <v>4.6183115338882281</v>
      </c>
      <c r="J386" s="14"/>
    </row>
    <row r="387" spans="1:10" ht="15" x14ac:dyDescent="0.25">
      <c r="A387" s="6">
        <v>663</v>
      </c>
      <c r="B387" s="11" t="str">
        <f t="shared" ref="B387:B450" si="24">IF(DATEDIF(G387,H387,"y")=0,"", DATEDIF(G387,H387,"y") &amp; " años ") &amp; IF(DATEDIF(G387,H387,"ym")=0,"",DATEDIF(G387,H387,"ym") &amp; " meses ") &amp; IF(DATEDIF(G387,H387,"md")=0,"",DATEDIF(G387,H387,"md") &amp; " días")</f>
        <v>4 años 7 meses 2 días</v>
      </c>
      <c r="C387" s="11">
        <v>6975</v>
      </c>
      <c r="D387" s="6">
        <f t="shared" ref="D387:D450" si="25">_xlfn.DAYS(H387,G387)</f>
        <v>1675</v>
      </c>
      <c r="E387" s="11">
        <v>1321</v>
      </c>
      <c r="F387" s="6">
        <f t="shared" ref="F387:F450" si="26">D387-E387</f>
        <v>354</v>
      </c>
      <c r="G387" s="10">
        <v>40232</v>
      </c>
      <c r="H387" s="10">
        <v>41907</v>
      </c>
      <c r="I387" s="13">
        <f t="shared" ref="I387:I450" si="27">C387/D387</f>
        <v>4.1641791044776122</v>
      </c>
      <c r="J387" s="14"/>
    </row>
    <row r="388" spans="1:10" ht="15" x14ac:dyDescent="0.25">
      <c r="A388" s="6">
        <v>664</v>
      </c>
      <c r="B388" s="11" t="str">
        <f t="shared" si="24"/>
        <v xml:space="preserve">4 años 7 meses </v>
      </c>
      <c r="C388" s="11">
        <v>7391</v>
      </c>
      <c r="D388" s="6">
        <f t="shared" si="25"/>
        <v>1673</v>
      </c>
      <c r="E388" s="11">
        <v>1332</v>
      </c>
      <c r="F388" s="6">
        <f t="shared" si="26"/>
        <v>341</v>
      </c>
      <c r="G388" s="10">
        <v>40234</v>
      </c>
      <c r="H388" s="10">
        <v>41907</v>
      </c>
      <c r="I388" s="13">
        <f t="shared" si="27"/>
        <v>4.4178123132098026</v>
      </c>
      <c r="J388" s="14"/>
    </row>
    <row r="389" spans="1:10" ht="15" x14ac:dyDescent="0.25">
      <c r="A389" s="6">
        <v>665</v>
      </c>
      <c r="B389" s="11" t="str">
        <f t="shared" si="24"/>
        <v>4 años 7 meses 5 días</v>
      </c>
      <c r="C389" s="11">
        <v>6693</v>
      </c>
      <c r="D389" s="6">
        <f t="shared" si="25"/>
        <v>1678</v>
      </c>
      <c r="E389" s="11">
        <v>1297</v>
      </c>
      <c r="F389" s="6">
        <f t="shared" si="26"/>
        <v>381</v>
      </c>
      <c r="G389" s="10">
        <v>40229</v>
      </c>
      <c r="H389" s="10">
        <v>41907</v>
      </c>
      <c r="I389" s="13">
        <f t="shared" si="27"/>
        <v>3.9886769964243145</v>
      </c>
      <c r="J389" s="14"/>
    </row>
    <row r="390" spans="1:10" ht="15" x14ac:dyDescent="0.25">
      <c r="A390" s="6">
        <v>667</v>
      </c>
      <c r="B390" s="11" t="str">
        <f t="shared" si="24"/>
        <v>4 años 6 meses 29 días</v>
      </c>
      <c r="C390" s="11">
        <v>6615</v>
      </c>
      <c r="D390" s="6">
        <f t="shared" si="25"/>
        <v>1671</v>
      </c>
      <c r="E390" s="11">
        <v>1224</v>
      </c>
      <c r="F390" s="6">
        <f t="shared" si="26"/>
        <v>447</v>
      </c>
      <c r="G390" s="10">
        <v>40230</v>
      </c>
      <c r="H390" s="10">
        <v>41901</v>
      </c>
      <c r="I390" s="13">
        <f t="shared" si="27"/>
        <v>3.9587073608617596</v>
      </c>
      <c r="J390" s="14"/>
    </row>
    <row r="391" spans="1:10" ht="15" x14ac:dyDescent="0.25">
      <c r="A391" s="6">
        <v>668</v>
      </c>
      <c r="B391" s="11" t="str">
        <f t="shared" si="24"/>
        <v>4 años 7 meses 4 días</v>
      </c>
      <c r="C391" s="11">
        <v>7217</v>
      </c>
      <c r="D391" s="6">
        <f t="shared" si="25"/>
        <v>1677</v>
      </c>
      <c r="E391" s="11">
        <v>1351</v>
      </c>
      <c r="F391" s="6">
        <f t="shared" si="26"/>
        <v>326</v>
      </c>
      <c r="G391" s="10">
        <v>40230</v>
      </c>
      <c r="H391" s="10">
        <v>41907</v>
      </c>
      <c r="I391" s="13">
        <f t="shared" si="27"/>
        <v>4.3035181872391171</v>
      </c>
      <c r="J391" s="14"/>
    </row>
    <row r="392" spans="1:10" ht="15" x14ac:dyDescent="0.25">
      <c r="A392" s="6">
        <v>669</v>
      </c>
      <c r="B392" s="11" t="str">
        <f t="shared" si="24"/>
        <v>4 años 4 meses 14 días</v>
      </c>
      <c r="C392" s="11">
        <v>7509</v>
      </c>
      <c r="D392" s="6">
        <f t="shared" si="25"/>
        <v>1595</v>
      </c>
      <c r="E392" s="11">
        <v>1356</v>
      </c>
      <c r="F392" s="6">
        <f t="shared" si="26"/>
        <v>239</v>
      </c>
      <c r="G392" s="10">
        <v>40235</v>
      </c>
      <c r="H392" s="10">
        <v>41830</v>
      </c>
      <c r="I392" s="13">
        <f t="shared" si="27"/>
        <v>4.7078369905956112</v>
      </c>
      <c r="J392" s="14"/>
    </row>
    <row r="393" spans="1:10" ht="15" x14ac:dyDescent="0.25">
      <c r="A393" s="6">
        <v>670</v>
      </c>
      <c r="B393" s="11" t="str">
        <f t="shared" si="24"/>
        <v>4 años 7 meses 5 días</v>
      </c>
      <c r="C393" s="11">
        <v>7523</v>
      </c>
      <c r="D393" s="6">
        <f t="shared" si="25"/>
        <v>1678</v>
      </c>
      <c r="E393" s="11">
        <v>1427</v>
      </c>
      <c r="F393" s="6">
        <f t="shared" si="26"/>
        <v>251</v>
      </c>
      <c r="G393" s="10">
        <v>40229</v>
      </c>
      <c r="H393" s="10">
        <v>41907</v>
      </c>
      <c r="I393" s="13">
        <f t="shared" si="27"/>
        <v>4.4833134684147797</v>
      </c>
      <c r="J393" s="14"/>
    </row>
    <row r="394" spans="1:10" ht="15" x14ac:dyDescent="0.25">
      <c r="A394" s="6">
        <v>671</v>
      </c>
      <c r="B394" s="11" t="str">
        <f t="shared" si="24"/>
        <v>4 años 6 meses 30 días</v>
      </c>
      <c r="C394" s="11">
        <v>7297</v>
      </c>
      <c r="D394" s="6">
        <f t="shared" si="25"/>
        <v>1672</v>
      </c>
      <c r="E394" s="11">
        <v>1329</v>
      </c>
      <c r="F394" s="6">
        <f t="shared" si="26"/>
        <v>343</v>
      </c>
      <c r="G394" s="10">
        <v>40233</v>
      </c>
      <c r="H394" s="10">
        <v>41905</v>
      </c>
      <c r="I394" s="13">
        <f t="shared" si="27"/>
        <v>4.3642344497607652</v>
      </c>
      <c r="J394" s="14"/>
    </row>
    <row r="395" spans="1:10" ht="15" x14ac:dyDescent="0.25">
      <c r="A395" s="6">
        <v>672</v>
      </c>
      <c r="B395" s="11" t="str">
        <f t="shared" si="24"/>
        <v>4 años 2 meses 27 días</v>
      </c>
      <c r="C395" s="11">
        <v>7498</v>
      </c>
      <c r="D395" s="6">
        <f t="shared" si="25"/>
        <v>1547</v>
      </c>
      <c r="E395" s="11">
        <v>1341</v>
      </c>
      <c r="F395" s="6">
        <f t="shared" si="26"/>
        <v>206</v>
      </c>
      <c r="G395" s="10">
        <v>40233</v>
      </c>
      <c r="H395" s="10">
        <v>41780</v>
      </c>
      <c r="I395" s="13">
        <f t="shared" si="27"/>
        <v>4.8468002585649641</v>
      </c>
      <c r="J395" s="14"/>
    </row>
    <row r="396" spans="1:10" ht="15" x14ac:dyDescent="0.25">
      <c r="A396" s="6">
        <v>673</v>
      </c>
      <c r="B396" s="11" t="str">
        <f t="shared" si="24"/>
        <v>4 años 6 meses 30 días</v>
      </c>
      <c r="C396" s="11">
        <v>5921</v>
      </c>
      <c r="D396" s="6">
        <f t="shared" si="25"/>
        <v>1672</v>
      </c>
      <c r="E396" s="11">
        <v>1114</v>
      </c>
      <c r="F396" s="6">
        <f t="shared" si="26"/>
        <v>558</v>
      </c>
      <c r="G396" s="10">
        <v>40235</v>
      </c>
      <c r="H396" s="10">
        <v>41907</v>
      </c>
      <c r="I396" s="13">
        <f t="shared" si="27"/>
        <v>3.5412679425837319</v>
      </c>
      <c r="J396" s="14"/>
    </row>
    <row r="397" spans="1:10" ht="15" x14ac:dyDescent="0.25">
      <c r="A397" s="6">
        <v>674</v>
      </c>
      <c r="B397" s="11" t="str">
        <f t="shared" si="24"/>
        <v xml:space="preserve">4 años 3 meses </v>
      </c>
      <c r="C397" s="11">
        <v>7883</v>
      </c>
      <c r="D397" s="6">
        <f t="shared" si="25"/>
        <v>1550</v>
      </c>
      <c r="E397" s="11">
        <v>1449</v>
      </c>
      <c r="F397" s="6">
        <f t="shared" si="26"/>
        <v>101</v>
      </c>
      <c r="G397" s="10">
        <v>40231</v>
      </c>
      <c r="H397" s="10">
        <v>41781</v>
      </c>
      <c r="I397" s="13">
        <f t="shared" si="27"/>
        <v>5.0858064516129033</v>
      </c>
      <c r="J397" s="14"/>
    </row>
    <row r="398" spans="1:10" ht="15" x14ac:dyDescent="0.25">
      <c r="A398" s="6">
        <v>675</v>
      </c>
      <c r="B398" s="11" t="str">
        <f t="shared" si="24"/>
        <v>4 años 5 meses 14 días</v>
      </c>
      <c r="C398" s="11">
        <v>6604</v>
      </c>
      <c r="D398" s="6">
        <f t="shared" si="25"/>
        <v>1625</v>
      </c>
      <c r="E398" s="11">
        <v>1256</v>
      </c>
      <c r="F398" s="6">
        <f t="shared" si="26"/>
        <v>369</v>
      </c>
      <c r="G398" s="10">
        <v>40232</v>
      </c>
      <c r="H398" s="10">
        <v>41857</v>
      </c>
      <c r="I398" s="13">
        <f t="shared" si="27"/>
        <v>4.0640000000000001</v>
      </c>
      <c r="J398" s="14"/>
    </row>
    <row r="399" spans="1:10" ht="15" x14ac:dyDescent="0.25">
      <c r="A399" s="6">
        <v>676</v>
      </c>
      <c r="B399" s="11" t="str">
        <f t="shared" si="24"/>
        <v xml:space="preserve">4 años 7 meses </v>
      </c>
      <c r="C399" s="11">
        <v>6396</v>
      </c>
      <c r="D399" s="6">
        <f t="shared" si="25"/>
        <v>1673</v>
      </c>
      <c r="E399" s="11">
        <v>1217</v>
      </c>
      <c r="F399" s="6">
        <f t="shared" si="26"/>
        <v>456</v>
      </c>
      <c r="G399" s="10">
        <v>40233</v>
      </c>
      <c r="H399" s="10">
        <v>41906</v>
      </c>
      <c r="I399" s="13">
        <f t="shared" si="27"/>
        <v>3.8230723251643752</v>
      </c>
      <c r="J399" s="14"/>
    </row>
    <row r="400" spans="1:10" ht="15" x14ac:dyDescent="0.25">
      <c r="A400" s="6">
        <v>677</v>
      </c>
      <c r="B400" s="11" t="str">
        <f t="shared" si="24"/>
        <v>4 años 6 meses 30 días</v>
      </c>
      <c r="C400" s="11">
        <v>8147</v>
      </c>
      <c r="D400" s="6">
        <f t="shared" si="25"/>
        <v>1672</v>
      </c>
      <c r="E400" s="11">
        <v>1504</v>
      </c>
      <c r="F400" s="6">
        <f t="shared" si="26"/>
        <v>168</v>
      </c>
      <c r="G400" s="10">
        <v>40235</v>
      </c>
      <c r="H400" s="10">
        <v>41907</v>
      </c>
      <c r="I400" s="13">
        <f t="shared" si="27"/>
        <v>4.8726076555023923</v>
      </c>
      <c r="J400" s="14"/>
    </row>
    <row r="401" spans="1:10" ht="15" x14ac:dyDescent="0.25">
      <c r="A401" s="6">
        <v>678</v>
      </c>
      <c r="B401" s="11" t="str">
        <f t="shared" si="24"/>
        <v>3 años 11 meses 9 días</v>
      </c>
      <c r="C401" s="11">
        <v>2849</v>
      </c>
      <c r="D401" s="6">
        <f t="shared" si="25"/>
        <v>1439</v>
      </c>
      <c r="E401" s="11">
        <v>613</v>
      </c>
      <c r="F401" s="6">
        <f t="shared" si="26"/>
        <v>826</v>
      </c>
      <c r="G401" s="10">
        <v>40229</v>
      </c>
      <c r="H401" s="10">
        <v>41668</v>
      </c>
      <c r="I401" s="13">
        <f t="shared" si="27"/>
        <v>1.9798471160528144</v>
      </c>
      <c r="J401" s="14"/>
    </row>
    <row r="402" spans="1:10" ht="15" x14ac:dyDescent="0.25">
      <c r="A402" s="6">
        <v>679</v>
      </c>
      <c r="B402" s="11" t="str">
        <f t="shared" si="24"/>
        <v>4 años 6 meses 12 días</v>
      </c>
      <c r="C402" s="11">
        <v>7321</v>
      </c>
      <c r="D402" s="6">
        <f t="shared" si="25"/>
        <v>1654</v>
      </c>
      <c r="E402" s="11">
        <v>1347</v>
      </c>
      <c r="F402" s="6">
        <f t="shared" si="26"/>
        <v>307</v>
      </c>
      <c r="G402" s="10">
        <v>40229</v>
      </c>
      <c r="H402" s="10">
        <v>41883</v>
      </c>
      <c r="I402" s="13">
        <f t="shared" si="27"/>
        <v>4.4262394195888755</v>
      </c>
      <c r="J402" s="14"/>
    </row>
    <row r="403" spans="1:10" ht="15" x14ac:dyDescent="0.25">
      <c r="A403" s="6">
        <v>680</v>
      </c>
      <c r="B403" s="11" t="str">
        <f t="shared" si="24"/>
        <v>4 años 7 meses 9 días</v>
      </c>
      <c r="C403" s="11">
        <v>7349</v>
      </c>
      <c r="D403" s="6">
        <f t="shared" si="25"/>
        <v>1682</v>
      </c>
      <c r="E403" s="11">
        <v>1385</v>
      </c>
      <c r="F403" s="6">
        <f t="shared" si="26"/>
        <v>297</v>
      </c>
      <c r="G403" s="10">
        <v>40225</v>
      </c>
      <c r="H403" s="10">
        <v>41907</v>
      </c>
      <c r="I403" s="13">
        <f t="shared" si="27"/>
        <v>4.3692033293697978</v>
      </c>
      <c r="J403" s="14"/>
    </row>
    <row r="404" spans="1:10" ht="15" x14ac:dyDescent="0.25">
      <c r="A404" s="6">
        <v>681</v>
      </c>
      <c r="B404" s="11" t="str">
        <f t="shared" si="24"/>
        <v>4 años 2 meses 8 días</v>
      </c>
      <c r="C404" s="11">
        <v>7203</v>
      </c>
      <c r="D404" s="6">
        <f t="shared" si="25"/>
        <v>1528</v>
      </c>
      <c r="E404" s="11">
        <v>1347</v>
      </c>
      <c r="F404" s="6">
        <f t="shared" si="26"/>
        <v>181</v>
      </c>
      <c r="G404" s="10">
        <v>40228</v>
      </c>
      <c r="H404" s="10">
        <v>41756</v>
      </c>
      <c r="I404" s="13">
        <f t="shared" si="27"/>
        <v>4.7140052356020945</v>
      </c>
      <c r="J404" s="14"/>
    </row>
    <row r="405" spans="1:10" ht="15" x14ac:dyDescent="0.25">
      <c r="A405" s="6">
        <v>682</v>
      </c>
      <c r="B405" s="11" t="str">
        <f t="shared" si="24"/>
        <v>4 años 7 meses 1 días</v>
      </c>
      <c r="C405" s="11">
        <v>5925</v>
      </c>
      <c r="D405" s="6">
        <f t="shared" si="25"/>
        <v>1674</v>
      </c>
      <c r="E405" s="11">
        <v>1103</v>
      </c>
      <c r="F405" s="6">
        <f t="shared" si="26"/>
        <v>571</v>
      </c>
      <c r="G405" s="10">
        <v>40232</v>
      </c>
      <c r="H405" s="10">
        <v>41906</v>
      </c>
      <c r="I405" s="13">
        <f t="shared" si="27"/>
        <v>3.5394265232974909</v>
      </c>
      <c r="J405" s="14"/>
    </row>
    <row r="406" spans="1:10" ht="15" x14ac:dyDescent="0.25">
      <c r="A406" s="6">
        <v>683</v>
      </c>
      <c r="B406" s="11" t="str">
        <f t="shared" si="24"/>
        <v>4 años 6 meses 29 días</v>
      </c>
      <c r="C406" s="11">
        <v>7761</v>
      </c>
      <c r="D406" s="6">
        <f t="shared" si="25"/>
        <v>1671</v>
      </c>
      <c r="E406" s="11">
        <v>1458</v>
      </c>
      <c r="F406" s="6">
        <f t="shared" si="26"/>
        <v>213</v>
      </c>
      <c r="G406" s="10">
        <v>40233</v>
      </c>
      <c r="H406" s="10">
        <v>41904</v>
      </c>
      <c r="I406" s="13">
        <f t="shared" si="27"/>
        <v>4.644524236983842</v>
      </c>
      <c r="J406" s="14"/>
    </row>
    <row r="407" spans="1:10" ht="15" x14ac:dyDescent="0.25">
      <c r="A407" s="6">
        <v>685</v>
      </c>
      <c r="B407" s="11" t="str">
        <f t="shared" si="24"/>
        <v>4 años 6 meses 28 días</v>
      </c>
      <c r="C407" s="11">
        <v>7640</v>
      </c>
      <c r="D407" s="6">
        <f t="shared" si="25"/>
        <v>1670</v>
      </c>
      <c r="E407" s="11">
        <v>1398</v>
      </c>
      <c r="F407" s="6">
        <f t="shared" si="26"/>
        <v>272</v>
      </c>
      <c r="G407" s="10">
        <v>40237</v>
      </c>
      <c r="H407" s="10">
        <v>41907</v>
      </c>
      <c r="I407" s="13">
        <f t="shared" si="27"/>
        <v>4.5748502994011977</v>
      </c>
      <c r="J407" s="14"/>
    </row>
    <row r="408" spans="1:10" ht="15" x14ac:dyDescent="0.25">
      <c r="A408" s="6">
        <v>686</v>
      </c>
      <c r="B408" s="11" t="str">
        <f t="shared" si="24"/>
        <v>4 años 7 meses 4 días</v>
      </c>
      <c r="C408" s="11">
        <v>8384</v>
      </c>
      <c r="D408" s="6">
        <f t="shared" si="25"/>
        <v>1677</v>
      </c>
      <c r="E408" s="11">
        <v>1547</v>
      </c>
      <c r="F408" s="6">
        <f t="shared" si="26"/>
        <v>130</v>
      </c>
      <c r="G408" s="10">
        <v>40230</v>
      </c>
      <c r="H408" s="10">
        <v>41907</v>
      </c>
      <c r="I408" s="13">
        <f t="shared" si="27"/>
        <v>4.9994036970781153</v>
      </c>
      <c r="J408" s="14"/>
    </row>
    <row r="409" spans="1:10" ht="15" x14ac:dyDescent="0.25">
      <c r="A409" s="6">
        <v>687</v>
      </c>
      <c r="B409" s="11" t="str">
        <f t="shared" si="24"/>
        <v>4 años 7 meses 6 días</v>
      </c>
      <c r="C409" s="11">
        <v>7967</v>
      </c>
      <c r="D409" s="6">
        <f t="shared" si="25"/>
        <v>1679</v>
      </c>
      <c r="E409" s="11">
        <v>1467</v>
      </c>
      <c r="F409" s="6">
        <f t="shared" si="26"/>
        <v>212</v>
      </c>
      <c r="G409" s="10">
        <v>40228</v>
      </c>
      <c r="H409" s="10">
        <v>41907</v>
      </c>
      <c r="I409" s="13">
        <f t="shared" si="27"/>
        <v>4.7450863609291245</v>
      </c>
      <c r="J409" s="14"/>
    </row>
    <row r="410" spans="1:10" ht="15" x14ac:dyDescent="0.25">
      <c r="A410" s="6">
        <v>688</v>
      </c>
      <c r="B410" s="11" t="str">
        <f t="shared" si="24"/>
        <v>4 años 7 meses 6 días</v>
      </c>
      <c r="C410" s="11">
        <v>7813</v>
      </c>
      <c r="D410" s="6">
        <f t="shared" si="25"/>
        <v>1679</v>
      </c>
      <c r="E410" s="11">
        <v>1449</v>
      </c>
      <c r="F410" s="6">
        <f t="shared" si="26"/>
        <v>230</v>
      </c>
      <c r="G410" s="10">
        <v>40228</v>
      </c>
      <c r="H410" s="10">
        <v>41907</v>
      </c>
      <c r="I410" s="13">
        <f t="shared" si="27"/>
        <v>4.653365098272781</v>
      </c>
      <c r="J410" s="14"/>
    </row>
    <row r="411" spans="1:10" ht="15" x14ac:dyDescent="0.25">
      <c r="A411" s="6">
        <v>690</v>
      </c>
      <c r="B411" s="11" t="str">
        <f t="shared" si="24"/>
        <v>4 años 4 meses 16 días</v>
      </c>
      <c r="C411" s="11">
        <v>6409</v>
      </c>
      <c r="D411" s="6">
        <f t="shared" si="25"/>
        <v>1597</v>
      </c>
      <c r="E411" s="11">
        <v>1167</v>
      </c>
      <c r="F411" s="6">
        <f t="shared" si="26"/>
        <v>430</v>
      </c>
      <c r="G411" s="10">
        <v>40228</v>
      </c>
      <c r="H411" s="10">
        <v>41825</v>
      </c>
      <c r="I411" s="13">
        <f t="shared" si="27"/>
        <v>4.0131496556042583</v>
      </c>
      <c r="J411" s="14"/>
    </row>
    <row r="412" spans="1:10" ht="15" x14ac:dyDescent="0.25">
      <c r="A412" s="6">
        <v>691</v>
      </c>
      <c r="B412" s="11" t="str">
        <f t="shared" si="24"/>
        <v>4 años 7 meses 6 días</v>
      </c>
      <c r="C412" s="11">
        <v>7282</v>
      </c>
      <c r="D412" s="6">
        <f t="shared" si="25"/>
        <v>1679</v>
      </c>
      <c r="E412" s="11">
        <v>1375</v>
      </c>
      <c r="F412" s="6">
        <f t="shared" si="26"/>
        <v>304</v>
      </c>
      <c r="G412" s="10">
        <v>40228</v>
      </c>
      <c r="H412" s="10">
        <v>41907</v>
      </c>
      <c r="I412" s="13">
        <f t="shared" si="27"/>
        <v>4.3371054198927936</v>
      </c>
      <c r="J412" s="14"/>
    </row>
    <row r="413" spans="1:10" ht="15" x14ac:dyDescent="0.25">
      <c r="A413" s="6">
        <v>693</v>
      </c>
      <c r="B413" s="11" t="str">
        <f t="shared" si="24"/>
        <v>4 años 7 meses 4 días</v>
      </c>
      <c r="C413" s="11">
        <v>6238</v>
      </c>
      <c r="D413" s="6">
        <f t="shared" si="25"/>
        <v>1677</v>
      </c>
      <c r="E413" s="11">
        <v>1215</v>
      </c>
      <c r="F413" s="6">
        <f t="shared" si="26"/>
        <v>462</v>
      </c>
      <c r="G413" s="10">
        <v>40229</v>
      </c>
      <c r="H413" s="10">
        <v>41906</v>
      </c>
      <c r="I413" s="13">
        <f t="shared" si="27"/>
        <v>3.7197376267143709</v>
      </c>
      <c r="J413" s="14"/>
    </row>
    <row r="414" spans="1:10" ht="15" x14ac:dyDescent="0.25">
      <c r="A414" s="6">
        <v>694</v>
      </c>
      <c r="B414" s="11" t="str">
        <f t="shared" si="24"/>
        <v>4 años 7 meses 7 días</v>
      </c>
      <c r="C414" s="11">
        <v>6308</v>
      </c>
      <c r="D414" s="6">
        <f t="shared" si="25"/>
        <v>1680</v>
      </c>
      <c r="E414" s="11">
        <v>1142</v>
      </c>
      <c r="F414" s="6">
        <f t="shared" si="26"/>
        <v>538</v>
      </c>
      <c r="G414" s="10">
        <v>40227</v>
      </c>
      <c r="H414" s="10">
        <v>41907</v>
      </c>
      <c r="I414" s="13">
        <f t="shared" si="27"/>
        <v>3.7547619047619047</v>
      </c>
      <c r="J414" s="14"/>
    </row>
    <row r="415" spans="1:10" ht="15" x14ac:dyDescent="0.25">
      <c r="A415" s="6">
        <v>695</v>
      </c>
      <c r="B415" s="11" t="str">
        <f t="shared" si="24"/>
        <v>4 años 6 meses 16 días</v>
      </c>
      <c r="C415" s="11">
        <v>6501</v>
      </c>
      <c r="D415" s="6">
        <f t="shared" si="25"/>
        <v>1658</v>
      </c>
      <c r="E415" s="11">
        <v>1258</v>
      </c>
      <c r="F415" s="6">
        <f t="shared" si="26"/>
        <v>400</v>
      </c>
      <c r="G415" s="10">
        <v>40235</v>
      </c>
      <c r="H415" s="10">
        <v>41893</v>
      </c>
      <c r="I415" s="13">
        <f t="shared" si="27"/>
        <v>3.9209891435464415</v>
      </c>
      <c r="J415" s="14"/>
    </row>
    <row r="416" spans="1:10" ht="15" x14ac:dyDescent="0.25">
      <c r="A416" s="6">
        <v>698</v>
      </c>
      <c r="B416" s="11" t="str">
        <f t="shared" si="24"/>
        <v>4 años 7 meses 3 días</v>
      </c>
      <c r="C416" s="11">
        <v>7848</v>
      </c>
      <c r="D416" s="6">
        <f t="shared" si="25"/>
        <v>1676</v>
      </c>
      <c r="E416" s="11">
        <v>1454</v>
      </c>
      <c r="F416" s="6">
        <f t="shared" si="26"/>
        <v>222</v>
      </c>
      <c r="G416" s="10">
        <v>40231</v>
      </c>
      <c r="H416" s="10">
        <v>41907</v>
      </c>
      <c r="I416" s="13">
        <f t="shared" si="27"/>
        <v>4.6825775656324584</v>
      </c>
      <c r="J416" s="14"/>
    </row>
    <row r="417" spans="1:10" ht="15" x14ac:dyDescent="0.25">
      <c r="A417" s="6">
        <v>699</v>
      </c>
      <c r="B417" s="11" t="str">
        <f t="shared" si="24"/>
        <v>4 años 7 meses 2 días</v>
      </c>
      <c r="C417" s="11">
        <v>8466</v>
      </c>
      <c r="D417" s="6">
        <f t="shared" si="25"/>
        <v>1675</v>
      </c>
      <c r="E417" s="11">
        <v>1571</v>
      </c>
      <c r="F417" s="6">
        <f t="shared" si="26"/>
        <v>104</v>
      </c>
      <c r="G417" s="10">
        <v>40232</v>
      </c>
      <c r="H417" s="10">
        <v>41907</v>
      </c>
      <c r="I417" s="13">
        <f t="shared" si="27"/>
        <v>5.0543283582089549</v>
      </c>
      <c r="J417" s="14"/>
    </row>
    <row r="418" spans="1:10" ht="15" x14ac:dyDescent="0.25">
      <c r="A418" s="6">
        <v>700</v>
      </c>
      <c r="B418" s="11" t="str">
        <f t="shared" si="24"/>
        <v>4 años 7 meses 3 días</v>
      </c>
      <c r="C418" s="11">
        <v>6094</v>
      </c>
      <c r="D418" s="6">
        <f t="shared" si="25"/>
        <v>1676</v>
      </c>
      <c r="E418" s="11">
        <v>1194</v>
      </c>
      <c r="F418" s="6">
        <f t="shared" si="26"/>
        <v>482</v>
      </c>
      <c r="G418" s="10">
        <v>40231</v>
      </c>
      <c r="H418" s="10">
        <v>41907</v>
      </c>
      <c r="I418" s="13">
        <f t="shared" si="27"/>
        <v>3.6360381861575179</v>
      </c>
      <c r="J418" s="14"/>
    </row>
    <row r="419" spans="1:10" ht="15" x14ac:dyDescent="0.25">
      <c r="A419" s="6">
        <v>701</v>
      </c>
      <c r="B419" s="11" t="str">
        <f t="shared" si="24"/>
        <v>4 años 7 meses 3 días</v>
      </c>
      <c r="C419" s="11">
        <v>8192</v>
      </c>
      <c r="D419" s="6">
        <f t="shared" si="25"/>
        <v>1676</v>
      </c>
      <c r="E419" s="11">
        <v>1526</v>
      </c>
      <c r="F419" s="6">
        <f t="shared" si="26"/>
        <v>150</v>
      </c>
      <c r="G419" s="8">
        <v>40228</v>
      </c>
      <c r="H419" s="8">
        <v>41904</v>
      </c>
      <c r="I419" s="13">
        <f t="shared" si="27"/>
        <v>4.8878281622911697</v>
      </c>
      <c r="J419" s="14"/>
    </row>
    <row r="420" spans="1:10" ht="15" x14ac:dyDescent="0.25">
      <c r="A420" s="6">
        <v>702</v>
      </c>
      <c r="B420" s="11" t="str">
        <f t="shared" si="24"/>
        <v>4 años 7 meses 2 días</v>
      </c>
      <c r="C420" s="11">
        <v>8287</v>
      </c>
      <c r="D420" s="6">
        <f t="shared" si="25"/>
        <v>1675</v>
      </c>
      <c r="E420" s="11">
        <v>1512</v>
      </c>
      <c r="F420" s="6">
        <f t="shared" si="26"/>
        <v>163</v>
      </c>
      <c r="G420" s="8">
        <v>40232</v>
      </c>
      <c r="H420" s="8">
        <v>41907</v>
      </c>
      <c r="I420" s="13">
        <f t="shared" si="27"/>
        <v>4.9474626865671638</v>
      </c>
      <c r="J420" s="14"/>
    </row>
    <row r="421" spans="1:10" ht="15" x14ac:dyDescent="0.25">
      <c r="A421" s="6">
        <v>703</v>
      </c>
      <c r="B421" s="11" t="str">
        <f t="shared" si="24"/>
        <v>4 años 1 meses 3 días</v>
      </c>
      <c r="C421" s="11">
        <v>6013</v>
      </c>
      <c r="D421" s="6">
        <f t="shared" si="25"/>
        <v>1492</v>
      </c>
      <c r="E421" s="11">
        <v>1160</v>
      </c>
      <c r="F421" s="6">
        <f t="shared" si="26"/>
        <v>332</v>
      </c>
      <c r="G421" s="8">
        <v>40233</v>
      </c>
      <c r="H421" s="8">
        <v>41725</v>
      </c>
      <c r="I421" s="13">
        <f t="shared" si="27"/>
        <v>4.0301608579088475</v>
      </c>
      <c r="J421" s="14"/>
    </row>
    <row r="422" spans="1:10" ht="15" x14ac:dyDescent="0.25">
      <c r="A422" s="6">
        <v>704</v>
      </c>
      <c r="B422" s="11" t="str">
        <f t="shared" si="24"/>
        <v>4 años 7 meses 1 días</v>
      </c>
      <c r="C422" s="11">
        <v>7237</v>
      </c>
      <c r="D422" s="6">
        <f t="shared" si="25"/>
        <v>1674</v>
      </c>
      <c r="E422" s="11">
        <v>1366</v>
      </c>
      <c r="F422" s="6">
        <f t="shared" si="26"/>
        <v>308</v>
      </c>
      <c r="G422" s="8">
        <v>40233</v>
      </c>
      <c r="H422" s="8">
        <v>41907</v>
      </c>
      <c r="I422" s="13">
        <f t="shared" si="27"/>
        <v>4.3231780167264038</v>
      </c>
      <c r="J422" s="14"/>
    </row>
    <row r="423" spans="1:10" ht="15" x14ac:dyDescent="0.25">
      <c r="A423" s="6">
        <v>706</v>
      </c>
      <c r="B423" s="11" t="str">
        <f t="shared" si="24"/>
        <v>4 años 7 meses 1 días</v>
      </c>
      <c r="C423" s="11">
        <v>6983</v>
      </c>
      <c r="D423" s="6">
        <f t="shared" si="25"/>
        <v>1674</v>
      </c>
      <c r="E423" s="11">
        <v>1275</v>
      </c>
      <c r="F423" s="6">
        <f t="shared" si="26"/>
        <v>399</v>
      </c>
      <c r="G423" s="8">
        <v>40233</v>
      </c>
      <c r="H423" s="8">
        <v>41907</v>
      </c>
      <c r="I423" s="13">
        <f t="shared" si="27"/>
        <v>4.1714456391875743</v>
      </c>
      <c r="J423" s="14"/>
    </row>
    <row r="424" spans="1:10" ht="15" x14ac:dyDescent="0.25">
      <c r="A424" s="6">
        <v>707</v>
      </c>
      <c r="B424" s="11" t="str">
        <f t="shared" si="24"/>
        <v>4 años 7 meses 7 días</v>
      </c>
      <c r="C424" s="11">
        <v>7218</v>
      </c>
      <c r="D424" s="6">
        <f t="shared" si="25"/>
        <v>1680</v>
      </c>
      <c r="E424" s="11">
        <v>1332</v>
      </c>
      <c r="F424" s="6">
        <f t="shared" si="26"/>
        <v>348</v>
      </c>
      <c r="G424" s="8">
        <v>40227</v>
      </c>
      <c r="H424" s="8">
        <v>41907</v>
      </c>
      <c r="I424" s="13">
        <f t="shared" si="27"/>
        <v>4.2964285714285717</v>
      </c>
      <c r="J424" s="14"/>
    </row>
    <row r="425" spans="1:10" ht="15" x14ac:dyDescent="0.25">
      <c r="A425" s="6">
        <v>709</v>
      </c>
      <c r="B425" s="11" t="str">
        <f t="shared" si="24"/>
        <v>4 años 6 meses 30 días</v>
      </c>
      <c r="C425" s="11">
        <v>7693</v>
      </c>
      <c r="D425" s="6">
        <f t="shared" si="25"/>
        <v>1672</v>
      </c>
      <c r="E425" s="11">
        <v>1420</v>
      </c>
      <c r="F425" s="6">
        <f t="shared" si="26"/>
        <v>252</v>
      </c>
      <c r="G425" s="8">
        <v>40233</v>
      </c>
      <c r="H425" s="8">
        <v>41905</v>
      </c>
      <c r="I425" s="13">
        <f t="shared" si="27"/>
        <v>4.6010765550239237</v>
      </c>
      <c r="J425" s="14"/>
    </row>
    <row r="426" spans="1:10" ht="15" x14ac:dyDescent="0.25">
      <c r="A426" s="6">
        <v>711</v>
      </c>
      <c r="B426" s="11" t="str">
        <f t="shared" si="24"/>
        <v>4 años 7 meses 9 días</v>
      </c>
      <c r="C426" s="11">
        <v>7844</v>
      </c>
      <c r="D426" s="6">
        <f t="shared" si="25"/>
        <v>1682</v>
      </c>
      <c r="E426" s="11">
        <v>1470</v>
      </c>
      <c r="F426" s="6">
        <f t="shared" si="26"/>
        <v>212</v>
      </c>
      <c r="G426" s="8">
        <v>40225</v>
      </c>
      <c r="H426" s="8">
        <v>41907</v>
      </c>
      <c r="I426" s="13">
        <f t="shared" si="27"/>
        <v>4.6634958382877523</v>
      </c>
      <c r="J426" s="14"/>
    </row>
    <row r="427" spans="1:10" ht="15" x14ac:dyDescent="0.25">
      <c r="A427" s="6">
        <v>712</v>
      </c>
      <c r="B427" s="11" t="str">
        <f t="shared" si="24"/>
        <v>4 años 6 meses 30 días</v>
      </c>
      <c r="C427" s="11">
        <v>8340</v>
      </c>
      <c r="D427" s="6">
        <f t="shared" si="25"/>
        <v>1672</v>
      </c>
      <c r="E427" s="11">
        <v>1505</v>
      </c>
      <c r="F427" s="6">
        <f t="shared" si="26"/>
        <v>167</v>
      </c>
      <c r="G427" s="8">
        <v>40229</v>
      </c>
      <c r="H427" s="8">
        <v>41901</v>
      </c>
      <c r="I427" s="13">
        <f t="shared" si="27"/>
        <v>4.9880382775119614</v>
      </c>
      <c r="J427" s="14"/>
    </row>
    <row r="428" spans="1:10" ht="15" x14ac:dyDescent="0.25">
      <c r="A428" s="6">
        <v>713</v>
      </c>
      <c r="B428" s="11" t="str">
        <f t="shared" si="24"/>
        <v>3 años 6 días</v>
      </c>
      <c r="C428" s="11">
        <v>4885</v>
      </c>
      <c r="D428" s="6">
        <f t="shared" si="25"/>
        <v>1102</v>
      </c>
      <c r="E428" s="11">
        <v>970</v>
      </c>
      <c r="F428" s="6">
        <f t="shared" si="26"/>
        <v>132</v>
      </c>
      <c r="G428" s="8">
        <v>40237</v>
      </c>
      <c r="H428" s="8">
        <v>41339</v>
      </c>
      <c r="I428" s="13">
        <f t="shared" si="27"/>
        <v>4.4328493647912888</v>
      </c>
      <c r="J428" s="14"/>
    </row>
    <row r="429" spans="1:10" ht="15" x14ac:dyDescent="0.25">
      <c r="A429" s="6">
        <v>715</v>
      </c>
      <c r="B429" s="11" t="str">
        <f t="shared" si="24"/>
        <v>3 años 10 meses 5 días</v>
      </c>
      <c r="C429" s="11">
        <v>4809</v>
      </c>
      <c r="D429" s="6">
        <f t="shared" si="25"/>
        <v>1404</v>
      </c>
      <c r="E429" s="11">
        <v>901</v>
      </c>
      <c r="F429" s="6">
        <f t="shared" si="26"/>
        <v>503</v>
      </c>
      <c r="G429" s="8">
        <v>40230</v>
      </c>
      <c r="H429" s="8">
        <v>41634</v>
      </c>
      <c r="I429" s="13">
        <f t="shared" si="27"/>
        <v>3.425213675213675</v>
      </c>
      <c r="J429" s="14"/>
    </row>
    <row r="430" spans="1:10" ht="15" x14ac:dyDescent="0.25">
      <c r="A430" s="6">
        <v>718</v>
      </c>
      <c r="B430" s="11" t="str">
        <f t="shared" si="24"/>
        <v>4 años 6 meses 17 días</v>
      </c>
      <c r="C430" s="11">
        <v>7454</v>
      </c>
      <c r="D430" s="6">
        <f t="shared" si="25"/>
        <v>1659</v>
      </c>
      <c r="E430" s="11">
        <v>1355</v>
      </c>
      <c r="F430" s="6">
        <f t="shared" si="26"/>
        <v>304</v>
      </c>
      <c r="G430" s="8">
        <v>40233</v>
      </c>
      <c r="H430" s="8">
        <v>41892</v>
      </c>
      <c r="I430" s="13">
        <f t="shared" si="27"/>
        <v>4.4930681133212778</v>
      </c>
      <c r="J430" s="14"/>
    </row>
    <row r="431" spans="1:10" ht="15" x14ac:dyDescent="0.25">
      <c r="A431" s="6">
        <v>719</v>
      </c>
      <c r="B431" s="11" t="str">
        <f t="shared" si="24"/>
        <v>4 años 7 meses 2 días</v>
      </c>
      <c r="C431" s="11">
        <v>7565</v>
      </c>
      <c r="D431" s="6">
        <f t="shared" si="25"/>
        <v>1675</v>
      </c>
      <c r="E431" s="11">
        <v>1347</v>
      </c>
      <c r="F431" s="6">
        <f t="shared" si="26"/>
        <v>328</v>
      </c>
      <c r="G431" s="8">
        <v>40232</v>
      </c>
      <c r="H431" s="8">
        <v>41907</v>
      </c>
      <c r="I431" s="13">
        <f t="shared" si="27"/>
        <v>4.5164179104477613</v>
      </c>
      <c r="J431" s="14"/>
    </row>
    <row r="432" spans="1:10" ht="15" x14ac:dyDescent="0.25">
      <c r="A432" s="6">
        <v>721</v>
      </c>
      <c r="B432" s="11" t="str">
        <f t="shared" si="24"/>
        <v>4 años 7 meses 1 días</v>
      </c>
      <c r="C432" s="11">
        <v>7197</v>
      </c>
      <c r="D432" s="6">
        <f t="shared" si="25"/>
        <v>1674</v>
      </c>
      <c r="E432" s="11">
        <v>1355</v>
      </c>
      <c r="F432" s="6">
        <f t="shared" si="26"/>
        <v>319</v>
      </c>
      <c r="G432" s="8">
        <v>40233</v>
      </c>
      <c r="H432" s="8">
        <v>41907</v>
      </c>
      <c r="I432" s="13">
        <f t="shared" si="27"/>
        <v>4.2992831541218637</v>
      </c>
      <c r="J432" s="14"/>
    </row>
    <row r="433" spans="1:10" ht="15" x14ac:dyDescent="0.25">
      <c r="A433" s="6">
        <v>722</v>
      </c>
      <c r="B433" s="11" t="str">
        <f t="shared" si="24"/>
        <v>4 años 7 meses 3 días</v>
      </c>
      <c r="C433" s="11">
        <v>7682</v>
      </c>
      <c r="D433" s="6">
        <f t="shared" si="25"/>
        <v>1676</v>
      </c>
      <c r="E433" s="11">
        <v>1402</v>
      </c>
      <c r="F433" s="6">
        <f t="shared" si="26"/>
        <v>274</v>
      </c>
      <c r="G433" s="8">
        <v>40231</v>
      </c>
      <c r="H433" s="8">
        <v>41907</v>
      </c>
      <c r="I433" s="13">
        <f t="shared" si="27"/>
        <v>4.5835322195704054</v>
      </c>
      <c r="J433" s="14"/>
    </row>
    <row r="434" spans="1:10" ht="15" x14ac:dyDescent="0.25">
      <c r="A434" s="6">
        <v>724</v>
      </c>
      <c r="B434" s="11" t="str">
        <f t="shared" si="24"/>
        <v>4 años 7 meses 2 días</v>
      </c>
      <c r="C434" s="11">
        <v>6908</v>
      </c>
      <c r="D434" s="6">
        <f t="shared" si="25"/>
        <v>1675</v>
      </c>
      <c r="E434" s="11">
        <v>1302</v>
      </c>
      <c r="F434" s="6">
        <f t="shared" si="26"/>
        <v>373</v>
      </c>
      <c r="G434" s="8">
        <v>40231</v>
      </c>
      <c r="H434" s="8">
        <v>41906</v>
      </c>
      <c r="I434" s="13">
        <f t="shared" si="27"/>
        <v>4.1241791044776122</v>
      </c>
      <c r="J434" s="14"/>
    </row>
    <row r="435" spans="1:10" ht="15" x14ac:dyDescent="0.25">
      <c r="A435" s="6">
        <v>725</v>
      </c>
      <c r="B435" s="11" t="str">
        <f t="shared" si="24"/>
        <v>4 años 6 meses 30 días</v>
      </c>
      <c r="C435" s="11">
        <v>6927</v>
      </c>
      <c r="D435" s="6">
        <f t="shared" si="25"/>
        <v>1672</v>
      </c>
      <c r="E435" s="11">
        <v>1318</v>
      </c>
      <c r="F435" s="6">
        <f t="shared" si="26"/>
        <v>354</v>
      </c>
      <c r="G435" s="8">
        <v>40234</v>
      </c>
      <c r="H435" s="8">
        <v>41906</v>
      </c>
      <c r="I435" s="13">
        <f t="shared" si="27"/>
        <v>4.142942583732057</v>
      </c>
      <c r="J435" s="14"/>
    </row>
    <row r="436" spans="1:10" ht="15" x14ac:dyDescent="0.25">
      <c r="A436" s="6">
        <v>726</v>
      </c>
      <c r="B436" s="11" t="str">
        <f t="shared" si="24"/>
        <v>1 años 11 meses 21 días</v>
      </c>
      <c r="C436" s="11">
        <v>3230</v>
      </c>
      <c r="D436" s="6">
        <f t="shared" si="25"/>
        <v>720</v>
      </c>
      <c r="E436" s="11">
        <v>649</v>
      </c>
      <c r="F436" s="6">
        <f t="shared" si="26"/>
        <v>71</v>
      </c>
      <c r="G436" s="8">
        <v>40234</v>
      </c>
      <c r="H436" s="8">
        <v>40954</v>
      </c>
      <c r="I436" s="13">
        <f t="shared" si="27"/>
        <v>4.4861111111111107</v>
      </c>
      <c r="J436" s="14"/>
    </row>
    <row r="437" spans="1:10" ht="15" x14ac:dyDescent="0.25">
      <c r="A437" s="6">
        <v>728</v>
      </c>
      <c r="B437" s="11" t="str">
        <f t="shared" si="24"/>
        <v>4 años 7 meses 1 días</v>
      </c>
      <c r="C437" s="11">
        <v>6270</v>
      </c>
      <c r="D437" s="6">
        <f t="shared" si="25"/>
        <v>1674</v>
      </c>
      <c r="E437" s="11">
        <v>1132</v>
      </c>
      <c r="F437" s="6">
        <f t="shared" si="26"/>
        <v>542</v>
      </c>
      <c r="G437" s="8">
        <v>40232</v>
      </c>
      <c r="H437" s="8">
        <v>41906</v>
      </c>
      <c r="I437" s="13">
        <f t="shared" si="27"/>
        <v>3.7455197132616487</v>
      </c>
      <c r="J437" s="14"/>
    </row>
    <row r="438" spans="1:10" ht="15" x14ac:dyDescent="0.25">
      <c r="A438" s="6">
        <v>729</v>
      </c>
      <c r="B438" s="11" t="str">
        <f t="shared" si="24"/>
        <v>1 años 14 días</v>
      </c>
      <c r="C438" s="11">
        <v>1220</v>
      </c>
      <c r="D438" s="6">
        <f t="shared" si="25"/>
        <v>379</v>
      </c>
      <c r="E438" s="11">
        <v>320</v>
      </c>
      <c r="F438" s="6">
        <f t="shared" si="26"/>
        <v>59</v>
      </c>
      <c r="G438" s="8">
        <v>40231</v>
      </c>
      <c r="H438" s="8">
        <v>40610</v>
      </c>
      <c r="I438" s="13">
        <f t="shared" si="27"/>
        <v>3.2189973614775726</v>
      </c>
      <c r="J438" s="14"/>
    </row>
    <row r="439" spans="1:10" ht="15" x14ac:dyDescent="0.25">
      <c r="A439" s="6">
        <v>735</v>
      </c>
      <c r="B439" s="11" t="str">
        <f t="shared" si="24"/>
        <v>3 años 7 meses 20 días</v>
      </c>
      <c r="C439" s="11">
        <v>5334</v>
      </c>
      <c r="D439" s="6">
        <f t="shared" si="25"/>
        <v>1328</v>
      </c>
      <c r="E439" s="11">
        <v>1064</v>
      </c>
      <c r="F439" s="6">
        <f t="shared" si="26"/>
        <v>264</v>
      </c>
      <c r="G439" s="8">
        <v>40230</v>
      </c>
      <c r="H439" s="8">
        <v>41558</v>
      </c>
      <c r="I439" s="13">
        <f t="shared" si="27"/>
        <v>4.0165662650602414</v>
      </c>
      <c r="J439" s="14"/>
    </row>
    <row r="440" spans="1:10" ht="15" x14ac:dyDescent="0.25">
      <c r="A440" s="6">
        <v>737</v>
      </c>
      <c r="B440" s="11" t="str">
        <f t="shared" si="24"/>
        <v>4 años 7 meses 1 días</v>
      </c>
      <c r="C440" s="11">
        <v>4364</v>
      </c>
      <c r="D440" s="6">
        <f t="shared" si="25"/>
        <v>1674</v>
      </c>
      <c r="E440" s="11">
        <v>821</v>
      </c>
      <c r="F440" s="6">
        <f t="shared" si="26"/>
        <v>853</v>
      </c>
      <c r="G440" s="8">
        <v>40233</v>
      </c>
      <c r="H440" s="8">
        <v>41907</v>
      </c>
      <c r="I440" s="13">
        <f t="shared" si="27"/>
        <v>2.6069295101553167</v>
      </c>
      <c r="J440" s="14"/>
    </row>
    <row r="441" spans="1:10" ht="15" x14ac:dyDescent="0.25">
      <c r="A441" s="6">
        <v>738</v>
      </c>
      <c r="B441" s="11" t="str">
        <f t="shared" si="24"/>
        <v>4 años 3 meses 3 días</v>
      </c>
      <c r="C441" s="11">
        <v>6938</v>
      </c>
      <c r="D441" s="6">
        <f t="shared" si="25"/>
        <v>1553</v>
      </c>
      <c r="E441" s="11">
        <v>1283</v>
      </c>
      <c r="F441" s="6">
        <f t="shared" si="26"/>
        <v>270</v>
      </c>
      <c r="G441" s="8">
        <v>40230</v>
      </c>
      <c r="H441" s="8">
        <v>41783</v>
      </c>
      <c r="I441" s="13">
        <f t="shared" si="27"/>
        <v>4.4674822923374116</v>
      </c>
      <c r="J441" s="14"/>
    </row>
    <row r="442" spans="1:10" ht="15" x14ac:dyDescent="0.25">
      <c r="A442" s="6">
        <v>743</v>
      </c>
      <c r="B442" s="11" t="str">
        <f t="shared" si="24"/>
        <v>4 años 7 meses 4 días</v>
      </c>
      <c r="C442" s="11">
        <v>6058</v>
      </c>
      <c r="D442" s="6">
        <f t="shared" si="25"/>
        <v>1677</v>
      </c>
      <c r="E442" s="11">
        <v>1069</v>
      </c>
      <c r="F442" s="6">
        <f t="shared" si="26"/>
        <v>608</v>
      </c>
      <c r="G442" s="8">
        <v>40230</v>
      </c>
      <c r="H442" s="8">
        <v>41907</v>
      </c>
      <c r="I442" s="13">
        <f t="shared" si="27"/>
        <v>3.612403100775194</v>
      </c>
      <c r="J442" s="14"/>
    </row>
    <row r="443" spans="1:10" ht="15" x14ac:dyDescent="0.25">
      <c r="A443" s="6">
        <v>744</v>
      </c>
      <c r="B443" s="11" t="str">
        <f t="shared" si="24"/>
        <v>4 años 6 meses 30 días</v>
      </c>
      <c r="C443" s="11">
        <v>7027</v>
      </c>
      <c r="D443" s="6">
        <f t="shared" si="25"/>
        <v>1672</v>
      </c>
      <c r="E443" s="11">
        <v>1296</v>
      </c>
      <c r="F443" s="6">
        <f t="shared" si="26"/>
        <v>376</v>
      </c>
      <c r="G443" s="8">
        <v>40232</v>
      </c>
      <c r="H443" s="8">
        <v>41904</v>
      </c>
      <c r="I443" s="13">
        <f t="shared" si="27"/>
        <v>4.2027511961722492</v>
      </c>
      <c r="J443" s="14"/>
    </row>
    <row r="444" spans="1:10" ht="15" x14ac:dyDescent="0.25">
      <c r="A444" s="6">
        <v>746</v>
      </c>
      <c r="B444" s="11" t="str">
        <f t="shared" si="24"/>
        <v>4 años 7 meses 4 días</v>
      </c>
      <c r="C444" s="11">
        <v>8261</v>
      </c>
      <c r="D444" s="6">
        <f t="shared" si="25"/>
        <v>1677</v>
      </c>
      <c r="E444" s="11">
        <v>1515</v>
      </c>
      <c r="F444" s="6">
        <f t="shared" si="26"/>
        <v>162</v>
      </c>
      <c r="G444" s="8">
        <v>40230</v>
      </c>
      <c r="H444" s="8">
        <v>41907</v>
      </c>
      <c r="I444" s="13">
        <f t="shared" si="27"/>
        <v>4.9260584376863443</v>
      </c>
      <c r="J444" s="14"/>
    </row>
    <row r="445" spans="1:10" ht="15" x14ac:dyDescent="0.25">
      <c r="A445" s="6">
        <v>747</v>
      </c>
      <c r="B445" s="11" t="str">
        <f t="shared" si="24"/>
        <v>4 años 1 meses 15 días</v>
      </c>
      <c r="C445" s="11">
        <v>6883</v>
      </c>
      <c r="D445" s="6">
        <f t="shared" si="25"/>
        <v>1504</v>
      </c>
      <c r="E445" s="11">
        <v>1238</v>
      </c>
      <c r="F445" s="6">
        <f t="shared" si="26"/>
        <v>266</v>
      </c>
      <c r="G445" s="8">
        <v>40232</v>
      </c>
      <c r="H445" s="8">
        <v>41736</v>
      </c>
      <c r="I445" s="13">
        <f t="shared" si="27"/>
        <v>4.5764627659574471</v>
      </c>
      <c r="J445" s="14"/>
    </row>
    <row r="446" spans="1:10" ht="15" x14ac:dyDescent="0.25">
      <c r="A446" s="6">
        <v>748</v>
      </c>
      <c r="B446" s="11" t="str">
        <f t="shared" si="24"/>
        <v>4 años 7 meses 1 días</v>
      </c>
      <c r="C446" s="11">
        <v>8420</v>
      </c>
      <c r="D446" s="6">
        <f t="shared" si="25"/>
        <v>1674</v>
      </c>
      <c r="E446" s="11">
        <v>1526</v>
      </c>
      <c r="F446" s="6">
        <f t="shared" si="26"/>
        <v>148</v>
      </c>
      <c r="G446" s="8">
        <v>40231</v>
      </c>
      <c r="H446" s="8">
        <v>41905</v>
      </c>
      <c r="I446" s="13">
        <f t="shared" si="27"/>
        <v>5.0298685782556749</v>
      </c>
      <c r="J446" s="14"/>
    </row>
    <row r="447" spans="1:10" ht="15" x14ac:dyDescent="0.25">
      <c r="A447" s="6">
        <v>749</v>
      </c>
      <c r="B447" s="11" t="str">
        <f t="shared" si="24"/>
        <v>4 años 7 meses 4 días</v>
      </c>
      <c r="C447" s="11">
        <v>7717</v>
      </c>
      <c r="D447" s="6">
        <f t="shared" si="25"/>
        <v>1677</v>
      </c>
      <c r="E447" s="11">
        <v>1458</v>
      </c>
      <c r="F447" s="6">
        <f t="shared" si="26"/>
        <v>219</v>
      </c>
      <c r="G447" s="8">
        <v>40229</v>
      </c>
      <c r="H447" s="8">
        <v>41906</v>
      </c>
      <c r="I447" s="13">
        <f t="shared" si="27"/>
        <v>4.601669648181276</v>
      </c>
      <c r="J447" s="14"/>
    </row>
    <row r="448" spans="1:10" ht="15" x14ac:dyDescent="0.25">
      <c r="A448" s="6">
        <v>750</v>
      </c>
      <c r="B448" s="11" t="str">
        <f t="shared" si="24"/>
        <v>4 años 7 meses 2 días</v>
      </c>
      <c r="C448" s="11">
        <v>7638</v>
      </c>
      <c r="D448" s="6">
        <f t="shared" si="25"/>
        <v>1675</v>
      </c>
      <c r="E448" s="11">
        <v>1431</v>
      </c>
      <c r="F448" s="6">
        <f t="shared" si="26"/>
        <v>244</v>
      </c>
      <c r="G448" s="8">
        <v>40230</v>
      </c>
      <c r="H448" s="8">
        <v>41905</v>
      </c>
      <c r="I448" s="13">
        <f t="shared" si="27"/>
        <v>4.5599999999999996</v>
      </c>
      <c r="J448" s="14"/>
    </row>
    <row r="449" spans="1:10" ht="15" x14ac:dyDescent="0.25">
      <c r="A449" s="6">
        <v>751</v>
      </c>
      <c r="B449" s="11" t="str">
        <f t="shared" si="24"/>
        <v>4 años 7 meses 1 días</v>
      </c>
      <c r="C449" s="11">
        <v>8328</v>
      </c>
      <c r="D449" s="6">
        <f t="shared" si="25"/>
        <v>1674</v>
      </c>
      <c r="E449" s="11">
        <v>1514</v>
      </c>
      <c r="F449" s="6">
        <f t="shared" si="26"/>
        <v>160</v>
      </c>
      <c r="G449" s="8">
        <v>40232</v>
      </c>
      <c r="H449" s="8">
        <v>41906</v>
      </c>
      <c r="I449" s="13">
        <f t="shared" si="27"/>
        <v>4.9749103942652333</v>
      </c>
      <c r="J449" s="14"/>
    </row>
    <row r="450" spans="1:10" ht="15" x14ac:dyDescent="0.25">
      <c r="A450" s="6">
        <v>752</v>
      </c>
      <c r="B450" s="11" t="str">
        <f t="shared" si="24"/>
        <v>4 años 7 meses 1 días</v>
      </c>
      <c r="C450" s="11">
        <v>7627</v>
      </c>
      <c r="D450" s="6">
        <f t="shared" si="25"/>
        <v>1674</v>
      </c>
      <c r="E450" s="11">
        <v>1427</v>
      </c>
      <c r="F450" s="6">
        <f t="shared" si="26"/>
        <v>247</v>
      </c>
      <c r="G450" s="8">
        <v>40233</v>
      </c>
      <c r="H450" s="8">
        <v>41907</v>
      </c>
      <c r="I450" s="13">
        <f t="shared" si="27"/>
        <v>4.5561529271206691</v>
      </c>
      <c r="J450" s="14"/>
    </row>
    <row r="451" spans="1:10" ht="15" x14ac:dyDescent="0.25">
      <c r="A451" s="6">
        <v>753</v>
      </c>
      <c r="B451" s="11" t="str">
        <f t="shared" ref="B451:B514" si="28">IF(DATEDIF(G451,H451,"y")=0,"", DATEDIF(G451,H451,"y") &amp; " años ") &amp; IF(DATEDIF(G451,H451,"ym")=0,"",DATEDIF(G451,H451,"ym") &amp; " meses ") &amp; IF(DATEDIF(G451,H451,"md")=0,"",DATEDIF(G451,H451,"md") &amp; " días")</f>
        <v>4 meses 27 días</v>
      </c>
      <c r="C451" s="11">
        <v>238</v>
      </c>
      <c r="D451" s="6">
        <f t="shared" ref="D451:D514" si="29">_xlfn.DAYS(H451,G451)</f>
        <v>147</v>
      </c>
      <c r="E451" s="11">
        <v>114</v>
      </c>
      <c r="F451" s="6">
        <f t="shared" ref="F451:F514" si="30">D451-E451</f>
        <v>33</v>
      </c>
      <c r="G451" s="8">
        <v>40231</v>
      </c>
      <c r="H451" s="8">
        <v>40378</v>
      </c>
      <c r="I451" s="13">
        <f t="shared" ref="I451:I514" si="31">C451/D451</f>
        <v>1.6190476190476191</v>
      </c>
      <c r="J451" s="14"/>
    </row>
    <row r="452" spans="1:10" ht="15" x14ac:dyDescent="0.25">
      <c r="A452" s="6">
        <v>754</v>
      </c>
      <c r="B452" s="11" t="str">
        <f t="shared" si="28"/>
        <v>4 años 7 meses 2 días</v>
      </c>
      <c r="C452" s="11">
        <v>6997</v>
      </c>
      <c r="D452" s="6">
        <f t="shared" si="29"/>
        <v>1675</v>
      </c>
      <c r="E452" s="11">
        <v>1332</v>
      </c>
      <c r="F452" s="6">
        <f t="shared" si="30"/>
        <v>343</v>
      </c>
      <c r="G452" s="8">
        <v>40232</v>
      </c>
      <c r="H452" s="8">
        <v>41907</v>
      </c>
      <c r="I452" s="13">
        <f t="shared" si="31"/>
        <v>4.1773134328358212</v>
      </c>
      <c r="J452" s="14"/>
    </row>
    <row r="453" spans="1:10" ht="15" x14ac:dyDescent="0.25">
      <c r="A453" s="6">
        <v>755</v>
      </c>
      <c r="B453" s="11" t="str">
        <f t="shared" si="28"/>
        <v>4 años 7 meses 4 días</v>
      </c>
      <c r="C453" s="11">
        <v>8272</v>
      </c>
      <c r="D453" s="6">
        <f t="shared" si="29"/>
        <v>1677</v>
      </c>
      <c r="E453" s="11">
        <v>1526</v>
      </c>
      <c r="F453" s="6">
        <f t="shared" si="30"/>
        <v>151</v>
      </c>
      <c r="G453" s="8">
        <v>40230</v>
      </c>
      <c r="H453" s="8">
        <v>41907</v>
      </c>
      <c r="I453" s="13">
        <f t="shared" si="31"/>
        <v>4.9326177698270719</v>
      </c>
      <c r="J453" s="14"/>
    </row>
    <row r="454" spans="1:10" ht="15" x14ac:dyDescent="0.25">
      <c r="A454" s="6">
        <v>756</v>
      </c>
      <c r="B454" s="11" t="str">
        <f t="shared" si="28"/>
        <v>4 años 6 meses 30 días</v>
      </c>
      <c r="C454" s="11">
        <v>7819</v>
      </c>
      <c r="D454" s="6">
        <f t="shared" si="29"/>
        <v>1672</v>
      </c>
      <c r="E454" s="11">
        <v>1418</v>
      </c>
      <c r="F454" s="6">
        <f t="shared" si="30"/>
        <v>254</v>
      </c>
      <c r="G454" s="8">
        <v>40235</v>
      </c>
      <c r="H454" s="8">
        <v>41907</v>
      </c>
      <c r="I454" s="13">
        <f t="shared" si="31"/>
        <v>4.6764354066985643</v>
      </c>
      <c r="J454" s="14"/>
    </row>
    <row r="455" spans="1:10" ht="15" x14ac:dyDescent="0.25">
      <c r="A455" s="6">
        <v>759</v>
      </c>
      <c r="B455" s="11" t="str">
        <f t="shared" si="28"/>
        <v>4 años 6 meses 29 días</v>
      </c>
      <c r="C455" s="11">
        <v>6762</v>
      </c>
      <c r="D455" s="6">
        <f t="shared" si="29"/>
        <v>1671</v>
      </c>
      <c r="E455" s="11">
        <v>1284</v>
      </c>
      <c r="F455" s="6">
        <f t="shared" si="30"/>
        <v>387</v>
      </c>
      <c r="G455" s="8">
        <v>40236</v>
      </c>
      <c r="H455" s="8">
        <v>41907</v>
      </c>
      <c r="I455" s="13">
        <f t="shared" si="31"/>
        <v>4.0466786355475763</v>
      </c>
      <c r="J455" s="14"/>
    </row>
    <row r="456" spans="1:10" ht="15" x14ac:dyDescent="0.25">
      <c r="A456" s="6">
        <v>764</v>
      </c>
      <c r="B456" s="11" t="str">
        <f t="shared" si="28"/>
        <v>4 años 7 meses 3 días</v>
      </c>
      <c r="C456" s="11">
        <v>7999</v>
      </c>
      <c r="D456" s="6">
        <f t="shared" si="29"/>
        <v>1676</v>
      </c>
      <c r="E456" s="11">
        <v>1457</v>
      </c>
      <c r="F456" s="6">
        <f t="shared" si="30"/>
        <v>219</v>
      </c>
      <c r="G456" s="8">
        <v>40231</v>
      </c>
      <c r="H456" s="8">
        <v>41907</v>
      </c>
      <c r="I456" s="13">
        <f t="shared" si="31"/>
        <v>4.7726730310262528</v>
      </c>
      <c r="J456" s="14"/>
    </row>
    <row r="457" spans="1:10" ht="15" x14ac:dyDescent="0.25">
      <c r="A457" s="6">
        <v>765</v>
      </c>
      <c r="B457" s="11" t="str">
        <f t="shared" si="28"/>
        <v>3 años 11 meses 5 días</v>
      </c>
      <c r="C457" s="11">
        <v>6802</v>
      </c>
      <c r="D457" s="6">
        <f t="shared" si="29"/>
        <v>1435</v>
      </c>
      <c r="E457" s="11">
        <v>1316</v>
      </c>
      <c r="F457" s="6">
        <f t="shared" si="30"/>
        <v>119</v>
      </c>
      <c r="G457" s="8">
        <v>40228</v>
      </c>
      <c r="H457" s="8">
        <v>41663</v>
      </c>
      <c r="I457" s="13">
        <f t="shared" si="31"/>
        <v>4.7400696864111502</v>
      </c>
      <c r="J457" s="14"/>
    </row>
    <row r="458" spans="1:10" ht="15" x14ac:dyDescent="0.25">
      <c r="A458" s="6">
        <v>766</v>
      </c>
      <c r="B458" s="11" t="str">
        <f t="shared" si="28"/>
        <v xml:space="preserve">4 años 7 meses </v>
      </c>
      <c r="C458" s="11">
        <v>8215</v>
      </c>
      <c r="D458" s="6">
        <f t="shared" si="29"/>
        <v>1673</v>
      </c>
      <c r="E458" s="11">
        <v>1460</v>
      </c>
      <c r="F458" s="6">
        <f t="shared" si="30"/>
        <v>213</v>
      </c>
      <c r="G458" s="8">
        <v>40234</v>
      </c>
      <c r="H458" s="8">
        <v>41907</v>
      </c>
      <c r="I458" s="13">
        <f t="shared" si="31"/>
        <v>4.9103407053197845</v>
      </c>
      <c r="J458" s="14"/>
    </row>
    <row r="459" spans="1:10" ht="15" x14ac:dyDescent="0.25">
      <c r="A459" s="6">
        <v>768</v>
      </c>
      <c r="B459" s="11" t="str">
        <f t="shared" si="28"/>
        <v>4 años 6 meses 29 días</v>
      </c>
      <c r="C459" s="11">
        <v>7481</v>
      </c>
      <c r="D459" s="6">
        <f t="shared" si="29"/>
        <v>1671</v>
      </c>
      <c r="E459" s="11">
        <v>1407</v>
      </c>
      <c r="F459" s="6">
        <f t="shared" si="30"/>
        <v>264</v>
      </c>
      <c r="G459" s="8">
        <v>40236</v>
      </c>
      <c r="H459" s="8">
        <v>41907</v>
      </c>
      <c r="I459" s="13">
        <f t="shared" si="31"/>
        <v>4.476959904248953</v>
      </c>
      <c r="J459" s="14"/>
    </row>
    <row r="460" spans="1:10" ht="15" x14ac:dyDescent="0.25">
      <c r="A460" s="6">
        <v>769</v>
      </c>
      <c r="B460" s="11" t="str">
        <f t="shared" si="28"/>
        <v>4 años 2 meses 5 días</v>
      </c>
      <c r="C460" s="11">
        <v>6164</v>
      </c>
      <c r="D460" s="6">
        <f t="shared" si="29"/>
        <v>1525</v>
      </c>
      <c r="E460" s="11">
        <v>1180</v>
      </c>
      <c r="F460" s="6">
        <f t="shared" si="30"/>
        <v>345</v>
      </c>
      <c r="G460" s="8">
        <v>40232</v>
      </c>
      <c r="H460" s="8">
        <v>41757</v>
      </c>
      <c r="I460" s="13">
        <f t="shared" si="31"/>
        <v>4.0419672131147539</v>
      </c>
      <c r="J460" s="14"/>
    </row>
    <row r="461" spans="1:10" ht="15" x14ac:dyDescent="0.25">
      <c r="A461" s="6">
        <v>771</v>
      </c>
      <c r="B461" s="11" t="str">
        <f t="shared" si="28"/>
        <v>4 años 7 meses 2 días</v>
      </c>
      <c r="C461" s="11">
        <v>8104</v>
      </c>
      <c r="D461" s="6">
        <f t="shared" si="29"/>
        <v>1675</v>
      </c>
      <c r="E461" s="11">
        <v>1493</v>
      </c>
      <c r="F461" s="6">
        <f t="shared" si="30"/>
        <v>182</v>
      </c>
      <c r="G461" s="8">
        <v>40232</v>
      </c>
      <c r="H461" s="8">
        <v>41907</v>
      </c>
      <c r="I461" s="13">
        <f t="shared" si="31"/>
        <v>4.8382089552238803</v>
      </c>
      <c r="J461" s="14"/>
    </row>
    <row r="462" spans="1:10" ht="15" x14ac:dyDescent="0.25">
      <c r="A462" s="6">
        <v>772</v>
      </c>
      <c r="B462" s="11" t="str">
        <f t="shared" si="28"/>
        <v>3 años 11 meses 7 días</v>
      </c>
      <c r="C462" s="11">
        <v>5143</v>
      </c>
      <c r="D462" s="6">
        <f t="shared" si="29"/>
        <v>1437</v>
      </c>
      <c r="E462" s="11">
        <v>966</v>
      </c>
      <c r="F462" s="6">
        <f t="shared" si="30"/>
        <v>471</v>
      </c>
      <c r="G462" s="8">
        <v>40237</v>
      </c>
      <c r="H462" s="8">
        <v>41674</v>
      </c>
      <c r="I462" s="13">
        <f t="shared" si="31"/>
        <v>3.5789839944328463</v>
      </c>
      <c r="J462" s="14"/>
    </row>
    <row r="463" spans="1:10" ht="15" x14ac:dyDescent="0.25">
      <c r="A463" s="6">
        <v>773</v>
      </c>
      <c r="B463" s="11" t="str">
        <f t="shared" si="28"/>
        <v>4 años 7 meses 4 días</v>
      </c>
      <c r="C463" s="11">
        <v>7754</v>
      </c>
      <c r="D463" s="6">
        <f t="shared" si="29"/>
        <v>1677</v>
      </c>
      <c r="E463" s="11">
        <v>1457</v>
      </c>
      <c r="F463" s="6">
        <f t="shared" si="30"/>
        <v>220</v>
      </c>
      <c r="G463" s="8">
        <v>40230</v>
      </c>
      <c r="H463" s="8">
        <v>41907</v>
      </c>
      <c r="I463" s="13">
        <f t="shared" si="31"/>
        <v>4.6237328562909958</v>
      </c>
      <c r="J463" s="14"/>
    </row>
    <row r="464" spans="1:10" ht="15" x14ac:dyDescent="0.25">
      <c r="A464" s="6">
        <v>774</v>
      </c>
      <c r="B464" s="11" t="str">
        <f t="shared" si="28"/>
        <v>4 años 7 meses 4 días</v>
      </c>
      <c r="C464" s="11">
        <v>6071</v>
      </c>
      <c r="D464" s="6">
        <f t="shared" si="29"/>
        <v>1677</v>
      </c>
      <c r="E464" s="11">
        <v>1150</v>
      </c>
      <c r="F464" s="6">
        <f t="shared" si="30"/>
        <v>527</v>
      </c>
      <c r="G464" s="8">
        <v>40230</v>
      </c>
      <c r="H464" s="8">
        <v>41907</v>
      </c>
      <c r="I464" s="13">
        <f t="shared" si="31"/>
        <v>3.6201550387596901</v>
      </c>
      <c r="J464" s="14"/>
    </row>
    <row r="465" spans="1:10" ht="15" x14ac:dyDescent="0.25">
      <c r="A465" s="6">
        <v>775</v>
      </c>
      <c r="B465" s="11" t="str">
        <f t="shared" si="28"/>
        <v>4 años 4 meses 25 días</v>
      </c>
      <c r="C465" s="11">
        <v>7835</v>
      </c>
      <c r="D465" s="6">
        <f t="shared" si="29"/>
        <v>1606</v>
      </c>
      <c r="E465" s="11">
        <v>1419</v>
      </c>
      <c r="F465" s="6">
        <f t="shared" si="30"/>
        <v>187</v>
      </c>
      <c r="G465" s="8">
        <v>40231</v>
      </c>
      <c r="H465" s="8">
        <v>41837</v>
      </c>
      <c r="I465" s="13">
        <f t="shared" si="31"/>
        <v>4.878580323785803</v>
      </c>
      <c r="J465" s="14"/>
    </row>
    <row r="466" spans="1:10" ht="15" x14ac:dyDescent="0.25">
      <c r="A466" s="6">
        <v>777</v>
      </c>
      <c r="B466" s="11" t="str">
        <f t="shared" si="28"/>
        <v>4 años 4 meses 23 días</v>
      </c>
      <c r="C466" s="11">
        <v>7652</v>
      </c>
      <c r="D466" s="6">
        <f t="shared" si="29"/>
        <v>1604</v>
      </c>
      <c r="E466" s="11">
        <v>1414</v>
      </c>
      <c r="F466" s="6">
        <f t="shared" si="30"/>
        <v>190</v>
      </c>
      <c r="G466" s="8">
        <v>40233</v>
      </c>
      <c r="H466" s="8">
        <v>41837</v>
      </c>
      <c r="I466" s="13">
        <f t="shared" si="31"/>
        <v>4.7705735660847877</v>
      </c>
      <c r="J466" s="14"/>
    </row>
    <row r="467" spans="1:10" ht="15" x14ac:dyDescent="0.25">
      <c r="A467" s="6">
        <v>778</v>
      </c>
      <c r="B467" s="11" t="str">
        <f t="shared" si="28"/>
        <v>4 años 11 días</v>
      </c>
      <c r="C467" s="11">
        <v>6854</v>
      </c>
      <c r="D467" s="6">
        <f t="shared" si="29"/>
        <v>1472</v>
      </c>
      <c r="E467" s="11">
        <v>1284</v>
      </c>
      <c r="F467" s="6">
        <f t="shared" si="30"/>
        <v>188</v>
      </c>
      <c r="G467" s="8">
        <v>40232</v>
      </c>
      <c r="H467" s="8">
        <v>41704</v>
      </c>
      <c r="I467" s="13">
        <f t="shared" si="31"/>
        <v>4.65625</v>
      </c>
      <c r="J467" s="14"/>
    </row>
    <row r="468" spans="1:10" ht="15" x14ac:dyDescent="0.25">
      <c r="A468" s="6">
        <v>780</v>
      </c>
      <c r="B468" s="11" t="str">
        <f t="shared" si="28"/>
        <v>4 años 7 meses 6 días</v>
      </c>
      <c r="C468" s="11">
        <v>6203</v>
      </c>
      <c r="D468" s="6">
        <f t="shared" si="29"/>
        <v>1679</v>
      </c>
      <c r="E468" s="11">
        <v>1122</v>
      </c>
      <c r="F468" s="6">
        <f t="shared" si="30"/>
        <v>557</v>
      </c>
      <c r="G468" s="8">
        <v>40228</v>
      </c>
      <c r="H468" s="8">
        <v>41907</v>
      </c>
      <c r="I468" s="13">
        <f t="shared" si="31"/>
        <v>3.6944609886837405</v>
      </c>
      <c r="J468" s="14"/>
    </row>
    <row r="469" spans="1:10" ht="15" x14ac:dyDescent="0.25">
      <c r="A469" s="6">
        <v>781</v>
      </c>
      <c r="B469" s="11" t="str">
        <f t="shared" si="28"/>
        <v xml:space="preserve">4 años 7 meses </v>
      </c>
      <c r="C469" s="11">
        <v>7515</v>
      </c>
      <c r="D469" s="6">
        <f t="shared" si="29"/>
        <v>1673</v>
      </c>
      <c r="E469" s="11">
        <v>1408</v>
      </c>
      <c r="F469" s="6">
        <f t="shared" si="30"/>
        <v>265</v>
      </c>
      <c r="G469" s="8">
        <v>40234</v>
      </c>
      <c r="H469" s="8">
        <v>41907</v>
      </c>
      <c r="I469" s="13">
        <f t="shared" si="31"/>
        <v>4.4919306634787803</v>
      </c>
      <c r="J469" s="14"/>
    </row>
    <row r="470" spans="1:10" ht="15" x14ac:dyDescent="0.25">
      <c r="A470" s="6">
        <v>783</v>
      </c>
      <c r="B470" s="11" t="str">
        <f t="shared" si="28"/>
        <v>4 años 7 meses 3 días</v>
      </c>
      <c r="C470" s="11">
        <v>7250</v>
      </c>
      <c r="D470" s="6">
        <f t="shared" si="29"/>
        <v>1676</v>
      </c>
      <c r="E470" s="11">
        <v>1324</v>
      </c>
      <c r="F470" s="6">
        <f t="shared" si="30"/>
        <v>352</v>
      </c>
      <c r="G470" s="8">
        <v>40231</v>
      </c>
      <c r="H470" s="8">
        <v>41907</v>
      </c>
      <c r="I470" s="13">
        <f t="shared" si="31"/>
        <v>4.3257756563245824</v>
      </c>
      <c r="J470" s="14"/>
    </row>
    <row r="471" spans="1:10" ht="15" x14ac:dyDescent="0.25">
      <c r="A471" s="6">
        <v>784</v>
      </c>
      <c r="B471" s="11" t="str">
        <f t="shared" si="28"/>
        <v>4 años 21 días</v>
      </c>
      <c r="C471" s="11">
        <v>6986</v>
      </c>
      <c r="D471" s="6">
        <f t="shared" si="29"/>
        <v>1482</v>
      </c>
      <c r="E471" s="11">
        <v>1319</v>
      </c>
      <c r="F471" s="6">
        <f t="shared" si="30"/>
        <v>163</v>
      </c>
      <c r="G471" s="8">
        <v>40228</v>
      </c>
      <c r="H471" s="8">
        <v>41710</v>
      </c>
      <c r="I471" s="13">
        <f t="shared" si="31"/>
        <v>4.7139001349527669</v>
      </c>
      <c r="J471" s="14"/>
    </row>
    <row r="472" spans="1:10" ht="15" x14ac:dyDescent="0.25">
      <c r="A472" s="6">
        <v>785</v>
      </c>
      <c r="B472" s="11" t="str">
        <f t="shared" si="28"/>
        <v xml:space="preserve">4 años 7 meses </v>
      </c>
      <c r="C472" s="11">
        <v>7931</v>
      </c>
      <c r="D472" s="6">
        <f t="shared" si="29"/>
        <v>1673</v>
      </c>
      <c r="E472" s="11">
        <v>1438</v>
      </c>
      <c r="F472" s="6">
        <f t="shared" si="30"/>
        <v>235</v>
      </c>
      <c r="G472" s="8">
        <v>40234</v>
      </c>
      <c r="H472" s="8">
        <v>41907</v>
      </c>
      <c r="I472" s="13">
        <f t="shared" si="31"/>
        <v>4.7405857740585775</v>
      </c>
      <c r="J472" s="14"/>
    </row>
    <row r="473" spans="1:10" ht="15" x14ac:dyDescent="0.25">
      <c r="A473" s="6">
        <v>786</v>
      </c>
      <c r="B473" s="11" t="str">
        <f t="shared" si="28"/>
        <v>4 años 6 meses 28 días</v>
      </c>
      <c r="C473" s="11">
        <v>7538</v>
      </c>
      <c r="D473" s="6">
        <f t="shared" si="29"/>
        <v>1670</v>
      </c>
      <c r="E473" s="11">
        <v>1415</v>
      </c>
      <c r="F473" s="6">
        <f t="shared" si="30"/>
        <v>255</v>
      </c>
      <c r="G473" s="8">
        <v>40237</v>
      </c>
      <c r="H473" s="8">
        <v>41907</v>
      </c>
      <c r="I473" s="13">
        <f t="shared" si="31"/>
        <v>4.5137724550898204</v>
      </c>
      <c r="J473" s="14"/>
    </row>
    <row r="474" spans="1:10" ht="15" x14ac:dyDescent="0.25">
      <c r="A474" s="6">
        <v>788</v>
      </c>
      <c r="B474" s="11" t="str">
        <f t="shared" si="28"/>
        <v>4 años 7 meses 7 días</v>
      </c>
      <c r="C474" s="11">
        <v>6554</v>
      </c>
      <c r="D474" s="6">
        <f t="shared" si="29"/>
        <v>1680</v>
      </c>
      <c r="E474" s="11">
        <v>1231</v>
      </c>
      <c r="F474" s="6">
        <f t="shared" si="30"/>
        <v>449</v>
      </c>
      <c r="G474" s="8">
        <v>40227</v>
      </c>
      <c r="H474" s="8">
        <v>41907</v>
      </c>
      <c r="I474" s="13">
        <f t="shared" si="31"/>
        <v>3.9011904761904761</v>
      </c>
      <c r="J474" s="14"/>
    </row>
    <row r="475" spans="1:10" ht="15" x14ac:dyDescent="0.25">
      <c r="A475" s="6">
        <v>789</v>
      </c>
      <c r="B475" s="11" t="str">
        <f t="shared" si="28"/>
        <v xml:space="preserve">4 años 7 meses </v>
      </c>
      <c r="C475" s="11">
        <v>7726</v>
      </c>
      <c r="D475" s="6">
        <f t="shared" si="29"/>
        <v>1673</v>
      </c>
      <c r="E475" s="11">
        <v>1458</v>
      </c>
      <c r="F475" s="6">
        <f t="shared" si="30"/>
        <v>215</v>
      </c>
      <c r="G475" s="8">
        <v>40232</v>
      </c>
      <c r="H475" s="8">
        <v>41905</v>
      </c>
      <c r="I475" s="13">
        <f t="shared" si="31"/>
        <v>4.6180514046622836</v>
      </c>
      <c r="J475" s="14"/>
    </row>
    <row r="476" spans="1:10" ht="15" x14ac:dyDescent="0.25">
      <c r="A476" s="6">
        <v>792</v>
      </c>
      <c r="B476" s="11" t="str">
        <f t="shared" si="28"/>
        <v>4 años 7 meses 2 días</v>
      </c>
      <c r="C476" s="11">
        <v>7840</v>
      </c>
      <c r="D476" s="6">
        <f t="shared" si="29"/>
        <v>1675</v>
      </c>
      <c r="E476" s="11">
        <v>1452</v>
      </c>
      <c r="F476" s="6">
        <f t="shared" si="30"/>
        <v>223</v>
      </c>
      <c r="G476" s="8">
        <v>40231</v>
      </c>
      <c r="H476" s="8">
        <v>41906</v>
      </c>
      <c r="I476" s="13">
        <f t="shared" si="31"/>
        <v>4.6805970149253735</v>
      </c>
      <c r="J476" s="14"/>
    </row>
    <row r="477" spans="1:10" ht="15" x14ac:dyDescent="0.25">
      <c r="A477" s="6">
        <v>794</v>
      </c>
      <c r="B477" s="11" t="str">
        <f t="shared" si="28"/>
        <v>4 años 7 meses 4 días</v>
      </c>
      <c r="C477" s="11">
        <v>8035</v>
      </c>
      <c r="D477" s="6">
        <f t="shared" si="29"/>
        <v>1677</v>
      </c>
      <c r="E477" s="11">
        <v>1466</v>
      </c>
      <c r="F477" s="6">
        <f t="shared" si="30"/>
        <v>211</v>
      </c>
      <c r="G477" s="8">
        <v>40229</v>
      </c>
      <c r="H477" s="8">
        <v>41906</v>
      </c>
      <c r="I477" s="13">
        <f t="shared" si="31"/>
        <v>4.791293977340489</v>
      </c>
      <c r="J477" s="14"/>
    </row>
    <row r="478" spans="1:10" ht="15" x14ac:dyDescent="0.25">
      <c r="A478" s="6">
        <v>797</v>
      </c>
      <c r="B478" s="11" t="str">
        <f t="shared" si="28"/>
        <v>4 años 7 meses 4 días</v>
      </c>
      <c r="C478" s="11">
        <v>6151</v>
      </c>
      <c r="D478" s="6">
        <f t="shared" si="29"/>
        <v>1677</v>
      </c>
      <c r="E478" s="11">
        <v>1161</v>
      </c>
      <c r="F478" s="6">
        <f t="shared" si="30"/>
        <v>516</v>
      </c>
      <c r="G478" s="8">
        <v>40230</v>
      </c>
      <c r="H478" s="8">
        <v>41907</v>
      </c>
      <c r="I478" s="13">
        <f t="shared" si="31"/>
        <v>3.6678592725104351</v>
      </c>
      <c r="J478" s="14"/>
    </row>
    <row r="479" spans="1:10" ht="15" x14ac:dyDescent="0.25">
      <c r="A479" s="6">
        <v>798</v>
      </c>
      <c r="B479" s="11" t="str">
        <f t="shared" si="28"/>
        <v>3 años 11 meses 5 días</v>
      </c>
      <c r="C479" s="11">
        <v>5530</v>
      </c>
      <c r="D479" s="6">
        <f t="shared" si="29"/>
        <v>1435</v>
      </c>
      <c r="E479" s="11">
        <v>1045</v>
      </c>
      <c r="F479" s="6">
        <f t="shared" si="30"/>
        <v>390</v>
      </c>
      <c r="G479" s="8">
        <v>40228</v>
      </c>
      <c r="H479" s="8">
        <v>41663</v>
      </c>
      <c r="I479" s="13">
        <f t="shared" si="31"/>
        <v>3.8536585365853657</v>
      </c>
      <c r="J479" s="14"/>
    </row>
    <row r="480" spans="1:10" ht="15" x14ac:dyDescent="0.25">
      <c r="A480" s="6">
        <v>800</v>
      </c>
      <c r="B480" s="11" t="str">
        <f t="shared" si="28"/>
        <v>5 años 11 meses 20 días</v>
      </c>
      <c r="C480" s="11">
        <v>8132</v>
      </c>
      <c r="D480" s="6">
        <f t="shared" si="29"/>
        <v>2180</v>
      </c>
      <c r="E480" s="11">
        <v>1551</v>
      </c>
      <c r="F480" s="6">
        <f t="shared" si="30"/>
        <v>629</v>
      </c>
      <c r="G480" s="8">
        <v>40235</v>
      </c>
      <c r="H480" s="8">
        <v>42415</v>
      </c>
      <c r="I480" s="13">
        <f t="shared" si="31"/>
        <v>3.7302752293577983</v>
      </c>
      <c r="J480" s="14"/>
    </row>
    <row r="481" spans="1:10" ht="15" x14ac:dyDescent="0.25">
      <c r="A481" s="6">
        <v>801</v>
      </c>
      <c r="B481" s="11" t="str">
        <f t="shared" si="28"/>
        <v>6 años 7 días</v>
      </c>
      <c r="C481" s="11">
        <v>9481</v>
      </c>
      <c r="D481" s="6">
        <f t="shared" si="29"/>
        <v>2198</v>
      </c>
      <c r="E481" s="11">
        <v>1741</v>
      </c>
      <c r="F481" s="6">
        <f t="shared" si="30"/>
        <v>457</v>
      </c>
      <c r="G481" s="8">
        <v>40233</v>
      </c>
      <c r="H481" s="8">
        <v>42431</v>
      </c>
      <c r="I481" s="13">
        <f t="shared" si="31"/>
        <v>4.3134667879890811</v>
      </c>
      <c r="J481" s="14"/>
    </row>
    <row r="482" spans="1:10" ht="15" x14ac:dyDescent="0.25">
      <c r="A482" s="6">
        <v>802</v>
      </c>
      <c r="B482" s="11" t="str">
        <f t="shared" si="28"/>
        <v>4 años 7 meses 14 días</v>
      </c>
      <c r="C482" s="11">
        <v>7613</v>
      </c>
      <c r="D482" s="6">
        <f t="shared" si="29"/>
        <v>1687</v>
      </c>
      <c r="E482" s="11">
        <v>1423</v>
      </c>
      <c r="F482" s="6">
        <f t="shared" si="30"/>
        <v>264</v>
      </c>
      <c r="G482" s="8">
        <v>40230</v>
      </c>
      <c r="H482" s="8">
        <v>41917</v>
      </c>
      <c r="I482" s="13">
        <f t="shared" si="31"/>
        <v>4.5127445168938944</v>
      </c>
      <c r="J482" s="14"/>
    </row>
    <row r="483" spans="1:10" ht="15" x14ac:dyDescent="0.25">
      <c r="A483" s="6">
        <v>804</v>
      </c>
      <c r="B483" s="11" t="str">
        <f t="shared" si="28"/>
        <v>5 años 5 meses 30 días</v>
      </c>
      <c r="C483" s="11">
        <v>9321</v>
      </c>
      <c r="D483" s="6">
        <f t="shared" si="29"/>
        <v>2006</v>
      </c>
      <c r="E483" s="11">
        <v>1628</v>
      </c>
      <c r="F483" s="6">
        <f t="shared" si="30"/>
        <v>378</v>
      </c>
      <c r="G483" s="8">
        <v>40229</v>
      </c>
      <c r="H483" s="8">
        <v>42235</v>
      </c>
      <c r="I483" s="13">
        <f t="shared" si="31"/>
        <v>4.6465603190428713</v>
      </c>
      <c r="J483" s="14"/>
    </row>
    <row r="484" spans="1:10" ht="15" x14ac:dyDescent="0.25">
      <c r="A484" s="6">
        <v>805</v>
      </c>
      <c r="B484" s="11" t="str">
        <f t="shared" si="28"/>
        <v>5 años 7 meses 1 días</v>
      </c>
      <c r="C484" s="11">
        <v>9012</v>
      </c>
      <c r="D484" s="6">
        <f t="shared" si="29"/>
        <v>2039</v>
      </c>
      <c r="E484" s="11">
        <v>1664</v>
      </c>
      <c r="F484" s="6">
        <f t="shared" si="30"/>
        <v>375</v>
      </c>
      <c r="G484" s="8">
        <v>40231</v>
      </c>
      <c r="H484" s="8">
        <v>42270</v>
      </c>
      <c r="I484" s="13">
        <f t="shared" si="31"/>
        <v>4.4198136341343792</v>
      </c>
      <c r="J484" s="14"/>
    </row>
    <row r="485" spans="1:10" ht="15" x14ac:dyDescent="0.25">
      <c r="A485" s="6">
        <v>806</v>
      </c>
      <c r="B485" s="11" t="str">
        <f t="shared" si="28"/>
        <v>3 años 6 meses 10 días</v>
      </c>
      <c r="C485" s="11">
        <v>5918</v>
      </c>
      <c r="D485" s="6">
        <f t="shared" si="29"/>
        <v>1287</v>
      </c>
      <c r="E485" s="11">
        <v>1144</v>
      </c>
      <c r="F485" s="6">
        <f t="shared" si="30"/>
        <v>143</v>
      </c>
      <c r="G485" s="8">
        <v>40229</v>
      </c>
      <c r="H485" s="8">
        <v>41516</v>
      </c>
      <c r="I485" s="13">
        <f t="shared" si="31"/>
        <v>4.5982905982905979</v>
      </c>
      <c r="J485" s="14"/>
    </row>
    <row r="486" spans="1:10" ht="15" x14ac:dyDescent="0.25">
      <c r="A486" s="6">
        <v>807</v>
      </c>
      <c r="B486" s="11" t="str">
        <f t="shared" si="28"/>
        <v>5 años 6 meses 2 días</v>
      </c>
      <c r="C486" s="11">
        <v>9141</v>
      </c>
      <c r="D486" s="6">
        <f t="shared" si="29"/>
        <v>2009</v>
      </c>
      <c r="E486" s="11">
        <v>1664</v>
      </c>
      <c r="F486" s="6">
        <f t="shared" si="30"/>
        <v>345</v>
      </c>
      <c r="G486" s="8">
        <v>40234</v>
      </c>
      <c r="H486" s="8">
        <v>42243</v>
      </c>
      <c r="I486" s="13">
        <f t="shared" si="31"/>
        <v>4.550024888003982</v>
      </c>
      <c r="J486" s="14"/>
    </row>
    <row r="487" spans="1:10" ht="15" x14ac:dyDescent="0.25">
      <c r="A487" s="6">
        <v>809</v>
      </c>
      <c r="B487" s="11" t="str">
        <f t="shared" si="28"/>
        <v>5 años 3 meses 11 días</v>
      </c>
      <c r="C487" s="11">
        <v>9401</v>
      </c>
      <c r="D487" s="6">
        <f t="shared" si="29"/>
        <v>1926</v>
      </c>
      <c r="E487" s="11">
        <v>1712</v>
      </c>
      <c r="F487" s="6">
        <f t="shared" si="30"/>
        <v>214</v>
      </c>
      <c r="G487" s="8">
        <v>40234</v>
      </c>
      <c r="H487" s="8">
        <v>42160</v>
      </c>
      <c r="I487" s="13">
        <f t="shared" si="31"/>
        <v>4.8811007268951192</v>
      </c>
      <c r="J487" s="14"/>
    </row>
    <row r="488" spans="1:10" ht="15" x14ac:dyDescent="0.25">
      <c r="A488" s="6">
        <v>810</v>
      </c>
      <c r="B488" s="11" t="str">
        <f t="shared" si="28"/>
        <v>5 años 8 meses 17 días</v>
      </c>
      <c r="C488" s="11">
        <v>9401</v>
      </c>
      <c r="D488" s="6">
        <f t="shared" si="29"/>
        <v>2085</v>
      </c>
      <c r="E488" s="11">
        <v>1668</v>
      </c>
      <c r="F488" s="6">
        <f t="shared" si="30"/>
        <v>417</v>
      </c>
      <c r="G488" s="8">
        <v>40229</v>
      </c>
      <c r="H488" s="8">
        <v>42314</v>
      </c>
      <c r="I488" s="13">
        <f t="shared" si="31"/>
        <v>4.5088729016786573</v>
      </c>
      <c r="J488" s="14"/>
    </row>
    <row r="489" spans="1:10" ht="15" x14ac:dyDescent="0.25">
      <c r="A489" s="6">
        <v>812</v>
      </c>
      <c r="B489" s="11" t="str">
        <f t="shared" si="28"/>
        <v>5 años 1 meses 18 días</v>
      </c>
      <c r="C489" s="11">
        <v>8182</v>
      </c>
      <c r="D489" s="6">
        <f t="shared" si="29"/>
        <v>1872</v>
      </c>
      <c r="E489" s="11">
        <v>1454</v>
      </c>
      <c r="F489" s="6">
        <f t="shared" si="30"/>
        <v>418</v>
      </c>
      <c r="G489" s="8">
        <v>40225</v>
      </c>
      <c r="H489" s="8">
        <v>42097</v>
      </c>
      <c r="I489" s="13">
        <f t="shared" si="31"/>
        <v>4.3707264957264957</v>
      </c>
      <c r="J489" s="14"/>
    </row>
    <row r="490" spans="1:10" ht="15" x14ac:dyDescent="0.25">
      <c r="A490" s="6">
        <v>813</v>
      </c>
      <c r="B490" s="11" t="str">
        <f t="shared" si="28"/>
        <v>6 años 3 meses 12 días</v>
      </c>
      <c r="C490" s="11">
        <v>9325</v>
      </c>
      <c r="D490" s="6">
        <f t="shared" si="29"/>
        <v>2293</v>
      </c>
      <c r="E490" s="11">
        <v>1688</v>
      </c>
      <c r="F490" s="6">
        <f t="shared" si="30"/>
        <v>605</v>
      </c>
      <c r="G490" s="8">
        <v>40230</v>
      </c>
      <c r="H490" s="8">
        <v>42523</v>
      </c>
      <c r="I490" s="13">
        <f t="shared" si="31"/>
        <v>4.0667248146532931</v>
      </c>
      <c r="J490" s="14"/>
    </row>
    <row r="491" spans="1:10" ht="15" x14ac:dyDescent="0.25">
      <c r="A491" s="6">
        <v>814</v>
      </c>
      <c r="B491" s="11" t="str">
        <f t="shared" si="28"/>
        <v>6 años 3 meses 7 días</v>
      </c>
      <c r="C491" s="11">
        <v>9286</v>
      </c>
      <c r="D491" s="6">
        <f t="shared" si="29"/>
        <v>2288</v>
      </c>
      <c r="E491" s="11">
        <v>1736</v>
      </c>
      <c r="F491" s="6">
        <f t="shared" si="30"/>
        <v>552</v>
      </c>
      <c r="G491" s="8">
        <v>40235</v>
      </c>
      <c r="H491" s="8">
        <v>42523</v>
      </c>
      <c r="I491" s="13">
        <f t="shared" si="31"/>
        <v>4.0585664335664333</v>
      </c>
      <c r="J491" s="14"/>
    </row>
    <row r="492" spans="1:10" ht="15" x14ac:dyDescent="0.25">
      <c r="A492" s="6">
        <v>815</v>
      </c>
      <c r="B492" s="11" t="str">
        <f t="shared" si="28"/>
        <v>8 años 16 días</v>
      </c>
      <c r="C492" s="11">
        <v>10891</v>
      </c>
      <c r="D492" s="6">
        <f t="shared" si="29"/>
        <v>2938</v>
      </c>
      <c r="E492" s="11">
        <v>2030</v>
      </c>
      <c r="F492" s="6">
        <f t="shared" si="30"/>
        <v>908</v>
      </c>
      <c r="G492" s="8">
        <v>40226</v>
      </c>
      <c r="H492" s="8">
        <v>43164</v>
      </c>
      <c r="I492" s="13">
        <f t="shared" si="31"/>
        <v>3.7069434989788972</v>
      </c>
      <c r="J492" s="14"/>
    </row>
    <row r="493" spans="1:10" ht="15" x14ac:dyDescent="0.25">
      <c r="A493" s="6">
        <v>817</v>
      </c>
      <c r="B493" s="11" t="str">
        <f t="shared" si="28"/>
        <v>4 años 9 meses 15 días</v>
      </c>
      <c r="C493" s="11">
        <v>8058</v>
      </c>
      <c r="D493" s="6">
        <f t="shared" si="29"/>
        <v>1749</v>
      </c>
      <c r="E493" s="11">
        <v>1486</v>
      </c>
      <c r="F493" s="6">
        <f t="shared" si="30"/>
        <v>263</v>
      </c>
      <c r="G493" s="8">
        <v>40230</v>
      </c>
      <c r="H493" s="8">
        <v>41979</v>
      </c>
      <c r="I493" s="13">
        <f t="shared" si="31"/>
        <v>4.6072041166380791</v>
      </c>
      <c r="J493" s="14"/>
    </row>
    <row r="494" spans="1:10" ht="15" x14ac:dyDescent="0.25">
      <c r="A494" s="6">
        <v>818</v>
      </c>
      <c r="B494" s="11" t="str">
        <f t="shared" si="28"/>
        <v>5 años 9 meses 13 días</v>
      </c>
      <c r="C494" s="11">
        <v>9297</v>
      </c>
      <c r="D494" s="6">
        <f t="shared" si="29"/>
        <v>2112</v>
      </c>
      <c r="E494" s="11">
        <v>1674</v>
      </c>
      <c r="F494" s="6">
        <f t="shared" si="30"/>
        <v>438</v>
      </c>
      <c r="G494" s="8">
        <v>40233</v>
      </c>
      <c r="H494" s="8">
        <v>42345</v>
      </c>
      <c r="I494" s="13">
        <f t="shared" si="31"/>
        <v>4.4019886363636367</v>
      </c>
      <c r="J494" s="14"/>
    </row>
    <row r="495" spans="1:10" ht="15" x14ac:dyDescent="0.25">
      <c r="A495" s="6">
        <v>819</v>
      </c>
      <c r="B495" s="11" t="str">
        <f t="shared" si="28"/>
        <v>5 años 2 meses 18 días</v>
      </c>
      <c r="C495" s="11">
        <v>9041</v>
      </c>
      <c r="D495" s="6">
        <f t="shared" si="29"/>
        <v>1903</v>
      </c>
      <c r="E495" s="11">
        <v>1644</v>
      </c>
      <c r="F495" s="6">
        <f t="shared" si="30"/>
        <v>259</v>
      </c>
      <c r="G495" s="8">
        <v>40233</v>
      </c>
      <c r="H495" s="8">
        <v>42136</v>
      </c>
      <c r="I495" s="13">
        <f t="shared" si="31"/>
        <v>4.7509196006305832</v>
      </c>
      <c r="J495" s="14"/>
    </row>
    <row r="496" spans="1:10" ht="15" x14ac:dyDescent="0.25">
      <c r="A496" s="6">
        <v>820</v>
      </c>
      <c r="B496" s="11" t="str">
        <f t="shared" si="28"/>
        <v>3 meses 3 días</v>
      </c>
      <c r="C496" s="11">
        <v>121</v>
      </c>
      <c r="D496" s="6">
        <f t="shared" si="29"/>
        <v>92</v>
      </c>
      <c r="E496" s="11">
        <v>68</v>
      </c>
      <c r="F496" s="6">
        <f t="shared" si="30"/>
        <v>24</v>
      </c>
      <c r="G496" s="8">
        <v>40232</v>
      </c>
      <c r="H496" s="8">
        <v>40324</v>
      </c>
      <c r="I496" s="13">
        <f t="shared" si="31"/>
        <v>1.3152173913043479</v>
      </c>
      <c r="J496" s="14"/>
    </row>
    <row r="497" spans="1:10" ht="15" x14ac:dyDescent="0.25">
      <c r="A497" s="6">
        <v>821</v>
      </c>
      <c r="B497" s="11" t="str">
        <f t="shared" si="28"/>
        <v>5 años 6 meses 29 días</v>
      </c>
      <c r="C497" s="11">
        <v>9331</v>
      </c>
      <c r="D497" s="6">
        <f t="shared" si="29"/>
        <v>2036</v>
      </c>
      <c r="E497" s="11">
        <v>1706</v>
      </c>
      <c r="F497" s="6">
        <f t="shared" si="30"/>
        <v>330</v>
      </c>
      <c r="G497" s="8">
        <v>40228</v>
      </c>
      <c r="H497" s="8">
        <v>42264</v>
      </c>
      <c r="I497" s="13">
        <f t="shared" si="31"/>
        <v>4.5830058939096263</v>
      </c>
      <c r="J497" s="14"/>
    </row>
    <row r="498" spans="1:10" ht="15" x14ac:dyDescent="0.25">
      <c r="A498" s="6">
        <v>824</v>
      </c>
      <c r="B498" s="11" t="str">
        <f t="shared" si="28"/>
        <v>5 años 5 meses 28 días</v>
      </c>
      <c r="C498" s="11">
        <v>9340</v>
      </c>
      <c r="D498" s="6">
        <f t="shared" si="29"/>
        <v>2004</v>
      </c>
      <c r="E498" s="11">
        <v>1682</v>
      </c>
      <c r="F498" s="6">
        <f t="shared" si="30"/>
        <v>322</v>
      </c>
      <c r="G498" s="8">
        <v>40229</v>
      </c>
      <c r="H498" s="8">
        <v>42233</v>
      </c>
      <c r="I498" s="13">
        <f t="shared" si="31"/>
        <v>4.6606786427145712</v>
      </c>
      <c r="J498" s="14"/>
    </row>
    <row r="499" spans="1:10" ht="15" x14ac:dyDescent="0.25">
      <c r="A499" s="6">
        <v>825</v>
      </c>
      <c r="B499" s="11" t="str">
        <f t="shared" si="28"/>
        <v>6 años 7 meses 7 días</v>
      </c>
      <c r="C499" s="11">
        <v>8299</v>
      </c>
      <c r="D499" s="6">
        <f t="shared" si="29"/>
        <v>2411</v>
      </c>
      <c r="E499" s="11">
        <v>1495</v>
      </c>
      <c r="F499" s="6">
        <f t="shared" si="30"/>
        <v>916</v>
      </c>
      <c r="G499" s="8">
        <v>40229</v>
      </c>
      <c r="H499" s="8">
        <v>42640</v>
      </c>
      <c r="I499" s="13">
        <f t="shared" si="31"/>
        <v>3.4421401907922022</v>
      </c>
      <c r="J499" s="14"/>
    </row>
    <row r="500" spans="1:10" ht="15" x14ac:dyDescent="0.25">
      <c r="A500" s="6">
        <v>826</v>
      </c>
      <c r="B500" s="11" t="str">
        <f t="shared" si="28"/>
        <v>6 años 4 meses 13 días</v>
      </c>
      <c r="C500" s="11">
        <v>9303</v>
      </c>
      <c r="D500" s="6">
        <f t="shared" si="29"/>
        <v>2325</v>
      </c>
      <c r="E500" s="11">
        <v>1719</v>
      </c>
      <c r="F500" s="6">
        <f t="shared" si="30"/>
        <v>606</v>
      </c>
      <c r="G500" s="8">
        <v>40227</v>
      </c>
      <c r="H500" s="8">
        <v>42552</v>
      </c>
      <c r="I500" s="13">
        <f t="shared" si="31"/>
        <v>4.0012903225806449</v>
      </c>
      <c r="J500" s="14"/>
    </row>
    <row r="501" spans="1:10" ht="15" x14ac:dyDescent="0.25">
      <c r="A501" s="6">
        <v>827</v>
      </c>
      <c r="B501" s="11" t="str">
        <f t="shared" si="28"/>
        <v>1 años 7 meses 18 días</v>
      </c>
      <c r="C501" s="11">
        <v>2480</v>
      </c>
      <c r="D501" s="6">
        <f t="shared" si="29"/>
        <v>595</v>
      </c>
      <c r="E501" s="11">
        <v>525</v>
      </c>
      <c r="F501" s="6">
        <f t="shared" si="30"/>
        <v>70</v>
      </c>
      <c r="G501" s="8">
        <v>40231</v>
      </c>
      <c r="H501" s="8">
        <v>40826</v>
      </c>
      <c r="I501" s="13">
        <f t="shared" si="31"/>
        <v>4.1680672268907566</v>
      </c>
      <c r="J501" s="14"/>
    </row>
    <row r="502" spans="1:10" ht="15" x14ac:dyDescent="0.25">
      <c r="A502" s="6">
        <v>828</v>
      </c>
      <c r="B502" s="11" t="str">
        <f t="shared" si="28"/>
        <v>5 años 3 meses 24 días</v>
      </c>
      <c r="C502" s="11">
        <v>9280</v>
      </c>
      <c r="D502" s="6">
        <f t="shared" si="29"/>
        <v>1939</v>
      </c>
      <c r="E502" s="11">
        <v>1689</v>
      </c>
      <c r="F502" s="6">
        <f t="shared" si="30"/>
        <v>250</v>
      </c>
      <c r="G502" s="8">
        <v>40227</v>
      </c>
      <c r="H502" s="8">
        <v>42166</v>
      </c>
      <c r="I502" s="13">
        <f t="shared" si="31"/>
        <v>4.7859721505930892</v>
      </c>
      <c r="J502" s="14"/>
    </row>
    <row r="503" spans="1:10" ht="15" x14ac:dyDescent="0.25">
      <c r="A503" s="6">
        <v>829</v>
      </c>
      <c r="B503" s="11" t="str">
        <f t="shared" si="28"/>
        <v>5 años 7 meses 22 días</v>
      </c>
      <c r="C503" s="11">
        <v>9167</v>
      </c>
      <c r="D503" s="6">
        <f t="shared" si="29"/>
        <v>2060</v>
      </c>
      <c r="E503" s="11">
        <v>1625</v>
      </c>
      <c r="F503" s="6">
        <f t="shared" si="30"/>
        <v>435</v>
      </c>
      <c r="G503" s="8">
        <v>40237</v>
      </c>
      <c r="H503" s="8">
        <v>42297</v>
      </c>
      <c r="I503" s="13">
        <f t="shared" si="31"/>
        <v>4.45</v>
      </c>
      <c r="J503" s="14"/>
    </row>
    <row r="504" spans="1:10" ht="15" x14ac:dyDescent="0.25">
      <c r="A504" s="6">
        <v>830</v>
      </c>
      <c r="B504" s="11" t="str">
        <f t="shared" si="28"/>
        <v>5 años 11 meses 2 días</v>
      </c>
      <c r="C504" s="11">
        <v>9299</v>
      </c>
      <c r="D504" s="6">
        <f t="shared" si="29"/>
        <v>2162</v>
      </c>
      <c r="E504" s="11">
        <v>1681</v>
      </c>
      <c r="F504" s="6">
        <f t="shared" si="30"/>
        <v>481</v>
      </c>
      <c r="G504" s="8">
        <v>40230</v>
      </c>
      <c r="H504" s="8">
        <v>42392</v>
      </c>
      <c r="I504" s="13">
        <f t="shared" si="31"/>
        <v>4.3011100832562441</v>
      </c>
      <c r="J504" s="14"/>
    </row>
    <row r="505" spans="1:10" ht="15" x14ac:dyDescent="0.25">
      <c r="A505" s="6">
        <v>831</v>
      </c>
      <c r="B505" s="11" t="str">
        <f t="shared" si="28"/>
        <v>5 años 2 meses 7 días</v>
      </c>
      <c r="C505" s="11">
        <v>9455</v>
      </c>
      <c r="D505" s="6">
        <f t="shared" si="29"/>
        <v>1892</v>
      </c>
      <c r="E505" s="11">
        <v>1701</v>
      </c>
      <c r="F505" s="6">
        <f t="shared" si="30"/>
        <v>191</v>
      </c>
      <c r="G505" s="8">
        <v>40232</v>
      </c>
      <c r="H505" s="8">
        <v>42124</v>
      </c>
      <c r="I505" s="13">
        <f t="shared" si="31"/>
        <v>4.9973572938689221</v>
      </c>
      <c r="J505" s="14"/>
    </row>
    <row r="506" spans="1:10" ht="15" x14ac:dyDescent="0.25">
      <c r="A506" s="6">
        <v>832</v>
      </c>
      <c r="B506" s="11" t="str">
        <f t="shared" si="28"/>
        <v>5 años 5 meses 3 días</v>
      </c>
      <c r="C506" s="11">
        <v>9290</v>
      </c>
      <c r="D506" s="6">
        <f t="shared" si="29"/>
        <v>1979</v>
      </c>
      <c r="E506" s="11">
        <v>1652</v>
      </c>
      <c r="F506" s="6">
        <f t="shared" si="30"/>
        <v>327</v>
      </c>
      <c r="G506" s="8">
        <v>40233</v>
      </c>
      <c r="H506" s="8">
        <v>42212</v>
      </c>
      <c r="I506" s="13">
        <f t="shared" si="31"/>
        <v>4.6942900454775138</v>
      </c>
      <c r="J506" s="14"/>
    </row>
    <row r="507" spans="1:10" ht="15" x14ac:dyDescent="0.25">
      <c r="A507" s="6">
        <v>834</v>
      </c>
      <c r="B507" s="11" t="str">
        <f t="shared" si="28"/>
        <v>5 años 4 meses 17 días</v>
      </c>
      <c r="C507" s="11">
        <v>8615</v>
      </c>
      <c r="D507" s="6">
        <f t="shared" si="29"/>
        <v>1963</v>
      </c>
      <c r="E507" s="11">
        <v>1556</v>
      </c>
      <c r="F507" s="6">
        <f t="shared" si="30"/>
        <v>407</v>
      </c>
      <c r="G507" s="8">
        <v>40230</v>
      </c>
      <c r="H507" s="8">
        <v>42193</v>
      </c>
      <c r="I507" s="13">
        <f t="shared" si="31"/>
        <v>4.3886907794192567</v>
      </c>
      <c r="J507" s="14"/>
    </row>
    <row r="508" spans="1:10" ht="15" x14ac:dyDescent="0.25">
      <c r="A508" s="6">
        <v>842</v>
      </c>
      <c r="B508" s="11" t="str">
        <f t="shared" si="28"/>
        <v>5 años 5 meses 29 días</v>
      </c>
      <c r="C508" s="11">
        <v>9287</v>
      </c>
      <c r="D508" s="6">
        <f t="shared" si="29"/>
        <v>2005</v>
      </c>
      <c r="E508" s="11">
        <v>1691</v>
      </c>
      <c r="F508" s="6">
        <f t="shared" si="30"/>
        <v>314</v>
      </c>
      <c r="G508" s="8">
        <v>40237</v>
      </c>
      <c r="H508" s="8">
        <v>42242</v>
      </c>
      <c r="I508" s="13">
        <f t="shared" si="31"/>
        <v>4.6319201995012467</v>
      </c>
      <c r="J508" s="14"/>
    </row>
    <row r="509" spans="1:10" ht="15" x14ac:dyDescent="0.25">
      <c r="A509" s="6">
        <v>843</v>
      </c>
      <c r="B509" s="11" t="str">
        <f t="shared" si="28"/>
        <v>4 años 8 meses 19 días</v>
      </c>
      <c r="C509" s="11">
        <v>7851</v>
      </c>
      <c r="D509" s="6">
        <f t="shared" si="29"/>
        <v>1722</v>
      </c>
      <c r="E509" s="11">
        <v>1414</v>
      </c>
      <c r="F509" s="6">
        <f t="shared" si="30"/>
        <v>308</v>
      </c>
      <c r="G509" s="8">
        <v>40235</v>
      </c>
      <c r="H509" s="8">
        <v>41957</v>
      </c>
      <c r="I509" s="13">
        <f t="shared" si="31"/>
        <v>4.5592334494773521</v>
      </c>
      <c r="J509" s="14"/>
    </row>
    <row r="510" spans="1:10" ht="15" x14ac:dyDescent="0.25">
      <c r="A510" s="6">
        <v>844</v>
      </c>
      <c r="B510" s="11" t="str">
        <f t="shared" si="28"/>
        <v>5 meses 18 días</v>
      </c>
      <c r="C510" s="11">
        <v>269</v>
      </c>
      <c r="D510" s="6">
        <f t="shared" si="29"/>
        <v>168</v>
      </c>
      <c r="E510" s="11">
        <v>125</v>
      </c>
      <c r="F510" s="6">
        <f t="shared" si="30"/>
        <v>43</v>
      </c>
      <c r="G510" s="8">
        <v>40235</v>
      </c>
      <c r="H510" s="8">
        <v>40403</v>
      </c>
      <c r="I510" s="13">
        <f t="shared" si="31"/>
        <v>1.6011904761904763</v>
      </c>
      <c r="J510" s="14"/>
    </row>
    <row r="511" spans="1:10" ht="15" x14ac:dyDescent="0.25">
      <c r="A511" s="6">
        <v>845</v>
      </c>
      <c r="B511" s="11" t="str">
        <f t="shared" si="28"/>
        <v>5 años 5 meses 7 días</v>
      </c>
      <c r="C511" s="11">
        <v>9283</v>
      </c>
      <c r="D511" s="6">
        <f t="shared" si="29"/>
        <v>1983</v>
      </c>
      <c r="E511" s="11">
        <v>1704</v>
      </c>
      <c r="F511" s="6">
        <f t="shared" si="30"/>
        <v>279</v>
      </c>
      <c r="G511" s="8">
        <v>40237</v>
      </c>
      <c r="H511" s="8">
        <v>42220</v>
      </c>
      <c r="I511" s="13">
        <f t="shared" si="31"/>
        <v>4.6812909732728194</v>
      </c>
      <c r="J511" s="14"/>
    </row>
    <row r="512" spans="1:10" ht="15" x14ac:dyDescent="0.25">
      <c r="A512" s="6">
        <v>846</v>
      </c>
      <c r="B512" s="11" t="str">
        <f t="shared" si="28"/>
        <v>5 años 5 meses 9 días</v>
      </c>
      <c r="C512" s="11">
        <v>9623</v>
      </c>
      <c r="D512" s="6">
        <f t="shared" si="29"/>
        <v>1985</v>
      </c>
      <c r="E512" s="11">
        <v>1748</v>
      </c>
      <c r="F512" s="6">
        <f t="shared" si="30"/>
        <v>237</v>
      </c>
      <c r="G512" s="8">
        <v>40235</v>
      </c>
      <c r="H512" s="8">
        <v>42220</v>
      </c>
      <c r="I512" s="13">
        <f t="shared" si="31"/>
        <v>4.847858942065491</v>
      </c>
      <c r="J512" s="14"/>
    </row>
    <row r="513" spans="1:10" ht="15" x14ac:dyDescent="0.25">
      <c r="A513" s="6">
        <v>848</v>
      </c>
      <c r="B513" s="11" t="str">
        <f t="shared" si="28"/>
        <v>5 años 3 meses 14 días</v>
      </c>
      <c r="C513" s="11">
        <v>9787</v>
      </c>
      <c r="D513" s="6">
        <f t="shared" si="29"/>
        <v>1929</v>
      </c>
      <c r="E513" s="11">
        <v>1772</v>
      </c>
      <c r="F513" s="6">
        <f t="shared" si="30"/>
        <v>157</v>
      </c>
      <c r="G513" s="8">
        <v>40231</v>
      </c>
      <c r="H513" s="8">
        <v>42160</v>
      </c>
      <c r="I513" s="13">
        <f t="shared" si="31"/>
        <v>5.0736132711249349</v>
      </c>
      <c r="J513" s="14"/>
    </row>
    <row r="514" spans="1:10" ht="15" x14ac:dyDescent="0.25">
      <c r="A514" s="6">
        <v>849</v>
      </c>
      <c r="B514" s="11" t="str">
        <f t="shared" si="28"/>
        <v>5 años 6 meses 7 días</v>
      </c>
      <c r="C514" s="11">
        <v>7779</v>
      </c>
      <c r="D514" s="6">
        <f t="shared" si="29"/>
        <v>2014</v>
      </c>
      <c r="E514" s="11">
        <v>1433</v>
      </c>
      <c r="F514" s="6">
        <f t="shared" si="30"/>
        <v>581</v>
      </c>
      <c r="G514" s="8">
        <v>40228</v>
      </c>
      <c r="H514" s="8">
        <v>42242</v>
      </c>
      <c r="I514" s="13">
        <f t="shared" si="31"/>
        <v>3.8624627606752733</v>
      </c>
      <c r="J514" s="14"/>
    </row>
    <row r="515" spans="1:10" ht="15" x14ac:dyDescent="0.25">
      <c r="A515" s="6">
        <v>851</v>
      </c>
      <c r="B515" s="11" t="str">
        <f t="shared" ref="B515:B572" si="32">IF(DATEDIF(G515,H515,"y")=0,"", DATEDIF(G515,H515,"y") &amp; " años ") &amp; IF(DATEDIF(G515,H515,"ym")=0,"",DATEDIF(G515,H515,"ym") &amp; " meses ") &amp; IF(DATEDIF(G515,H515,"md")=0,"",DATEDIF(G515,H515,"md") &amp; " días")</f>
        <v>4 años 5 meses 16 días</v>
      </c>
      <c r="C515" s="11">
        <v>7866</v>
      </c>
      <c r="D515" s="6">
        <f t="shared" ref="D515:D572" si="33">_xlfn.DAYS(H515,G515)</f>
        <v>1627</v>
      </c>
      <c r="E515" s="11">
        <v>1474</v>
      </c>
      <c r="F515" s="6">
        <f t="shared" ref="F515:F572" si="34">D515-E515</f>
        <v>153</v>
      </c>
      <c r="G515" s="8">
        <v>40229</v>
      </c>
      <c r="H515" s="8">
        <v>41856</v>
      </c>
      <c r="I515" s="13">
        <f t="shared" ref="I515:I572" si="35">C515/D515</f>
        <v>4.834665027658267</v>
      </c>
      <c r="J515" s="14"/>
    </row>
    <row r="516" spans="1:10" ht="15" x14ac:dyDescent="0.25">
      <c r="A516" s="6">
        <v>852</v>
      </c>
      <c r="B516" s="11" t="str">
        <f t="shared" si="32"/>
        <v>5 años 5 meses 8 días</v>
      </c>
      <c r="C516" s="11">
        <v>9371</v>
      </c>
      <c r="D516" s="6">
        <f t="shared" si="33"/>
        <v>1984</v>
      </c>
      <c r="E516" s="11">
        <v>1740</v>
      </c>
      <c r="F516" s="6">
        <f t="shared" si="34"/>
        <v>244</v>
      </c>
      <c r="G516" s="8">
        <v>40229</v>
      </c>
      <c r="H516" s="8">
        <v>42213</v>
      </c>
      <c r="I516" s="13">
        <f t="shared" si="35"/>
        <v>4.723286290322581</v>
      </c>
      <c r="J516" s="14"/>
    </row>
    <row r="517" spans="1:10" ht="15" x14ac:dyDescent="0.25">
      <c r="A517" s="6">
        <v>853</v>
      </c>
      <c r="B517" s="11" t="str">
        <f t="shared" si="32"/>
        <v>4 años 6 meses 6 días</v>
      </c>
      <c r="C517" s="11">
        <v>8196</v>
      </c>
      <c r="D517" s="6">
        <f t="shared" si="33"/>
        <v>1648</v>
      </c>
      <c r="E517" s="11">
        <v>1512</v>
      </c>
      <c r="F517" s="6">
        <f t="shared" si="34"/>
        <v>136</v>
      </c>
      <c r="G517" s="8">
        <v>40236</v>
      </c>
      <c r="H517" s="8">
        <v>41884</v>
      </c>
      <c r="I517" s="13">
        <f t="shared" si="35"/>
        <v>4.9733009708737868</v>
      </c>
      <c r="J517" s="14"/>
    </row>
    <row r="518" spans="1:10" ht="15" x14ac:dyDescent="0.25">
      <c r="A518" s="6">
        <v>854</v>
      </c>
      <c r="B518" s="11" t="str">
        <f t="shared" si="32"/>
        <v>7 años 9 meses 4 días</v>
      </c>
      <c r="C518" s="11">
        <v>10320</v>
      </c>
      <c r="D518" s="6">
        <f t="shared" si="33"/>
        <v>2834</v>
      </c>
      <c r="E518" s="11">
        <v>1881</v>
      </c>
      <c r="F518" s="6">
        <f t="shared" si="34"/>
        <v>953</v>
      </c>
      <c r="G518" s="8">
        <v>40233</v>
      </c>
      <c r="H518" s="8">
        <v>43067</v>
      </c>
      <c r="I518" s="13">
        <f t="shared" si="35"/>
        <v>3.6414961185603389</v>
      </c>
      <c r="J518" s="14"/>
    </row>
    <row r="519" spans="1:10" ht="15" x14ac:dyDescent="0.25">
      <c r="A519" s="6">
        <v>856</v>
      </c>
      <c r="B519" s="11" t="str">
        <f t="shared" si="32"/>
        <v>5 años 6 meses 26 días</v>
      </c>
      <c r="C519" s="11">
        <v>9292</v>
      </c>
      <c r="D519" s="6">
        <f t="shared" si="33"/>
        <v>2033</v>
      </c>
      <c r="E519" s="11">
        <v>1690</v>
      </c>
      <c r="F519" s="6">
        <f t="shared" si="34"/>
        <v>343</v>
      </c>
      <c r="G519" s="8">
        <v>40236</v>
      </c>
      <c r="H519" s="8">
        <v>42269</v>
      </c>
      <c r="I519" s="13">
        <f t="shared" si="35"/>
        <v>4.5705853418593216</v>
      </c>
      <c r="J519" s="14"/>
    </row>
    <row r="520" spans="1:10" ht="15" x14ac:dyDescent="0.25">
      <c r="A520" s="6">
        <v>857</v>
      </c>
      <c r="B520" s="11" t="str">
        <f t="shared" si="32"/>
        <v>6 años 3 meses 11 días</v>
      </c>
      <c r="C520" s="11">
        <v>9263</v>
      </c>
      <c r="D520" s="6">
        <f t="shared" si="33"/>
        <v>2292</v>
      </c>
      <c r="E520" s="11">
        <v>1628</v>
      </c>
      <c r="F520" s="6">
        <f t="shared" si="34"/>
        <v>664</v>
      </c>
      <c r="G520" s="8">
        <v>40231</v>
      </c>
      <c r="H520" s="8">
        <v>42523</v>
      </c>
      <c r="I520" s="13">
        <f t="shared" si="35"/>
        <v>4.0414485165794067</v>
      </c>
      <c r="J520" s="14"/>
    </row>
    <row r="521" spans="1:10" ht="15" x14ac:dyDescent="0.25">
      <c r="A521" s="6">
        <v>858</v>
      </c>
      <c r="B521" s="11" t="str">
        <f t="shared" si="32"/>
        <v>6 años 6 meses 16 días</v>
      </c>
      <c r="C521" s="11">
        <v>9330</v>
      </c>
      <c r="D521" s="6">
        <f t="shared" si="33"/>
        <v>2389</v>
      </c>
      <c r="E521" s="11">
        <v>1724</v>
      </c>
      <c r="F521" s="6">
        <f t="shared" si="34"/>
        <v>665</v>
      </c>
      <c r="G521" s="8">
        <v>40233</v>
      </c>
      <c r="H521" s="8">
        <v>42622</v>
      </c>
      <c r="I521" s="13">
        <f t="shared" si="35"/>
        <v>3.905399748848891</v>
      </c>
      <c r="J521" s="14"/>
    </row>
    <row r="522" spans="1:10" ht="15" x14ac:dyDescent="0.25">
      <c r="A522" s="6">
        <v>860</v>
      </c>
      <c r="B522" s="11" t="str">
        <f t="shared" si="32"/>
        <v>6 años 7 meses 5 días</v>
      </c>
      <c r="C522" s="11">
        <v>9348</v>
      </c>
      <c r="D522" s="6">
        <f t="shared" si="33"/>
        <v>2409</v>
      </c>
      <c r="E522" s="11">
        <v>1749</v>
      </c>
      <c r="F522" s="6">
        <f t="shared" si="34"/>
        <v>660</v>
      </c>
      <c r="G522" s="8">
        <v>40234</v>
      </c>
      <c r="H522" s="8">
        <v>42643</v>
      </c>
      <c r="I522" s="13">
        <f t="shared" si="35"/>
        <v>3.8804483188044832</v>
      </c>
      <c r="J522" s="14"/>
    </row>
    <row r="523" spans="1:10" ht="15" x14ac:dyDescent="0.25">
      <c r="A523" s="6">
        <v>861</v>
      </c>
      <c r="B523" s="11" t="str">
        <f t="shared" si="32"/>
        <v>5 años 8 meses 14 días</v>
      </c>
      <c r="C523" s="11">
        <v>9560</v>
      </c>
      <c r="D523" s="6">
        <f t="shared" si="33"/>
        <v>2082</v>
      </c>
      <c r="E523" s="11">
        <v>1744</v>
      </c>
      <c r="F523" s="6">
        <f t="shared" si="34"/>
        <v>338</v>
      </c>
      <c r="G523" s="8">
        <v>40230</v>
      </c>
      <c r="H523" s="8">
        <v>42312</v>
      </c>
      <c r="I523" s="13">
        <f t="shared" si="35"/>
        <v>4.5917387127761771</v>
      </c>
      <c r="J523" s="14"/>
    </row>
    <row r="524" spans="1:10" ht="15" x14ac:dyDescent="0.25">
      <c r="A524" s="6">
        <v>862</v>
      </c>
      <c r="B524" s="11" t="str">
        <f t="shared" si="32"/>
        <v>5 años 8 meses 19 días</v>
      </c>
      <c r="C524" s="11">
        <v>8638</v>
      </c>
      <c r="D524" s="6">
        <f t="shared" si="33"/>
        <v>2087</v>
      </c>
      <c r="E524" s="11">
        <v>1572</v>
      </c>
      <c r="F524" s="6">
        <f t="shared" si="34"/>
        <v>515</v>
      </c>
      <c r="G524" s="8">
        <v>40230</v>
      </c>
      <c r="H524" s="8">
        <v>42317</v>
      </c>
      <c r="I524" s="13">
        <f t="shared" si="35"/>
        <v>4.1389554384283658</v>
      </c>
      <c r="J524" s="14"/>
    </row>
    <row r="525" spans="1:10" ht="15" x14ac:dyDescent="0.25">
      <c r="A525" s="6">
        <v>864</v>
      </c>
      <c r="B525" s="11" t="str">
        <f t="shared" si="32"/>
        <v>1 años 3 meses 26 días</v>
      </c>
      <c r="C525" s="11">
        <v>1957</v>
      </c>
      <c r="D525" s="6">
        <f t="shared" si="33"/>
        <v>480</v>
      </c>
      <c r="E525" s="11">
        <v>428</v>
      </c>
      <c r="F525" s="6">
        <f t="shared" si="34"/>
        <v>52</v>
      </c>
      <c r="G525" s="8">
        <v>40231</v>
      </c>
      <c r="H525" s="8">
        <v>40711</v>
      </c>
      <c r="I525" s="13">
        <f t="shared" si="35"/>
        <v>4.0770833333333334</v>
      </c>
      <c r="J525" s="14"/>
    </row>
    <row r="526" spans="1:10" ht="15" x14ac:dyDescent="0.25">
      <c r="A526" s="6">
        <v>865</v>
      </c>
      <c r="B526" s="11" t="str">
        <f t="shared" si="32"/>
        <v>6 años 3 meses 29 días</v>
      </c>
      <c r="C526" s="11">
        <v>9295</v>
      </c>
      <c r="D526" s="6">
        <f t="shared" si="33"/>
        <v>2310</v>
      </c>
      <c r="E526" s="11">
        <v>1715</v>
      </c>
      <c r="F526" s="6">
        <f t="shared" si="34"/>
        <v>595</v>
      </c>
      <c r="G526" s="8">
        <v>40232</v>
      </c>
      <c r="H526" s="8">
        <v>42542</v>
      </c>
      <c r="I526" s="13">
        <f t="shared" si="35"/>
        <v>4.0238095238095237</v>
      </c>
      <c r="J526" s="14"/>
    </row>
    <row r="527" spans="1:10" ht="15" x14ac:dyDescent="0.25">
      <c r="A527" s="6">
        <v>866</v>
      </c>
      <c r="B527" s="11" t="str">
        <f t="shared" si="32"/>
        <v>5 años 10 meses 7 días</v>
      </c>
      <c r="C527" s="11">
        <v>8514</v>
      </c>
      <c r="D527" s="6">
        <f t="shared" si="33"/>
        <v>2136</v>
      </c>
      <c r="E527" s="11">
        <v>1579</v>
      </c>
      <c r="F527" s="6">
        <f t="shared" si="34"/>
        <v>557</v>
      </c>
      <c r="G527" s="8">
        <v>40235</v>
      </c>
      <c r="H527" s="8">
        <v>42371</v>
      </c>
      <c r="I527" s="13">
        <f t="shared" si="35"/>
        <v>3.9859550561797752</v>
      </c>
      <c r="J527" s="14"/>
    </row>
    <row r="528" spans="1:10" ht="15" x14ac:dyDescent="0.25">
      <c r="A528" s="6">
        <v>868</v>
      </c>
      <c r="B528" s="11" t="str">
        <f t="shared" si="32"/>
        <v>11 años 7 meses 3 días</v>
      </c>
      <c r="C528" s="11">
        <v>3869</v>
      </c>
      <c r="D528" s="6">
        <f t="shared" si="33"/>
        <v>4233</v>
      </c>
      <c r="E528" s="11">
        <v>914</v>
      </c>
      <c r="F528" s="6">
        <f t="shared" si="34"/>
        <v>3319</v>
      </c>
      <c r="G528" s="8">
        <v>40236</v>
      </c>
      <c r="H528" s="8">
        <v>44469</v>
      </c>
      <c r="I528" s="13">
        <f t="shared" si="35"/>
        <v>0.91400897708480988</v>
      </c>
      <c r="J528" s="14"/>
    </row>
    <row r="529" spans="1:10" ht="15" x14ac:dyDescent="0.25">
      <c r="A529" s="6">
        <v>869</v>
      </c>
      <c r="B529" s="11" t="str">
        <f t="shared" si="32"/>
        <v>5 años 2 meses 8 días</v>
      </c>
      <c r="C529" s="11">
        <v>9676</v>
      </c>
      <c r="D529" s="6">
        <f t="shared" si="33"/>
        <v>1893</v>
      </c>
      <c r="E529" s="11">
        <v>1704</v>
      </c>
      <c r="F529" s="6">
        <f t="shared" si="34"/>
        <v>189</v>
      </c>
      <c r="G529" s="8">
        <v>40232</v>
      </c>
      <c r="H529" s="8">
        <v>42125</v>
      </c>
      <c r="I529" s="13">
        <f t="shared" si="35"/>
        <v>5.1114632857897515</v>
      </c>
      <c r="J529" s="14"/>
    </row>
    <row r="530" spans="1:10" ht="15" x14ac:dyDescent="0.25">
      <c r="A530" s="6">
        <v>870</v>
      </c>
      <c r="B530" s="11" t="str">
        <f t="shared" si="32"/>
        <v>5 años 4 meses 16 días</v>
      </c>
      <c r="C530" s="11">
        <v>8835</v>
      </c>
      <c r="D530" s="6">
        <f t="shared" si="33"/>
        <v>1962</v>
      </c>
      <c r="E530" s="11">
        <v>1630</v>
      </c>
      <c r="F530" s="6">
        <f t="shared" si="34"/>
        <v>332</v>
      </c>
      <c r="G530" s="8">
        <v>40233</v>
      </c>
      <c r="H530" s="8">
        <v>42195</v>
      </c>
      <c r="I530" s="13">
        <f t="shared" si="35"/>
        <v>4.5030581039755351</v>
      </c>
      <c r="J530" s="14"/>
    </row>
    <row r="531" spans="1:10" ht="15" x14ac:dyDescent="0.25">
      <c r="A531" s="6">
        <v>872</v>
      </c>
      <c r="B531" s="11" t="str">
        <f t="shared" si="32"/>
        <v>5 años 3 meses 13 días</v>
      </c>
      <c r="C531" s="11">
        <v>9317</v>
      </c>
      <c r="D531" s="6">
        <f t="shared" si="33"/>
        <v>1928</v>
      </c>
      <c r="E531" s="11">
        <v>1701</v>
      </c>
      <c r="F531" s="6">
        <f t="shared" si="34"/>
        <v>227</v>
      </c>
      <c r="G531" s="8">
        <v>40231</v>
      </c>
      <c r="H531" s="8">
        <v>42159</v>
      </c>
      <c r="I531" s="13">
        <f t="shared" si="35"/>
        <v>4.8324688796680499</v>
      </c>
      <c r="J531" s="14"/>
    </row>
    <row r="532" spans="1:10" ht="15" x14ac:dyDescent="0.25">
      <c r="A532" s="6">
        <v>873</v>
      </c>
      <c r="B532" s="11" t="str">
        <f t="shared" si="32"/>
        <v>5 años 2 meses 29 días</v>
      </c>
      <c r="C532" s="11">
        <v>9255</v>
      </c>
      <c r="D532" s="6">
        <f t="shared" si="33"/>
        <v>1914</v>
      </c>
      <c r="E532" s="11">
        <v>1652</v>
      </c>
      <c r="F532" s="6">
        <f t="shared" si="34"/>
        <v>262</v>
      </c>
      <c r="G532" s="8">
        <v>40228</v>
      </c>
      <c r="H532" s="8">
        <v>42142</v>
      </c>
      <c r="I532" s="13">
        <f t="shared" si="35"/>
        <v>4.8354231974921627</v>
      </c>
      <c r="J532" s="14"/>
    </row>
    <row r="533" spans="1:10" ht="15" x14ac:dyDescent="0.25">
      <c r="A533" s="6">
        <v>874</v>
      </c>
      <c r="B533" s="11" t="str">
        <f t="shared" si="32"/>
        <v>1 años 2 meses 15 días</v>
      </c>
      <c r="C533" s="11">
        <v>1191</v>
      </c>
      <c r="D533" s="6">
        <f t="shared" si="33"/>
        <v>439</v>
      </c>
      <c r="E533" s="11">
        <v>223</v>
      </c>
      <c r="F533" s="6">
        <f t="shared" si="34"/>
        <v>216</v>
      </c>
      <c r="G533" s="8">
        <v>40231</v>
      </c>
      <c r="H533" s="8">
        <v>40670</v>
      </c>
      <c r="I533" s="13">
        <f t="shared" si="35"/>
        <v>2.7129840546697039</v>
      </c>
      <c r="J533" s="14"/>
    </row>
    <row r="534" spans="1:10" ht="15" x14ac:dyDescent="0.25">
      <c r="A534" s="6">
        <v>875</v>
      </c>
      <c r="B534" s="11" t="str">
        <f t="shared" si="32"/>
        <v>6 años 11 meses 3 días</v>
      </c>
      <c r="C534" s="11">
        <v>9444</v>
      </c>
      <c r="D534" s="6">
        <f t="shared" si="33"/>
        <v>2529</v>
      </c>
      <c r="E534" s="11">
        <v>1762</v>
      </c>
      <c r="F534" s="6">
        <f t="shared" si="34"/>
        <v>767</v>
      </c>
      <c r="G534" s="8">
        <v>40229</v>
      </c>
      <c r="H534" s="8">
        <v>42758</v>
      </c>
      <c r="I534" s="13">
        <f t="shared" si="35"/>
        <v>3.734282325029656</v>
      </c>
      <c r="J534" s="14"/>
    </row>
    <row r="535" spans="1:10" ht="15" x14ac:dyDescent="0.25">
      <c r="A535" s="6">
        <v>876</v>
      </c>
      <c r="B535" s="11" t="str">
        <f t="shared" si="32"/>
        <v>5 años 3 meses 5 días</v>
      </c>
      <c r="C535" s="11">
        <v>8942</v>
      </c>
      <c r="D535" s="6">
        <f t="shared" si="33"/>
        <v>1920</v>
      </c>
      <c r="E535" s="11">
        <v>1616</v>
      </c>
      <c r="F535" s="6">
        <f t="shared" si="34"/>
        <v>304</v>
      </c>
      <c r="G535" s="8">
        <v>40232</v>
      </c>
      <c r="H535" s="8">
        <v>42152</v>
      </c>
      <c r="I535" s="13">
        <f t="shared" si="35"/>
        <v>4.6572916666666666</v>
      </c>
      <c r="J535" s="14"/>
    </row>
    <row r="536" spans="1:10" ht="15" x14ac:dyDescent="0.25">
      <c r="A536" s="6">
        <v>878</v>
      </c>
      <c r="B536" s="11" t="str">
        <f t="shared" si="32"/>
        <v>5 años 5 meses 27 días</v>
      </c>
      <c r="C536" s="11">
        <v>9300</v>
      </c>
      <c r="D536" s="6">
        <f t="shared" si="33"/>
        <v>2003</v>
      </c>
      <c r="E536" s="11">
        <v>1680</v>
      </c>
      <c r="F536" s="6">
        <f t="shared" si="34"/>
        <v>323</v>
      </c>
      <c r="G536" s="8">
        <v>40232</v>
      </c>
      <c r="H536" s="8">
        <v>42235</v>
      </c>
      <c r="I536" s="13">
        <f t="shared" si="35"/>
        <v>4.6430354468297557</v>
      </c>
      <c r="J536" s="14"/>
    </row>
    <row r="537" spans="1:10" ht="15" x14ac:dyDescent="0.25">
      <c r="A537" s="6">
        <v>879</v>
      </c>
      <c r="B537" s="11" t="str">
        <f t="shared" si="32"/>
        <v>4 años 5 meses 30 días</v>
      </c>
      <c r="C537" s="11">
        <v>6611</v>
      </c>
      <c r="D537" s="6">
        <f t="shared" si="33"/>
        <v>1641</v>
      </c>
      <c r="E537" s="11">
        <v>1179</v>
      </c>
      <c r="F537" s="6">
        <f t="shared" si="34"/>
        <v>462</v>
      </c>
      <c r="G537" s="8">
        <v>40227</v>
      </c>
      <c r="H537" s="8">
        <v>41868</v>
      </c>
      <c r="I537" s="13">
        <f t="shared" si="35"/>
        <v>4.0286410725167583</v>
      </c>
      <c r="J537" s="14"/>
    </row>
    <row r="538" spans="1:10" ht="15" x14ac:dyDescent="0.25">
      <c r="A538" s="6">
        <v>880</v>
      </c>
      <c r="B538" s="11" t="str">
        <f t="shared" si="32"/>
        <v>5 años 7 meses 29 días</v>
      </c>
      <c r="C538" s="11">
        <v>9355</v>
      </c>
      <c r="D538" s="6">
        <f t="shared" si="33"/>
        <v>2067</v>
      </c>
      <c r="E538" s="11">
        <v>1688</v>
      </c>
      <c r="F538" s="6">
        <f t="shared" si="34"/>
        <v>379</v>
      </c>
      <c r="G538" s="8">
        <v>40230</v>
      </c>
      <c r="H538" s="8">
        <v>42297</v>
      </c>
      <c r="I538" s="13">
        <f t="shared" si="35"/>
        <v>4.5258829221093375</v>
      </c>
      <c r="J538" s="14"/>
    </row>
    <row r="539" spans="1:10" ht="15" x14ac:dyDescent="0.25">
      <c r="A539" s="6">
        <v>882</v>
      </c>
      <c r="B539" s="11" t="str">
        <f t="shared" si="32"/>
        <v>5 años 5 meses 2 días</v>
      </c>
      <c r="C539" s="11">
        <v>9468</v>
      </c>
      <c r="D539" s="6">
        <f t="shared" si="33"/>
        <v>1978</v>
      </c>
      <c r="E539" s="11">
        <v>1650</v>
      </c>
      <c r="F539" s="6">
        <f t="shared" si="34"/>
        <v>328</v>
      </c>
      <c r="G539" s="8">
        <v>40234</v>
      </c>
      <c r="H539" s="8">
        <v>42212</v>
      </c>
      <c r="I539" s="13">
        <f t="shared" si="35"/>
        <v>4.7866531850353891</v>
      </c>
      <c r="J539" s="14"/>
    </row>
    <row r="540" spans="1:10" ht="15" x14ac:dyDescent="0.25">
      <c r="A540" s="6">
        <v>883</v>
      </c>
      <c r="B540" s="11" t="str">
        <f t="shared" si="32"/>
        <v>5 años 2 meses 2 días</v>
      </c>
      <c r="C540" s="11">
        <v>9678</v>
      </c>
      <c r="D540" s="6">
        <f t="shared" si="33"/>
        <v>1887</v>
      </c>
      <c r="E540" s="11">
        <v>1749</v>
      </c>
      <c r="F540" s="6">
        <f t="shared" si="34"/>
        <v>138</v>
      </c>
      <c r="G540" s="8">
        <v>40235</v>
      </c>
      <c r="H540" s="8">
        <v>42122</v>
      </c>
      <c r="I540" s="13">
        <f t="shared" si="35"/>
        <v>5.128775834658188</v>
      </c>
      <c r="J540" s="14"/>
    </row>
    <row r="541" spans="1:10" ht="15" x14ac:dyDescent="0.25">
      <c r="A541" s="6">
        <v>884</v>
      </c>
      <c r="B541" s="11" t="str">
        <f t="shared" si="32"/>
        <v>5 años 8 meses 7 días</v>
      </c>
      <c r="C541" s="11">
        <v>8529</v>
      </c>
      <c r="D541" s="6">
        <f t="shared" si="33"/>
        <v>2075</v>
      </c>
      <c r="E541" s="11">
        <v>1595</v>
      </c>
      <c r="F541" s="6">
        <f t="shared" si="34"/>
        <v>480</v>
      </c>
      <c r="G541" s="8">
        <v>40228</v>
      </c>
      <c r="H541" s="8">
        <v>42303</v>
      </c>
      <c r="I541" s="13">
        <f t="shared" si="35"/>
        <v>4.1103614457831323</v>
      </c>
      <c r="J541" s="14"/>
    </row>
    <row r="542" spans="1:10" ht="15" x14ac:dyDescent="0.25">
      <c r="A542" s="6">
        <v>889</v>
      </c>
      <c r="B542" s="11" t="str">
        <f t="shared" si="32"/>
        <v>3 años 7 meses 4 días</v>
      </c>
      <c r="C542" s="11">
        <v>5328</v>
      </c>
      <c r="D542" s="6">
        <f t="shared" si="33"/>
        <v>1312</v>
      </c>
      <c r="E542" s="11">
        <v>1050</v>
      </c>
      <c r="F542" s="6">
        <f t="shared" si="34"/>
        <v>262</v>
      </c>
      <c r="G542" s="8">
        <v>40237</v>
      </c>
      <c r="H542" s="8">
        <v>41549</v>
      </c>
      <c r="I542" s="13">
        <f t="shared" si="35"/>
        <v>4.0609756097560972</v>
      </c>
      <c r="J542" s="14"/>
    </row>
    <row r="543" spans="1:10" ht="15" x14ac:dyDescent="0.25">
      <c r="A543" s="6">
        <v>890</v>
      </c>
      <c r="B543" s="11" t="str">
        <f t="shared" si="32"/>
        <v>5 años 6 meses 28 días</v>
      </c>
      <c r="C543" s="11">
        <v>9313</v>
      </c>
      <c r="D543" s="6">
        <f t="shared" si="33"/>
        <v>2035</v>
      </c>
      <c r="E543" s="11">
        <v>1551</v>
      </c>
      <c r="F543" s="6">
        <f t="shared" si="34"/>
        <v>484</v>
      </c>
      <c r="G543" s="8">
        <v>40234</v>
      </c>
      <c r="H543" s="8">
        <v>42269</v>
      </c>
      <c r="I543" s="13">
        <f t="shared" si="35"/>
        <v>4.5764127764127762</v>
      </c>
      <c r="J543" s="14"/>
    </row>
    <row r="544" spans="1:10" ht="15" x14ac:dyDescent="0.25">
      <c r="A544" s="6">
        <v>891</v>
      </c>
      <c r="B544" s="11" t="str">
        <f t="shared" si="32"/>
        <v>5 años 6 meses 15 días</v>
      </c>
      <c r="C544" s="11">
        <v>8537</v>
      </c>
      <c r="D544" s="6">
        <f t="shared" si="33"/>
        <v>2022</v>
      </c>
      <c r="E544" s="11">
        <v>1551</v>
      </c>
      <c r="F544" s="6">
        <f t="shared" si="34"/>
        <v>471</v>
      </c>
      <c r="G544" s="8">
        <v>40234</v>
      </c>
      <c r="H544" s="8">
        <v>42256</v>
      </c>
      <c r="I544" s="13">
        <f t="shared" si="35"/>
        <v>4.2220573689416421</v>
      </c>
      <c r="J544" s="14"/>
    </row>
    <row r="545" spans="1:10" ht="15" x14ac:dyDescent="0.25">
      <c r="A545" s="6">
        <v>892</v>
      </c>
      <c r="B545" s="11" t="str">
        <f t="shared" si="32"/>
        <v xml:space="preserve">4 años 6 meses </v>
      </c>
      <c r="C545" s="11">
        <v>7300</v>
      </c>
      <c r="D545" s="6">
        <f t="shared" si="33"/>
        <v>1642</v>
      </c>
      <c r="E545" s="11">
        <v>1368</v>
      </c>
      <c r="F545" s="6">
        <f t="shared" si="34"/>
        <v>274</v>
      </c>
      <c r="G545" s="8">
        <v>40229</v>
      </c>
      <c r="H545" s="8">
        <v>41871</v>
      </c>
      <c r="I545" s="13">
        <f t="shared" si="35"/>
        <v>4.4457978075517666</v>
      </c>
      <c r="J545" s="14"/>
    </row>
    <row r="546" spans="1:10" ht="15" x14ac:dyDescent="0.25">
      <c r="A546" s="6">
        <v>895</v>
      </c>
      <c r="B546" s="11" t="str">
        <f t="shared" si="32"/>
        <v>5 años 7 meses 16 días</v>
      </c>
      <c r="C546" s="11">
        <v>8838</v>
      </c>
      <c r="D546" s="6">
        <f t="shared" si="33"/>
        <v>2054</v>
      </c>
      <c r="E546" s="11">
        <v>1638</v>
      </c>
      <c r="F546" s="6">
        <f t="shared" si="34"/>
        <v>416</v>
      </c>
      <c r="G546" s="8">
        <v>40236</v>
      </c>
      <c r="H546" s="8">
        <v>42290</v>
      </c>
      <c r="I546" s="13">
        <f t="shared" si="35"/>
        <v>4.3028237585199607</v>
      </c>
      <c r="J546" s="14"/>
    </row>
    <row r="547" spans="1:10" ht="15" x14ac:dyDescent="0.25">
      <c r="A547" s="6">
        <v>898</v>
      </c>
      <c r="B547" s="11" t="str">
        <f t="shared" si="32"/>
        <v>3 años 9 meses 11 días</v>
      </c>
      <c r="C547" s="11">
        <v>6330</v>
      </c>
      <c r="D547" s="6">
        <f t="shared" si="33"/>
        <v>1380</v>
      </c>
      <c r="E547" s="11">
        <v>1239</v>
      </c>
      <c r="F547" s="6">
        <f t="shared" si="34"/>
        <v>141</v>
      </c>
      <c r="G547" s="8">
        <v>40232</v>
      </c>
      <c r="H547" s="8">
        <v>41612</v>
      </c>
      <c r="I547" s="13">
        <f t="shared" si="35"/>
        <v>4.5869565217391308</v>
      </c>
      <c r="J547" s="14"/>
    </row>
    <row r="548" spans="1:10" ht="15" x14ac:dyDescent="0.25">
      <c r="A548" s="6">
        <v>900</v>
      </c>
      <c r="B548" s="11" t="str">
        <f t="shared" si="32"/>
        <v>5 años 4 meses 18 días</v>
      </c>
      <c r="C548" s="11">
        <v>9265</v>
      </c>
      <c r="D548" s="6">
        <f t="shared" si="33"/>
        <v>1964</v>
      </c>
      <c r="E548" s="11">
        <v>1672</v>
      </c>
      <c r="F548" s="6">
        <f t="shared" si="34"/>
        <v>292</v>
      </c>
      <c r="G548" s="10">
        <v>40237</v>
      </c>
      <c r="H548" s="10">
        <v>42201</v>
      </c>
      <c r="I548" s="13">
        <f t="shared" si="35"/>
        <v>4.7174134419551939</v>
      </c>
      <c r="J548" s="14"/>
    </row>
    <row r="549" spans="1:10" ht="15" x14ac:dyDescent="0.25">
      <c r="A549" s="6">
        <v>901</v>
      </c>
      <c r="B549" s="11" t="str">
        <f t="shared" si="32"/>
        <v>5 años 9 meses 9 días</v>
      </c>
      <c r="C549" s="11">
        <v>9338</v>
      </c>
      <c r="D549" s="6">
        <f t="shared" si="33"/>
        <v>2108</v>
      </c>
      <c r="E549" s="11">
        <v>1697</v>
      </c>
      <c r="F549" s="6">
        <f t="shared" si="34"/>
        <v>411</v>
      </c>
      <c r="G549" s="10">
        <v>40237</v>
      </c>
      <c r="H549" s="10">
        <v>42345</v>
      </c>
      <c r="I549" s="13">
        <f t="shared" si="35"/>
        <v>4.4297912713472485</v>
      </c>
      <c r="J549" s="14"/>
    </row>
    <row r="550" spans="1:10" ht="15" x14ac:dyDescent="0.25">
      <c r="A550" s="6">
        <v>903</v>
      </c>
      <c r="B550" s="11" t="str">
        <f t="shared" si="32"/>
        <v>6 años 11 meses 2 días</v>
      </c>
      <c r="C550" s="11">
        <v>9156</v>
      </c>
      <c r="D550" s="6">
        <f t="shared" si="33"/>
        <v>2528</v>
      </c>
      <c r="E550" s="11">
        <v>1769</v>
      </c>
      <c r="F550" s="6">
        <f t="shared" si="34"/>
        <v>759</v>
      </c>
      <c r="G550" s="10">
        <v>40234</v>
      </c>
      <c r="H550" s="10">
        <v>42762</v>
      </c>
      <c r="I550" s="13">
        <f t="shared" si="35"/>
        <v>3.6218354430379747</v>
      </c>
      <c r="J550" s="14"/>
    </row>
    <row r="551" spans="1:10" ht="15" x14ac:dyDescent="0.25">
      <c r="A551" s="6">
        <v>905</v>
      </c>
      <c r="B551" s="11" t="str">
        <f t="shared" si="32"/>
        <v>4 años 8 meses 25 días</v>
      </c>
      <c r="C551" s="11">
        <v>8241</v>
      </c>
      <c r="D551" s="6">
        <f t="shared" si="33"/>
        <v>1728</v>
      </c>
      <c r="E551" s="11">
        <v>1524</v>
      </c>
      <c r="F551" s="6">
        <f t="shared" si="34"/>
        <v>204</v>
      </c>
      <c r="G551" s="10">
        <v>40237</v>
      </c>
      <c r="H551" s="10">
        <v>41965</v>
      </c>
      <c r="I551" s="13">
        <f t="shared" si="35"/>
        <v>4.7690972222222223</v>
      </c>
      <c r="J551" s="14"/>
    </row>
    <row r="552" spans="1:10" ht="15" x14ac:dyDescent="0.25">
      <c r="A552" s="6">
        <v>907</v>
      </c>
      <c r="B552" s="11" t="str">
        <f t="shared" si="32"/>
        <v>5 años 2 meses 25 días</v>
      </c>
      <c r="C552" s="11">
        <v>9186</v>
      </c>
      <c r="D552" s="6">
        <f t="shared" si="33"/>
        <v>1910</v>
      </c>
      <c r="E552" s="11">
        <v>1684</v>
      </c>
      <c r="F552" s="6">
        <f t="shared" si="34"/>
        <v>226</v>
      </c>
      <c r="G552" s="10">
        <v>40232</v>
      </c>
      <c r="H552" s="10">
        <v>42142</v>
      </c>
      <c r="I552" s="13">
        <f t="shared" si="35"/>
        <v>4.8094240837696338</v>
      </c>
      <c r="J552" s="14"/>
    </row>
    <row r="553" spans="1:10" ht="15" x14ac:dyDescent="0.25">
      <c r="A553" s="6">
        <v>908</v>
      </c>
      <c r="B553" s="11" t="str">
        <f t="shared" si="32"/>
        <v>5 años 3 meses 17 días</v>
      </c>
      <c r="C553" s="11">
        <v>9056</v>
      </c>
      <c r="D553" s="6">
        <f t="shared" si="33"/>
        <v>1932</v>
      </c>
      <c r="E553" s="11">
        <v>1673</v>
      </c>
      <c r="F553" s="6">
        <f t="shared" si="34"/>
        <v>259</v>
      </c>
      <c r="G553" s="10">
        <v>40234</v>
      </c>
      <c r="H553" s="10">
        <v>42166</v>
      </c>
      <c r="I553" s="13">
        <f t="shared" si="35"/>
        <v>4.6873706004140789</v>
      </c>
      <c r="J553" s="14"/>
    </row>
    <row r="554" spans="1:10" ht="15" x14ac:dyDescent="0.25">
      <c r="A554" s="6">
        <v>914</v>
      </c>
      <c r="B554" s="11" t="str">
        <f t="shared" si="32"/>
        <v>5 años 8 meses 6 días</v>
      </c>
      <c r="C554" s="11">
        <v>8502</v>
      </c>
      <c r="D554" s="6">
        <f t="shared" si="33"/>
        <v>2074</v>
      </c>
      <c r="E554" s="11">
        <v>1552</v>
      </c>
      <c r="F554" s="6">
        <f t="shared" si="34"/>
        <v>522</v>
      </c>
      <c r="G554" s="10">
        <v>40232</v>
      </c>
      <c r="H554" s="10">
        <v>42306</v>
      </c>
      <c r="I554" s="13">
        <f t="shared" si="35"/>
        <v>4.0993249758919958</v>
      </c>
      <c r="J554" s="14"/>
    </row>
    <row r="555" spans="1:10" ht="15" x14ac:dyDescent="0.25">
      <c r="A555" s="6">
        <v>915</v>
      </c>
      <c r="B555" s="11" t="str">
        <f t="shared" si="32"/>
        <v>5 años 3 meses 9 días</v>
      </c>
      <c r="C555" s="11">
        <v>9482</v>
      </c>
      <c r="D555" s="6">
        <f t="shared" si="33"/>
        <v>1924</v>
      </c>
      <c r="E555" s="11">
        <v>1746</v>
      </c>
      <c r="F555" s="6">
        <f t="shared" si="34"/>
        <v>178</v>
      </c>
      <c r="G555" s="10">
        <v>40236</v>
      </c>
      <c r="H555" s="10">
        <v>42160</v>
      </c>
      <c r="I555" s="13">
        <f t="shared" si="35"/>
        <v>4.9282744282744284</v>
      </c>
      <c r="J555" s="14"/>
    </row>
    <row r="556" spans="1:10" ht="15" x14ac:dyDescent="0.25">
      <c r="A556" s="6">
        <v>916</v>
      </c>
      <c r="B556" s="11" t="str">
        <f t="shared" si="32"/>
        <v>5 años 2 meses 6 días</v>
      </c>
      <c r="C556" s="11">
        <v>8471</v>
      </c>
      <c r="D556" s="6">
        <f t="shared" si="33"/>
        <v>1891</v>
      </c>
      <c r="E556" s="11">
        <v>1570</v>
      </c>
      <c r="F556" s="6">
        <f t="shared" si="34"/>
        <v>321</v>
      </c>
      <c r="G556" s="10">
        <v>40234</v>
      </c>
      <c r="H556" s="10">
        <v>42125</v>
      </c>
      <c r="I556" s="13">
        <f t="shared" si="35"/>
        <v>4.4796404019037546</v>
      </c>
      <c r="J556" s="14"/>
    </row>
    <row r="557" spans="1:10" ht="15" x14ac:dyDescent="0.25">
      <c r="A557" s="6">
        <v>917</v>
      </c>
      <c r="B557" s="11" t="str">
        <f t="shared" si="32"/>
        <v>2 años 4 meses 27 días</v>
      </c>
      <c r="C557" s="11">
        <v>4189</v>
      </c>
      <c r="D557" s="6">
        <f t="shared" si="33"/>
        <v>878</v>
      </c>
      <c r="E557" s="11">
        <v>806</v>
      </c>
      <c r="F557" s="6">
        <f t="shared" si="34"/>
        <v>72</v>
      </c>
      <c r="G557" s="10">
        <v>40234</v>
      </c>
      <c r="H557" s="10">
        <v>41112</v>
      </c>
      <c r="I557" s="13">
        <f t="shared" si="35"/>
        <v>4.7710706150341684</v>
      </c>
      <c r="J557" s="14"/>
    </row>
    <row r="558" spans="1:10" ht="15" x14ac:dyDescent="0.25">
      <c r="A558" s="6">
        <v>919</v>
      </c>
      <c r="B558" s="11" t="str">
        <f t="shared" si="32"/>
        <v>3 años 9 meses 14 días</v>
      </c>
      <c r="C558" s="11">
        <v>6397</v>
      </c>
      <c r="D558" s="6">
        <f t="shared" si="33"/>
        <v>1383</v>
      </c>
      <c r="E558" s="11">
        <v>1234</v>
      </c>
      <c r="F558" s="6">
        <f t="shared" si="34"/>
        <v>149</v>
      </c>
      <c r="G558" s="10">
        <v>40234</v>
      </c>
      <c r="H558" s="10">
        <v>41617</v>
      </c>
      <c r="I558" s="13">
        <f t="shared" si="35"/>
        <v>4.6254519161243675</v>
      </c>
      <c r="J558" s="14"/>
    </row>
    <row r="559" spans="1:10" ht="15" x14ac:dyDescent="0.25">
      <c r="A559" s="6">
        <v>920</v>
      </c>
      <c r="B559" s="11" t="str">
        <f t="shared" si="32"/>
        <v>6 años 3 meses 27 días</v>
      </c>
      <c r="C559" s="11">
        <v>9274</v>
      </c>
      <c r="D559" s="6">
        <f t="shared" si="33"/>
        <v>2308</v>
      </c>
      <c r="E559" s="11">
        <v>1567</v>
      </c>
      <c r="F559" s="6">
        <f t="shared" si="34"/>
        <v>741</v>
      </c>
      <c r="G559" s="10">
        <v>40234</v>
      </c>
      <c r="H559" s="10">
        <v>42542</v>
      </c>
      <c r="I559" s="13">
        <f t="shared" si="35"/>
        <v>4.0181975736568454</v>
      </c>
      <c r="J559" s="14"/>
    </row>
    <row r="560" spans="1:10" ht="15" x14ac:dyDescent="0.25">
      <c r="A560" s="6">
        <v>921</v>
      </c>
      <c r="B560" s="11" t="str">
        <f t="shared" si="32"/>
        <v>4 años 5 meses 14 días</v>
      </c>
      <c r="C560" s="11">
        <v>7394</v>
      </c>
      <c r="D560" s="6">
        <f t="shared" si="33"/>
        <v>1625</v>
      </c>
      <c r="E560" s="11">
        <v>1414</v>
      </c>
      <c r="F560" s="6">
        <f t="shared" si="34"/>
        <v>211</v>
      </c>
      <c r="G560" s="10">
        <v>40231</v>
      </c>
      <c r="H560" s="10">
        <v>41856</v>
      </c>
      <c r="I560" s="13">
        <f t="shared" si="35"/>
        <v>4.5501538461538464</v>
      </c>
      <c r="J560" s="14"/>
    </row>
    <row r="561" spans="1:10" ht="15" x14ac:dyDescent="0.25">
      <c r="A561" s="6">
        <v>922</v>
      </c>
      <c r="B561" s="11" t="str">
        <f t="shared" si="32"/>
        <v xml:space="preserve">5 años 3 meses </v>
      </c>
      <c r="C561" s="11">
        <v>9258</v>
      </c>
      <c r="D561" s="6">
        <f t="shared" si="33"/>
        <v>1915</v>
      </c>
      <c r="E561" s="11">
        <v>1669</v>
      </c>
      <c r="F561" s="6">
        <f t="shared" si="34"/>
        <v>246</v>
      </c>
      <c r="G561" s="10">
        <v>40227</v>
      </c>
      <c r="H561" s="10">
        <v>42142</v>
      </c>
      <c r="I561" s="13">
        <f t="shared" si="35"/>
        <v>4.8344647519582242</v>
      </c>
      <c r="J561" s="14"/>
    </row>
    <row r="562" spans="1:10" ht="15" x14ac:dyDescent="0.25">
      <c r="A562" s="6">
        <v>925</v>
      </c>
      <c r="B562" s="11" t="str">
        <f t="shared" si="32"/>
        <v>4 años 11 meses 4 días</v>
      </c>
      <c r="C562" s="11">
        <v>8584</v>
      </c>
      <c r="D562" s="6">
        <f t="shared" si="33"/>
        <v>1799</v>
      </c>
      <c r="E562" s="11">
        <v>1578</v>
      </c>
      <c r="F562" s="6">
        <f t="shared" si="34"/>
        <v>221</v>
      </c>
      <c r="G562" s="10">
        <v>40228</v>
      </c>
      <c r="H562" s="10">
        <v>42027</v>
      </c>
      <c r="I562" s="13">
        <f t="shared" si="35"/>
        <v>4.7715397443023901</v>
      </c>
      <c r="J562" s="14"/>
    </row>
    <row r="563" spans="1:10" ht="15" x14ac:dyDescent="0.25">
      <c r="A563" s="6">
        <v>926</v>
      </c>
      <c r="B563" s="11" t="str">
        <f t="shared" si="32"/>
        <v>4 años 9 meses 22 días</v>
      </c>
      <c r="C563" s="11">
        <v>7867</v>
      </c>
      <c r="D563" s="6">
        <f t="shared" si="33"/>
        <v>1756</v>
      </c>
      <c r="E563" s="11">
        <v>1446</v>
      </c>
      <c r="F563" s="6">
        <f t="shared" si="34"/>
        <v>310</v>
      </c>
      <c r="G563" s="10">
        <v>40230</v>
      </c>
      <c r="H563" s="10">
        <v>41986</v>
      </c>
      <c r="I563" s="13">
        <f t="shared" si="35"/>
        <v>4.4800683371298406</v>
      </c>
      <c r="J563" s="14"/>
    </row>
    <row r="564" spans="1:10" ht="15" x14ac:dyDescent="0.25">
      <c r="A564" s="6">
        <v>929</v>
      </c>
      <c r="B564" s="11" t="str">
        <f t="shared" si="32"/>
        <v>4 años 11 meses 6 días</v>
      </c>
      <c r="C564" s="11">
        <v>7780</v>
      </c>
      <c r="D564" s="6">
        <f t="shared" si="33"/>
        <v>1801</v>
      </c>
      <c r="E564" s="11">
        <v>1387</v>
      </c>
      <c r="F564" s="6">
        <f t="shared" si="34"/>
        <v>414</v>
      </c>
      <c r="G564" s="10">
        <v>40229</v>
      </c>
      <c r="H564" s="10">
        <v>42030</v>
      </c>
      <c r="I564" s="13">
        <f t="shared" si="35"/>
        <v>4.3198223209328148</v>
      </c>
      <c r="J564" s="14"/>
    </row>
    <row r="565" spans="1:10" ht="15" x14ac:dyDescent="0.25">
      <c r="A565" s="6">
        <v>931</v>
      </c>
      <c r="B565" s="11" t="str">
        <f t="shared" si="32"/>
        <v>5 años 7 meses 22 días</v>
      </c>
      <c r="C565" s="11">
        <v>9299</v>
      </c>
      <c r="D565" s="6">
        <f t="shared" si="33"/>
        <v>2060</v>
      </c>
      <c r="E565" s="11">
        <v>1700</v>
      </c>
      <c r="F565" s="6">
        <f t="shared" si="34"/>
        <v>360</v>
      </c>
      <c r="G565" s="10">
        <v>40229</v>
      </c>
      <c r="H565" s="10">
        <v>42289</v>
      </c>
      <c r="I565" s="13">
        <f t="shared" si="35"/>
        <v>4.514077669902913</v>
      </c>
      <c r="J565" s="14"/>
    </row>
    <row r="566" spans="1:10" ht="15" x14ac:dyDescent="0.25">
      <c r="A566" s="6">
        <v>932</v>
      </c>
      <c r="B566" s="11" t="str">
        <f t="shared" si="32"/>
        <v>5 años 7 meses 17 días</v>
      </c>
      <c r="C566" s="11">
        <v>9316</v>
      </c>
      <c r="D566" s="6">
        <f t="shared" si="33"/>
        <v>2055</v>
      </c>
      <c r="E566" s="11">
        <v>1743</v>
      </c>
      <c r="F566" s="6">
        <f t="shared" si="34"/>
        <v>312</v>
      </c>
      <c r="G566" s="10">
        <v>40235</v>
      </c>
      <c r="H566" s="10">
        <v>42290</v>
      </c>
      <c r="I566" s="13">
        <f t="shared" si="35"/>
        <v>4.5333333333333332</v>
      </c>
      <c r="J566" s="14"/>
    </row>
    <row r="567" spans="1:10" ht="15" x14ac:dyDescent="0.25">
      <c r="A567" s="6">
        <v>935</v>
      </c>
      <c r="B567" s="11" t="str">
        <f t="shared" si="32"/>
        <v>5 años 3 meses 12 días</v>
      </c>
      <c r="C567" s="11">
        <v>9732</v>
      </c>
      <c r="D567" s="6">
        <f t="shared" si="33"/>
        <v>1927</v>
      </c>
      <c r="E567" s="11">
        <v>1752</v>
      </c>
      <c r="F567" s="6">
        <f t="shared" si="34"/>
        <v>175</v>
      </c>
      <c r="G567" s="10">
        <v>40233</v>
      </c>
      <c r="H567" s="10">
        <v>42160</v>
      </c>
      <c r="I567" s="13">
        <f t="shared" si="35"/>
        <v>5.0503373118837569</v>
      </c>
      <c r="J567" s="14"/>
    </row>
    <row r="568" spans="1:10" ht="15" x14ac:dyDescent="0.25">
      <c r="A568" s="6">
        <v>937</v>
      </c>
      <c r="B568" s="11" t="str">
        <f t="shared" si="32"/>
        <v>6 años 6 meses 15 días</v>
      </c>
      <c r="C568" s="11">
        <v>9287</v>
      </c>
      <c r="D568" s="6">
        <f t="shared" si="33"/>
        <v>2388</v>
      </c>
      <c r="E568" s="11">
        <v>1638</v>
      </c>
      <c r="F568" s="6">
        <f t="shared" si="34"/>
        <v>750</v>
      </c>
      <c r="G568" s="10">
        <v>40235</v>
      </c>
      <c r="H568" s="10">
        <v>42623</v>
      </c>
      <c r="I568" s="13">
        <f t="shared" si="35"/>
        <v>3.8890284757118927</v>
      </c>
      <c r="J568" s="14"/>
    </row>
    <row r="569" spans="1:10" ht="15" x14ac:dyDescent="0.25">
      <c r="A569" s="6">
        <v>940</v>
      </c>
      <c r="B569" s="11" t="str">
        <f t="shared" si="32"/>
        <v>5 años 3 meses 10 días</v>
      </c>
      <c r="C569" s="11">
        <v>9348</v>
      </c>
      <c r="D569" s="6">
        <f t="shared" si="33"/>
        <v>1925</v>
      </c>
      <c r="E569" s="11">
        <v>1628</v>
      </c>
      <c r="F569" s="6">
        <f t="shared" si="34"/>
        <v>297</v>
      </c>
      <c r="G569" s="10">
        <v>40235</v>
      </c>
      <c r="H569" s="10">
        <v>42160</v>
      </c>
      <c r="I569" s="13">
        <f t="shared" si="35"/>
        <v>4.856103896103896</v>
      </c>
      <c r="J569" s="14"/>
    </row>
    <row r="570" spans="1:10" ht="15" x14ac:dyDescent="0.25">
      <c r="A570" s="6">
        <v>941</v>
      </c>
      <c r="B570" s="11" t="str">
        <f t="shared" si="32"/>
        <v>5 años 2 meses 24 días</v>
      </c>
      <c r="C570" s="11">
        <v>9350</v>
      </c>
      <c r="D570" s="6">
        <f t="shared" si="33"/>
        <v>1909</v>
      </c>
      <c r="E570" s="11">
        <v>1714</v>
      </c>
      <c r="F570" s="6">
        <f t="shared" si="34"/>
        <v>195</v>
      </c>
      <c r="G570" s="10">
        <v>40233</v>
      </c>
      <c r="H570" s="10">
        <v>42142</v>
      </c>
      <c r="I570" s="13">
        <f t="shared" si="35"/>
        <v>4.8978522786799372</v>
      </c>
      <c r="J570" s="14"/>
    </row>
    <row r="571" spans="1:10" ht="15" x14ac:dyDescent="0.25">
      <c r="A571" s="6">
        <v>942</v>
      </c>
      <c r="B571" s="11" t="str">
        <f t="shared" si="32"/>
        <v>5 años 7 meses 16 días</v>
      </c>
      <c r="C571" s="11">
        <v>8970</v>
      </c>
      <c r="D571" s="6">
        <f t="shared" si="33"/>
        <v>2054</v>
      </c>
      <c r="E571" s="11">
        <v>1644</v>
      </c>
      <c r="F571" s="6">
        <f t="shared" si="34"/>
        <v>410</v>
      </c>
      <c r="G571" s="10">
        <v>40231</v>
      </c>
      <c r="H571" s="10">
        <v>42285</v>
      </c>
      <c r="I571" s="13">
        <f t="shared" si="35"/>
        <v>4.3670886075949369</v>
      </c>
      <c r="J571" s="14"/>
    </row>
    <row r="572" spans="1:10" ht="15" x14ac:dyDescent="0.25">
      <c r="A572" s="6">
        <v>990</v>
      </c>
      <c r="B572" s="11" t="str">
        <f t="shared" si="32"/>
        <v>3 meses 20 días</v>
      </c>
      <c r="C572" s="11">
        <v>148</v>
      </c>
      <c r="D572" s="6">
        <f t="shared" si="33"/>
        <v>112</v>
      </c>
      <c r="E572" s="11">
        <v>77</v>
      </c>
      <c r="F572" s="6">
        <f t="shared" si="34"/>
        <v>35</v>
      </c>
      <c r="G572" s="10">
        <v>40243</v>
      </c>
      <c r="H572" s="10">
        <v>40355</v>
      </c>
      <c r="I572" s="13">
        <f t="shared" si="35"/>
        <v>1.3214285714285714</v>
      </c>
      <c r="J572" s="14"/>
    </row>
    <row r="573" spans="1:10" ht="15" x14ac:dyDescent="0.25">
      <c r="A573" s="5">
        <v>0</v>
      </c>
      <c r="G573" s="12"/>
      <c r="H573" s="1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Josimar Enríquez Alvarado</cp:lastModifiedBy>
  <dcterms:modified xsi:type="dcterms:W3CDTF">2021-11-01T01:04:52Z</dcterms:modified>
</cp:coreProperties>
</file>