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8240" tabRatio="500" activeTab="2"/>
  </bookViews>
  <sheets>
    <sheet name="scanner" sheetId="1" r:id="rId1"/>
    <sheet name="mechanism" sheetId="2" r:id="rId2"/>
    <sheet name="software" sheetId="3" r:id="rId3"/>
  </sheets>
  <calcPr calcId="145621" concurrentCalc="0"/>
</workbook>
</file>

<file path=xl/calcChain.xml><?xml version="1.0" encoding="utf-8"?>
<calcChain xmlns="http://schemas.openxmlformats.org/spreadsheetml/2006/main">
  <c r="D59" i="2" l="1"/>
  <c r="E59" i="2"/>
  <c r="F59" i="2"/>
  <c r="C59" i="2"/>
  <c r="B59" i="2"/>
  <c r="D47" i="2"/>
  <c r="C47" i="2"/>
  <c r="B47" i="2"/>
  <c r="D35" i="2"/>
  <c r="E35" i="2"/>
  <c r="F35" i="2"/>
  <c r="C35" i="2"/>
  <c r="B35" i="2"/>
  <c r="D25" i="2"/>
  <c r="C25" i="2"/>
  <c r="B25" i="2"/>
  <c r="D11" i="2"/>
  <c r="E11" i="2"/>
  <c r="C11" i="2"/>
  <c r="B11" i="2"/>
  <c r="D15" i="3"/>
  <c r="E15" i="3"/>
  <c r="C15" i="3"/>
  <c r="B15" i="3"/>
  <c r="D8" i="3"/>
  <c r="E8" i="3"/>
  <c r="C8" i="3"/>
  <c r="B8" i="3"/>
  <c r="D14" i="1"/>
  <c r="E14" i="1"/>
  <c r="F14" i="1"/>
  <c r="C14" i="1"/>
  <c r="B14" i="1"/>
</calcChain>
</file>

<file path=xl/sharedStrings.xml><?xml version="1.0" encoding="utf-8"?>
<sst xmlns="http://schemas.openxmlformats.org/spreadsheetml/2006/main" count="115" uniqueCount="55">
  <si>
    <t>Specification</t>
  </si>
  <si>
    <t>Weighting Factor</t>
  </si>
  <si>
    <t>Photograph scanner</t>
  </si>
  <si>
    <t>Stick scanner</t>
  </si>
  <si>
    <t>Laser scanner</t>
  </si>
  <si>
    <t>Roll scanner</t>
  </si>
  <si>
    <t>piano roll width</t>
  </si>
  <si>
    <t>scanner length</t>
  </si>
  <si>
    <t>scanner width</t>
  </si>
  <si>
    <t>scanner height</t>
  </si>
  <si>
    <t>scanner weight</t>
  </si>
  <si>
    <t>scanning time per m</t>
  </si>
  <si>
    <t>costs</t>
  </si>
  <si>
    <t>lifetime</t>
  </si>
  <si>
    <t>surrounding temperature</t>
  </si>
  <si>
    <t>software extendsability</t>
  </si>
  <si>
    <t>min. hole size</t>
  </si>
  <si>
    <t>Total score</t>
  </si>
  <si>
    <t>scanner</t>
  </si>
  <si>
    <t>power supply</t>
  </si>
  <si>
    <t>transport</t>
  </si>
  <si>
    <t>driving roll</t>
  </si>
  <si>
    <t>winding system</t>
  </si>
  <si>
    <t>belt conveyour</t>
  </si>
  <si>
    <t>velocity measurement</t>
  </si>
  <si>
    <t>piano roll core diameter</t>
  </si>
  <si>
    <t>piano roll length</t>
  </si>
  <si>
    <t>perforator error recognition</t>
  </si>
  <si>
    <t xml:space="preserve">ability for automation </t>
  </si>
  <si>
    <t>storage</t>
  </si>
  <si>
    <t>storage roll</t>
  </si>
  <si>
    <t>basket</t>
  </si>
  <si>
    <t>operating power</t>
  </si>
  <si>
    <t>electrical</t>
  </si>
  <si>
    <t>pneumatic</t>
  </si>
  <si>
    <t>hydraulic</t>
  </si>
  <si>
    <t>human power</t>
  </si>
  <si>
    <t>positioning</t>
  </si>
  <si>
    <t>arrestor</t>
  </si>
  <si>
    <t>middeling</t>
  </si>
  <si>
    <t>handling</t>
  </si>
  <si>
    <t>Lasersensor</t>
  </si>
  <si>
    <t>measuring roll</t>
  </si>
  <si>
    <t>spinnroll and sensor</t>
  </si>
  <si>
    <t>drivenrolls *</t>
  </si>
  <si>
    <t>software needs</t>
  </si>
  <si>
    <t>Pattern recognition</t>
  </si>
  <si>
    <t>Grayscale filter</t>
  </si>
  <si>
    <t>Central moment calculation</t>
  </si>
  <si>
    <t>MIDI</t>
  </si>
  <si>
    <t>XML</t>
  </si>
  <si>
    <t>Binary data</t>
  </si>
  <si>
    <t>digital format</t>
  </si>
  <si>
    <t>Image hole detection algorithm</t>
  </si>
  <si>
    <t>Digital output file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</si>
</sst>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2" sqref="A2:XFD2"/>
    </sheetView>
  </sheetViews>
  <sheetFormatPr baseColWidth="10" defaultRowHeight="15.75" x14ac:dyDescent="0.25"/>
  <cols>
    <col min="1" max="3" width="19.625" customWidth="1"/>
    <col min="4" max="4" width="19.625" style="7" customWidth="1"/>
    <col min="5" max="6" width="19.625" customWidth="1"/>
  </cols>
  <sheetData>
    <row r="1" spans="1:6" x14ac:dyDescent="0.25">
      <c r="A1" t="s">
        <v>18</v>
      </c>
    </row>
    <row r="2" spans="1:6" s="8" customFormat="1" x14ac:dyDescent="0.25">
      <c r="A2" s="8" t="s">
        <v>0</v>
      </c>
      <c r="B2" s="8" t="s">
        <v>1</v>
      </c>
      <c r="C2" s="8" t="s">
        <v>2</v>
      </c>
      <c r="D2" s="9" t="s">
        <v>3</v>
      </c>
      <c r="E2" s="8" t="s">
        <v>4</v>
      </c>
      <c r="F2" s="8" t="s">
        <v>5</v>
      </c>
    </row>
    <row r="3" spans="1:6" x14ac:dyDescent="0.25">
      <c r="A3" t="s">
        <v>6</v>
      </c>
      <c r="B3">
        <v>15</v>
      </c>
      <c r="C3">
        <v>3</v>
      </c>
      <c r="D3" s="7">
        <v>4</v>
      </c>
      <c r="E3">
        <v>3</v>
      </c>
      <c r="F3">
        <v>3</v>
      </c>
    </row>
    <row r="4" spans="1:6" x14ac:dyDescent="0.25">
      <c r="A4" t="s">
        <v>7</v>
      </c>
      <c r="B4">
        <v>5</v>
      </c>
      <c r="C4">
        <v>2</v>
      </c>
      <c r="D4" s="7">
        <v>4</v>
      </c>
      <c r="E4">
        <v>4</v>
      </c>
      <c r="F4">
        <v>3</v>
      </c>
    </row>
    <row r="5" spans="1:6" x14ac:dyDescent="0.25">
      <c r="A5" t="s">
        <v>8</v>
      </c>
      <c r="B5">
        <v>5</v>
      </c>
      <c r="C5">
        <v>4</v>
      </c>
      <c r="D5" s="7">
        <v>3</v>
      </c>
      <c r="E5">
        <v>3</v>
      </c>
      <c r="F5">
        <v>3</v>
      </c>
    </row>
    <row r="6" spans="1:6" x14ac:dyDescent="0.25">
      <c r="A6" t="s">
        <v>9</v>
      </c>
      <c r="B6">
        <v>5</v>
      </c>
      <c r="C6">
        <v>3</v>
      </c>
      <c r="D6" s="7">
        <v>3</v>
      </c>
      <c r="E6">
        <v>3</v>
      </c>
      <c r="F6">
        <v>4</v>
      </c>
    </row>
    <row r="7" spans="1:6" x14ac:dyDescent="0.25">
      <c r="A7" t="s">
        <v>10</v>
      </c>
      <c r="B7">
        <v>5</v>
      </c>
      <c r="C7">
        <v>3</v>
      </c>
      <c r="D7" s="7">
        <v>3</v>
      </c>
      <c r="E7">
        <v>4</v>
      </c>
      <c r="F7">
        <v>3</v>
      </c>
    </row>
    <row r="8" spans="1:6" x14ac:dyDescent="0.25">
      <c r="A8" t="s">
        <v>11</v>
      </c>
      <c r="B8">
        <v>10</v>
      </c>
      <c r="C8">
        <v>3</v>
      </c>
      <c r="D8" s="7">
        <v>2</v>
      </c>
      <c r="E8">
        <v>4</v>
      </c>
      <c r="F8">
        <v>3</v>
      </c>
    </row>
    <row r="9" spans="1:6" x14ac:dyDescent="0.25">
      <c r="A9" t="s">
        <v>12</v>
      </c>
      <c r="B9">
        <v>10</v>
      </c>
      <c r="C9">
        <v>3</v>
      </c>
      <c r="D9" s="7">
        <v>4</v>
      </c>
      <c r="E9">
        <v>2</v>
      </c>
      <c r="F9">
        <v>3</v>
      </c>
    </row>
    <row r="10" spans="1:6" x14ac:dyDescent="0.25">
      <c r="A10" t="s">
        <v>13</v>
      </c>
      <c r="B10">
        <v>10</v>
      </c>
      <c r="C10">
        <v>2</v>
      </c>
      <c r="D10" s="7">
        <v>3</v>
      </c>
      <c r="E10">
        <v>4</v>
      </c>
      <c r="F10">
        <v>4</v>
      </c>
    </row>
    <row r="11" spans="1:6" x14ac:dyDescent="0.25">
      <c r="A11" t="s">
        <v>14</v>
      </c>
      <c r="B11">
        <v>5</v>
      </c>
      <c r="C11">
        <v>3</v>
      </c>
      <c r="D11" s="7">
        <v>3</v>
      </c>
      <c r="E11">
        <v>4</v>
      </c>
      <c r="F11">
        <v>4</v>
      </c>
    </row>
    <row r="12" spans="1:6" x14ac:dyDescent="0.25">
      <c r="A12" t="s">
        <v>15</v>
      </c>
      <c r="B12">
        <v>15</v>
      </c>
      <c r="C12">
        <v>4</v>
      </c>
      <c r="D12" s="7">
        <v>4</v>
      </c>
      <c r="E12">
        <v>3</v>
      </c>
      <c r="F12">
        <v>2</v>
      </c>
    </row>
    <row r="13" spans="1:6" x14ac:dyDescent="0.25">
      <c r="A13" t="s">
        <v>16</v>
      </c>
      <c r="B13">
        <v>15</v>
      </c>
      <c r="C13">
        <v>2</v>
      </c>
      <c r="D13" s="7">
        <v>4</v>
      </c>
      <c r="E13">
        <v>3</v>
      </c>
      <c r="F13">
        <v>2</v>
      </c>
    </row>
    <row r="14" spans="1:6" x14ac:dyDescent="0.25">
      <c r="A14" t="s">
        <v>17</v>
      </c>
      <c r="B14">
        <f>SUM(B3:B13)</f>
        <v>100</v>
      </c>
      <c r="C14">
        <f>SUMPRODUCT($B$3:$B$13,C3:C13)</f>
        <v>290</v>
      </c>
      <c r="D14" s="7">
        <f t="shared" ref="D14:F14" si="0">SUMPRODUCT($B$3:$B$13,D3:D13)</f>
        <v>350</v>
      </c>
      <c r="E14">
        <f t="shared" si="0"/>
        <v>325</v>
      </c>
      <c r="F14">
        <f t="shared" si="0"/>
        <v>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4" workbookViewId="0">
      <selection activeCell="F50" sqref="F50:F59"/>
    </sheetView>
  </sheetViews>
  <sheetFormatPr baseColWidth="10" defaultRowHeight="15.75" x14ac:dyDescent="0.25"/>
  <cols>
    <col min="1" max="1" width="19" bestFit="1" customWidth="1"/>
    <col min="2" max="2" width="14.75" bestFit="1" customWidth="1"/>
    <col min="3" max="5" width="16.5" customWidth="1"/>
  </cols>
  <sheetData>
    <row r="1" spans="1:5" x14ac:dyDescent="0.25">
      <c r="A1" s="2" t="s">
        <v>20</v>
      </c>
      <c r="B1" s="2"/>
      <c r="C1" s="2"/>
      <c r="D1" s="2"/>
      <c r="E1" s="2"/>
    </row>
    <row r="2" spans="1:5" x14ac:dyDescent="0.25">
      <c r="A2" s="2" t="s">
        <v>0</v>
      </c>
      <c r="B2" s="2" t="s">
        <v>1</v>
      </c>
      <c r="C2" s="7" t="s">
        <v>21</v>
      </c>
      <c r="D2" s="2" t="s">
        <v>22</v>
      </c>
      <c r="E2" s="2" t="s">
        <v>23</v>
      </c>
    </row>
    <row r="3" spans="1:5" x14ac:dyDescent="0.25">
      <c r="A3" s="2" t="s">
        <v>7</v>
      </c>
      <c r="B3" s="2">
        <v>5</v>
      </c>
      <c r="C3" s="7">
        <v>3</v>
      </c>
      <c r="D3" s="2">
        <v>4</v>
      </c>
      <c r="E3" s="2">
        <v>2</v>
      </c>
    </row>
    <row r="4" spans="1:5" x14ac:dyDescent="0.25">
      <c r="A4" s="2" t="s">
        <v>8</v>
      </c>
      <c r="B4" s="2">
        <v>5</v>
      </c>
      <c r="C4" s="7">
        <v>3</v>
      </c>
      <c r="D4" s="2">
        <v>3</v>
      </c>
      <c r="E4" s="2">
        <v>3</v>
      </c>
    </row>
    <row r="5" spans="1:5" x14ac:dyDescent="0.25">
      <c r="A5" s="2" t="s">
        <v>9</v>
      </c>
      <c r="B5" s="2">
        <v>5</v>
      </c>
      <c r="C5" s="7">
        <v>3</v>
      </c>
      <c r="D5" s="2">
        <v>4</v>
      </c>
      <c r="E5" s="2">
        <v>3</v>
      </c>
    </row>
    <row r="6" spans="1:5" x14ac:dyDescent="0.25">
      <c r="A6" s="2" t="s">
        <v>10</v>
      </c>
      <c r="B6" s="2">
        <v>10</v>
      </c>
      <c r="C6" s="7">
        <v>3</v>
      </c>
      <c r="D6" s="2">
        <v>3</v>
      </c>
      <c r="E6" s="2">
        <v>2</v>
      </c>
    </row>
    <row r="7" spans="1:5" x14ac:dyDescent="0.25">
      <c r="A7" s="2" t="s">
        <v>12</v>
      </c>
      <c r="B7" s="2">
        <v>25</v>
      </c>
      <c r="C7" s="7">
        <v>3</v>
      </c>
      <c r="D7" s="2">
        <v>4</v>
      </c>
      <c r="E7" s="2">
        <v>1</v>
      </c>
    </row>
    <row r="8" spans="1:5" x14ac:dyDescent="0.25">
      <c r="A8" s="2" t="s">
        <v>28</v>
      </c>
      <c r="B8" s="2">
        <v>20</v>
      </c>
      <c r="C8" s="7">
        <v>3</v>
      </c>
      <c r="D8" s="10">
        <v>4</v>
      </c>
      <c r="E8" s="10">
        <v>3</v>
      </c>
    </row>
    <row r="9" spans="1:5" hidden="1" x14ac:dyDescent="0.25">
      <c r="A9" s="2" t="s">
        <v>13</v>
      </c>
      <c r="B9" s="2">
        <v>5</v>
      </c>
      <c r="C9" s="7">
        <v>4</v>
      </c>
      <c r="D9" s="10">
        <v>4</v>
      </c>
      <c r="E9" s="10">
        <v>4</v>
      </c>
    </row>
    <row r="10" spans="1:5" x14ac:dyDescent="0.25">
      <c r="A10" s="2" t="s">
        <v>24</v>
      </c>
      <c r="B10" s="2">
        <v>25</v>
      </c>
      <c r="C10" s="7">
        <v>4</v>
      </c>
      <c r="D10" s="10">
        <v>1</v>
      </c>
      <c r="E10" s="10">
        <v>4</v>
      </c>
    </row>
    <row r="11" spans="1:5" x14ac:dyDescent="0.25">
      <c r="A11" s="2" t="s">
        <v>17</v>
      </c>
      <c r="B11" s="2">
        <f>SUM(B3:B10)</f>
        <v>100</v>
      </c>
      <c r="C11" s="7">
        <f>SUMPRODUCT($B$3:$B$10,C3:C10)</f>
        <v>330</v>
      </c>
      <c r="D11" s="10">
        <f t="shared" ref="D11:E11" si="0">SUMPRODUCT($B$3:$B$10,D3:D10)</f>
        <v>310</v>
      </c>
      <c r="E11" s="10">
        <f t="shared" si="0"/>
        <v>265</v>
      </c>
    </row>
    <row r="13" spans="1:5" x14ac:dyDescent="0.25">
      <c r="A13" s="3" t="s">
        <v>29</v>
      </c>
      <c r="B13" s="3"/>
      <c r="C13" s="3"/>
      <c r="D13" s="3"/>
    </row>
    <row r="14" spans="1:5" x14ac:dyDescent="0.25">
      <c r="A14" s="3" t="s">
        <v>0</v>
      </c>
      <c r="B14" s="3" t="s">
        <v>1</v>
      </c>
      <c r="C14" s="7" t="s">
        <v>30</v>
      </c>
      <c r="D14" s="10" t="s">
        <v>31</v>
      </c>
    </row>
    <row r="15" spans="1:5" x14ac:dyDescent="0.25">
      <c r="A15" s="3" t="s">
        <v>7</v>
      </c>
      <c r="B15" s="3">
        <v>10</v>
      </c>
      <c r="C15" s="7">
        <v>4</v>
      </c>
      <c r="D15" s="10">
        <v>2</v>
      </c>
    </row>
    <row r="16" spans="1:5" x14ac:dyDescent="0.25">
      <c r="A16" s="3" t="s">
        <v>8</v>
      </c>
      <c r="B16" s="3">
        <v>10</v>
      </c>
      <c r="C16" s="7">
        <v>3</v>
      </c>
      <c r="D16" s="10">
        <v>3</v>
      </c>
    </row>
    <row r="17" spans="1:6" x14ac:dyDescent="0.25">
      <c r="A17" s="3" t="s">
        <v>9</v>
      </c>
      <c r="B17" s="3">
        <v>10</v>
      </c>
      <c r="C17" s="7">
        <v>4</v>
      </c>
      <c r="D17" s="10">
        <v>1</v>
      </c>
    </row>
    <row r="18" spans="1:6" x14ac:dyDescent="0.25">
      <c r="A18" s="3" t="s">
        <v>10</v>
      </c>
      <c r="B18" s="3">
        <v>15</v>
      </c>
      <c r="C18" s="7">
        <v>2</v>
      </c>
      <c r="D18" s="10">
        <v>3</v>
      </c>
    </row>
    <row r="19" spans="1:6" x14ac:dyDescent="0.25">
      <c r="A19" s="3" t="s">
        <v>12</v>
      </c>
      <c r="B19" s="3">
        <v>25</v>
      </c>
      <c r="C19" s="7">
        <v>2</v>
      </c>
      <c r="D19" s="10">
        <v>4</v>
      </c>
    </row>
    <row r="20" spans="1:6" x14ac:dyDescent="0.25">
      <c r="A20" s="3" t="s">
        <v>6</v>
      </c>
      <c r="B20" s="3">
        <v>5</v>
      </c>
      <c r="C20" s="7">
        <v>4</v>
      </c>
      <c r="D20" s="10">
        <v>4</v>
      </c>
    </row>
    <row r="21" spans="1:6" x14ac:dyDescent="0.25">
      <c r="A21" s="3" t="s">
        <v>25</v>
      </c>
      <c r="B21" s="3">
        <v>5</v>
      </c>
      <c r="C21" s="7">
        <v>4</v>
      </c>
      <c r="D21" s="10">
        <v>2</v>
      </c>
    </row>
    <row r="22" spans="1:6" x14ac:dyDescent="0.25">
      <c r="A22" s="3" t="s">
        <v>26</v>
      </c>
      <c r="B22" s="3">
        <v>10</v>
      </c>
      <c r="C22" s="7">
        <v>3</v>
      </c>
      <c r="D22" s="10">
        <v>4</v>
      </c>
    </row>
    <row r="23" spans="1:6" x14ac:dyDescent="0.25">
      <c r="A23" s="3" t="s">
        <v>28</v>
      </c>
      <c r="B23" s="3">
        <v>10</v>
      </c>
      <c r="C23" s="7">
        <v>4</v>
      </c>
      <c r="D23" s="10">
        <v>2</v>
      </c>
    </row>
    <row r="24" spans="1:6" x14ac:dyDescent="0.25">
      <c r="A24" s="3" t="s">
        <v>13</v>
      </c>
      <c r="B24" s="3">
        <v>5</v>
      </c>
      <c r="C24" s="7">
        <v>4</v>
      </c>
      <c r="D24" s="10">
        <v>4</v>
      </c>
    </row>
    <row r="25" spans="1:6" x14ac:dyDescent="0.25">
      <c r="A25" s="3" t="s">
        <v>17</v>
      </c>
      <c r="B25" s="3">
        <f>SUM(B15:B24)</f>
        <v>105</v>
      </c>
      <c r="C25" s="7">
        <f>SUMPRODUCT($B$15:$B$24,C15:C24)</f>
        <v>320</v>
      </c>
      <c r="D25" s="10">
        <f>SUMPRODUCT($B$15:$B$24,D15:D24)</f>
        <v>315</v>
      </c>
    </row>
    <row r="27" spans="1:6" x14ac:dyDescent="0.25">
      <c r="A27" s="4" t="s">
        <v>32</v>
      </c>
      <c r="B27" s="4"/>
      <c r="C27" s="4"/>
      <c r="D27" s="4"/>
      <c r="E27" s="4"/>
      <c r="F27" s="4"/>
    </row>
    <row r="28" spans="1:6" x14ac:dyDescent="0.25">
      <c r="A28" s="4" t="s">
        <v>0</v>
      </c>
      <c r="B28" s="4" t="s">
        <v>1</v>
      </c>
      <c r="C28" s="7" t="s">
        <v>33</v>
      </c>
      <c r="D28" s="4" t="s">
        <v>34</v>
      </c>
      <c r="E28" s="4" t="s">
        <v>35</v>
      </c>
      <c r="F28" s="4" t="s">
        <v>36</v>
      </c>
    </row>
    <row r="29" spans="1:6" x14ac:dyDescent="0.25">
      <c r="A29" s="4" t="s">
        <v>10</v>
      </c>
      <c r="B29" s="4">
        <v>10</v>
      </c>
      <c r="C29" s="7">
        <v>2</v>
      </c>
      <c r="D29" s="4">
        <v>3</v>
      </c>
      <c r="E29" s="4">
        <v>3</v>
      </c>
      <c r="F29" s="4">
        <v>3</v>
      </c>
    </row>
    <row r="30" spans="1:6" x14ac:dyDescent="0.25">
      <c r="A30" s="4" t="s">
        <v>11</v>
      </c>
      <c r="B30" s="4">
        <v>5</v>
      </c>
      <c r="C30" s="7">
        <v>4</v>
      </c>
      <c r="D30" s="4">
        <v>4</v>
      </c>
      <c r="E30" s="4">
        <v>4</v>
      </c>
      <c r="F30" s="4">
        <v>2</v>
      </c>
    </row>
    <row r="31" spans="1:6" x14ac:dyDescent="0.25">
      <c r="A31" s="4" t="s">
        <v>12</v>
      </c>
      <c r="B31" s="4">
        <v>20</v>
      </c>
      <c r="C31" s="7">
        <v>3</v>
      </c>
      <c r="D31" s="4">
        <v>1</v>
      </c>
      <c r="E31" s="4">
        <v>1</v>
      </c>
      <c r="F31" s="4">
        <v>4</v>
      </c>
    </row>
    <row r="32" spans="1:6" x14ac:dyDescent="0.25">
      <c r="A32" s="4" t="s">
        <v>13</v>
      </c>
      <c r="B32" s="4">
        <v>20</v>
      </c>
      <c r="C32" s="7">
        <v>4</v>
      </c>
      <c r="D32" s="4">
        <v>4</v>
      </c>
      <c r="E32" s="4">
        <v>4</v>
      </c>
      <c r="F32" s="4">
        <v>4</v>
      </c>
    </row>
    <row r="33" spans="1:6" x14ac:dyDescent="0.25">
      <c r="A33" s="4" t="s">
        <v>28</v>
      </c>
      <c r="B33" s="4">
        <v>25</v>
      </c>
      <c r="C33" s="7">
        <v>4</v>
      </c>
      <c r="D33" s="4">
        <v>3</v>
      </c>
      <c r="E33" s="4">
        <v>3</v>
      </c>
      <c r="F33" s="4">
        <v>1</v>
      </c>
    </row>
    <row r="34" spans="1:6" x14ac:dyDescent="0.25">
      <c r="A34" s="4" t="s">
        <v>19</v>
      </c>
      <c r="B34" s="4">
        <v>20</v>
      </c>
      <c r="C34" s="7">
        <v>4</v>
      </c>
      <c r="D34" s="4">
        <v>1</v>
      </c>
      <c r="E34" s="4">
        <v>1</v>
      </c>
      <c r="F34" s="4">
        <v>4</v>
      </c>
    </row>
    <row r="35" spans="1:6" x14ac:dyDescent="0.25">
      <c r="A35" s="4" t="s">
        <v>17</v>
      </c>
      <c r="B35" s="4">
        <f>SUM(B29:B34)</f>
        <v>100</v>
      </c>
      <c r="C35" s="7">
        <f>SUMPRODUCT($B$29:$B$34,C29:C34)</f>
        <v>360</v>
      </c>
      <c r="D35" s="6">
        <f t="shared" ref="D35:F35" si="1">SUMPRODUCT($B$29:$B$34,D29:D34)</f>
        <v>245</v>
      </c>
      <c r="E35" s="6">
        <f t="shared" si="1"/>
        <v>245</v>
      </c>
      <c r="F35" s="6">
        <f t="shared" si="1"/>
        <v>305</v>
      </c>
    </row>
    <row r="37" spans="1:6" x14ac:dyDescent="0.25">
      <c r="A37" s="5" t="s">
        <v>37</v>
      </c>
      <c r="B37" s="5"/>
      <c r="C37" s="5"/>
      <c r="D37" s="5"/>
    </row>
    <row r="38" spans="1:6" x14ac:dyDescent="0.25">
      <c r="A38" s="5" t="s">
        <v>0</v>
      </c>
      <c r="B38" s="5" t="s">
        <v>1</v>
      </c>
      <c r="C38" s="7" t="s">
        <v>38</v>
      </c>
      <c r="D38" s="5" t="s">
        <v>39</v>
      </c>
    </row>
    <row r="39" spans="1:6" x14ac:dyDescent="0.25">
      <c r="A39" s="5" t="s">
        <v>7</v>
      </c>
      <c r="B39" s="5">
        <v>5</v>
      </c>
      <c r="C39" s="7">
        <v>4</v>
      </c>
      <c r="D39" s="5">
        <v>4</v>
      </c>
    </row>
    <row r="40" spans="1:6" x14ac:dyDescent="0.25">
      <c r="A40" s="5" t="s">
        <v>8</v>
      </c>
      <c r="B40" s="5">
        <v>5</v>
      </c>
      <c r="C40" s="7">
        <v>4</v>
      </c>
      <c r="D40" s="5">
        <v>3</v>
      </c>
    </row>
    <row r="41" spans="1:6" x14ac:dyDescent="0.25">
      <c r="A41" s="5" t="s">
        <v>9</v>
      </c>
      <c r="B41" s="5">
        <v>5</v>
      </c>
      <c r="C41" s="7">
        <v>4</v>
      </c>
      <c r="D41" s="5">
        <v>4</v>
      </c>
    </row>
    <row r="42" spans="1:6" x14ac:dyDescent="0.25">
      <c r="A42" s="5" t="s">
        <v>10</v>
      </c>
      <c r="B42" s="5">
        <v>10</v>
      </c>
      <c r="C42" s="7">
        <v>4</v>
      </c>
      <c r="D42" s="5">
        <v>2</v>
      </c>
    </row>
    <row r="43" spans="1:6" x14ac:dyDescent="0.25">
      <c r="A43" s="5" t="s">
        <v>12</v>
      </c>
      <c r="B43" s="5">
        <v>25</v>
      </c>
      <c r="C43" s="7">
        <v>4</v>
      </c>
      <c r="D43" s="5">
        <v>2</v>
      </c>
    </row>
    <row r="44" spans="1:6" x14ac:dyDescent="0.25">
      <c r="A44" s="5" t="s">
        <v>28</v>
      </c>
      <c r="B44" s="5">
        <v>25</v>
      </c>
      <c r="C44" s="7">
        <v>4</v>
      </c>
      <c r="D44" s="5">
        <v>3</v>
      </c>
    </row>
    <row r="45" spans="1:6" x14ac:dyDescent="0.25">
      <c r="A45" s="5" t="s">
        <v>40</v>
      </c>
      <c r="B45" s="5">
        <v>15</v>
      </c>
      <c r="C45" s="7">
        <v>4</v>
      </c>
      <c r="D45" s="5">
        <v>2</v>
      </c>
    </row>
    <row r="46" spans="1:6" x14ac:dyDescent="0.25">
      <c r="A46" s="5" t="s">
        <v>13</v>
      </c>
      <c r="B46" s="5">
        <v>10</v>
      </c>
      <c r="C46" s="7">
        <v>4</v>
      </c>
      <c r="D46" s="5">
        <v>4</v>
      </c>
    </row>
    <row r="47" spans="1:6" x14ac:dyDescent="0.25">
      <c r="A47" s="5" t="s">
        <v>17</v>
      </c>
      <c r="B47" s="5">
        <f>SUM(B39:B46)</f>
        <v>100</v>
      </c>
      <c r="C47" s="7">
        <f>SUMPRODUCT($B$39:$B$46,C39:C46)</f>
        <v>400</v>
      </c>
      <c r="D47" s="6">
        <f>SUMPRODUCT($B$39:$B$46,D39:D46)</f>
        <v>270</v>
      </c>
    </row>
    <row r="49" spans="1:6" x14ac:dyDescent="0.25">
      <c r="A49" s="6" t="s">
        <v>24</v>
      </c>
      <c r="B49" s="6"/>
      <c r="C49" s="6"/>
      <c r="D49" s="6"/>
      <c r="E49" s="6"/>
      <c r="F49" s="6"/>
    </row>
    <row r="50" spans="1:6" x14ac:dyDescent="0.25">
      <c r="A50" s="6" t="s">
        <v>0</v>
      </c>
      <c r="B50" s="6" t="s">
        <v>1</v>
      </c>
      <c r="C50" s="6" t="s">
        <v>41</v>
      </c>
      <c r="D50" s="6" t="s">
        <v>42</v>
      </c>
      <c r="E50" s="6" t="s">
        <v>43</v>
      </c>
      <c r="F50" s="7" t="s">
        <v>44</v>
      </c>
    </row>
    <row r="51" spans="1:6" x14ac:dyDescent="0.25">
      <c r="A51" s="6" t="s">
        <v>7</v>
      </c>
      <c r="B51" s="6">
        <v>5</v>
      </c>
      <c r="C51" s="6">
        <v>4</v>
      </c>
      <c r="D51" s="6">
        <v>4</v>
      </c>
      <c r="E51" s="6">
        <v>4</v>
      </c>
      <c r="F51" s="7">
        <v>3</v>
      </c>
    </row>
    <row r="52" spans="1:6" x14ac:dyDescent="0.25">
      <c r="A52" s="6" t="s">
        <v>8</v>
      </c>
      <c r="B52" s="6">
        <v>5</v>
      </c>
      <c r="C52" s="6">
        <v>4</v>
      </c>
      <c r="D52" s="6">
        <v>4</v>
      </c>
      <c r="E52" s="6">
        <v>4</v>
      </c>
      <c r="F52" s="7">
        <v>4</v>
      </c>
    </row>
    <row r="53" spans="1:6" x14ac:dyDescent="0.25">
      <c r="A53" s="6" t="s">
        <v>9</v>
      </c>
      <c r="B53" s="6">
        <v>5</v>
      </c>
      <c r="C53" s="6">
        <v>4</v>
      </c>
      <c r="D53" s="6">
        <v>3</v>
      </c>
      <c r="E53" s="6">
        <v>3</v>
      </c>
      <c r="F53" s="7">
        <v>3</v>
      </c>
    </row>
    <row r="54" spans="1:6" x14ac:dyDescent="0.25">
      <c r="A54" s="6" t="s">
        <v>10</v>
      </c>
      <c r="B54" s="6">
        <v>10</v>
      </c>
      <c r="C54" s="6">
        <v>4</v>
      </c>
      <c r="D54" s="6">
        <v>3</v>
      </c>
      <c r="E54" s="6">
        <v>3</v>
      </c>
      <c r="F54" s="7">
        <v>3</v>
      </c>
    </row>
    <row r="55" spans="1:6" x14ac:dyDescent="0.25">
      <c r="A55" s="6" t="s">
        <v>12</v>
      </c>
      <c r="B55" s="6">
        <v>20</v>
      </c>
      <c r="C55" s="6">
        <v>2</v>
      </c>
      <c r="D55" s="6">
        <v>2</v>
      </c>
      <c r="E55" s="6">
        <v>2</v>
      </c>
      <c r="F55" s="7">
        <v>4</v>
      </c>
    </row>
    <row r="56" spans="1:6" x14ac:dyDescent="0.25">
      <c r="A56" s="6" t="s">
        <v>28</v>
      </c>
      <c r="B56" s="6">
        <v>20</v>
      </c>
      <c r="C56" s="6">
        <v>4</v>
      </c>
      <c r="D56" s="6">
        <v>4</v>
      </c>
      <c r="E56" s="6">
        <v>4</v>
      </c>
      <c r="F56" s="7">
        <v>4</v>
      </c>
    </row>
    <row r="57" spans="1:6" x14ac:dyDescent="0.25">
      <c r="A57" s="6" t="s">
        <v>45</v>
      </c>
      <c r="B57" s="6">
        <v>20</v>
      </c>
      <c r="C57" s="6">
        <v>2</v>
      </c>
      <c r="D57" s="6">
        <v>3</v>
      </c>
      <c r="E57" s="6">
        <v>2</v>
      </c>
      <c r="F57" s="7">
        <v>4</v>
      </c>
    </row>
    <row r="58" spans="1:6" x14ac:dyDescent="0.25">
      <c r="A58" s="6" t="s">
        <v>13</v>
      </c>
      <c r="B58" s="6">
        <v>15</v>
      </c>
      <c r="C58" s="6">
        <v>4</v>
      </c>
      <c r="D58" s="6">
        <v>3</v>
      </c>
      <c r="E58" s="6">
        <v>4</v>
      </c>
      <c r="F58" s="7">
        <v>4</v>
      </c>
    </row>
    <row r="59" spans="1:6" x14ac:dyDescent="0.25">
      <c r="A59" s="6" t="s">
        <v>17</v>
      </c>
      <c r="B59" s="6">
        <f>SUM(B51:B58)</f>
        <v>100</v>
      </c>
      <c r="C59" s="6">
        <f>SUMPRODUCT($B$51:$B$58,C51:C58)</f>
        <v>320</v>
      </c>
      <c r="D59" s="6">
        <f t="shared" ref="D59:F59" si="2">SUMPRODUCT($B$51:$B$58,D51:D58)</f>
        <v>310</v>
      </c>
      <c r="E59" s="6">
        <f t="shared" si="2"/>
        <v>305</v>
      </c>
      <c r="F59" s="7">
        <f t="shared" si="2"/>
        <v>380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8" sqref="E2:E8"/>
    </sheetView>
  </sheetViews>
  <sheetFormatPr baseColWidth="10" defaultRowHeight="15.75" x14ac:dyDescent="0.25"/>
  <cols>
    <col min="1" max="1" width="26.625" bestFit="1" customWidth="1"/>
    <col min="2" max="6" width="16.75" customWidth="1"/>
  </cols>
  <sheetData>
    <row r="1" spans="1:5" x14ac:dyDescent="0.25">
      <c r="A1" t="s">
        <v>53</v>
      </c>
    </row>
    <row r="2" spans="1:5" x14ac:dyDescent="0.25">
      <c r="A2" t="s">
        <v>0</v>
      </c>
      <c r="B2" t="s">
        <v>1</v>
      </c>
      <c r="C2" t="s">
        <v>46</v>
      </c>
      <c r="D2" t="s">
        <v>47</v>
      </c>
      <c r="E2" s="7" t="s">
        <v>48</v>
      </c>
    </row>
    <row r="3" spans="1:5" x14ac:dyDescent="0.25">
      <c r="A3" t="s">
        <v>27</v>
      </c>
      <c r="B3">
        <v>20</v>
      </c>
      <c r="C3">
        <v>3</v>
      </c>
      <c r="D3">
        <v>4</v>
      </c>
      <c r="E3" s="7">
        <v>4</v>
      </c>
    </row>
    <row r="4" spans="1:5" x14ac:dyDescent="0.25">
      <c r="A4" t="s">
        <v>11</v>
      </c>
      <c r="B4">
        <v>30</v>
      </c>
      <c r="C4">
        <v>3</v>
      </c>
      <c r="D4">
        <v>3</v>
      </c>
      <c r="E4" s="7">
        <v>3</v>
      </c>
    </row>
    <row r="5" spans="1:5" x14ac:dyDescent="0.25">
      <c r="A5" t="s">
        <v>12</v>
      </c>
      <c r="B5">
        <v>15</v>
      </c>
      <c r="C5">
        <v>3</v>
      </c>
      <c r="D5">
        <v>4</v>
      </c>
      <c r="E5" s="7">
        <v>4</v>
      </c>
    </row>
    <row r="6" spans="1:5" x14ac:dyDescent="0.25">
      <c r="A6" t="s">
        <v>15</v>
      </c>
      <c r="B6">
        <v>10</v>
      </c>
      <c r="C6">
        <v>3</v>
      </c>
      <c r="D6">
        <v>3</v>
      </c>
      <c r="E6" s="7">
        <v>4</v>
      </c>
    </row>
    <row r="7" spans="1:5" x14ac:dyDescent="0.25">
      <c r="A7" t="s">
        <v>16</v>
      </c>
      <c r="B7">
        <v>25</v>
      </c>
      <c r="C7">
        <v>3</v>
      </c>
      <c r="D7">
        <v>2</v>
      </c>
      <c r="E7" s="7">
        <v>4</v>
      </c>
    </row>
    <row r="8" spans="1:5" x14ac:dyDescent="0.25">
      <c r="A8" t="s">
        <v>17</v>
      </c>
      <c r="B8">
        <f>SUM(B3:B7)</f>
        <v>100</v>
      </c>
      <c r="C8">
        <f>SUMPRODUCT($B$3:$B$7,C3:C7)</f>
        <v>300</v>
      </c>
      <c r="D8" s="6">
        <f t="shared" ref="D8:E8" si="0">SUMPRODUCT($B$3:$B$7,D3:D7)</f>
        <v>310</v>
      </c>
      <c r="E8" s="7">
        <f t="shared" si="0"/>
        <v>370</v>
      </c>
    </row>
    <row r="10" spans="1:5" s="6" customFormat="1" x14ac:dyDescent="0.25"/>
    <row r="11" spans="1:5" x14ac:dyDescent="0.25">
      <c r="A11" t="s">
        <v>54</v>
      </c>
    </row>
    <row r="12" spans="1:5" x14ac:dyDescent="0.25">
      <c r="A12" t="s">
        <v>0</v>
      </c>
      <c r="B12" t="s">
        <v>1</v>
      </c>
      <c r="C12" t="s">
        <v>49</v>
      </c>
      <c r="D12" s="7" t="s">
        <v>50</v>
      </c>
      <c r="E12" t="s">
        <v>51</v>
      </c>
    </row>
    <row r="13" spans="1:5" x14ac:dyDescent="0.25">
      <c r="A13" t="s">
        <v>52</v>
      </c>
      <c r="B13">
        <v>50</v>
      </c>
      <c r="C13">
        <v>2</v>
      </c>
      <c r="D13" s="7">
        <v>4</v>
      </c>
      <c r="E13">
        <v>4</v>
      </c>
    </row>
    <row r="14" spans="1:5" x14ac:dyDescent="0.25">
      <c r="A14" t="s">
        <v>15</v>
      </c>
      <c r="B14">
        <v>50</v>
      </c>
      <c r="C14">
        <v>2</v>
      </c>
      <c r="D14" s="7">
        <v>4</v>
      </c>
      <c r="E14">
        <v>3</v>
      </c>
    </row>
    <row r="15" spans="1:5" x14ac:dyDescent="0.25">
      <c r="A15" t="s">
        <v>17</v>
      </c>
      <c r="B15">
        <f>SUM(B13:B14)</f>
        <v>100</v>
      </c>
      <c r="C15">
        <f>SUMPRODUCT($B$13:$B$14,C13:C14)</f>
        <v>200</v>
      </c>
      <c r="D15" s="7">
        <f t="shared" ref="D15:E15" si="1">SUMPRODUCT($B$13:$B$14,D13:D14)</f>
        <v>400</v>
      </c>
      <c r="E15" s="6">
        <f t="shared" si="1"/>
        <v>350</v>
      </c>
    </row>
    <row r="17" spans="6:6" x14ac:dyDescent="0.25">
      <c r="F17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scanner</vt:lpstr>
      <vt:lpstr>mechanism</vt:lpstr>
      <vt:lpstr>software</vt:lpstr>
    </vt:vector>
  </TitlesOfParts>
  <Company>ZHAW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Züger</dc:creator>
  <cp:lastModifiedBy>Tim</cp:lastModifiedBy>
  <dcterms:created xsi:type="dcterms:W3CDTF">2012-07-15T22:09:54Z</dcterms:created>
  <dcterms:modified xsi:type="dcterms:W3CDTF">2012-07-16T19:20:01Z</dcterms:modified>
</cp:coreProperties>
</file>