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updateLinks="never" codeName="ThisWorkbook" defaultThemeVersion="124226"/>
  <bookViews>
    <workbookView xWindow="0" yWindow="0" windowWidth="20460" windowHeight="7755" activeTab="5"/>
  </bookViews>
  <sheets>
    <sheet name="Weekly 1" sheetId="31" r:id="rId1"/>
    <sheet name="Weekly 2" sheetId="33" r:id="rId2"/>
    <sheet name="Weekly 3" sheetId="34" r:id="rId3"/>
    <sheet name="Weekly 4" sheetId="35" r:id="rId4"/>
    <sheet name="Weekly 5" sheetId="36" r:id="rId5"/>
    <sheet name="JAN19" sheetId="38" r:id="rId6"/>
    <sheet name="5th-" sheetId="21" state="hidden" r:id="rId7"/>
  </sheets>
  <externalReferences>
    <externalReference r:id="rId8"/>
    <externalReference r:id="rId9"/>
  </externalReferences>
  <definedNames>
    <definedName name="_xlnm.Print_Area" localSheetId="6">'5th-'!$A$1:$H$42</definedName>
    <definedName name="_xlnm.Print_Area" localSheetId="0">'Weekly 1'!$A$3:$H$172</definedName>
    <definedName name="_xlnm.Print_Area" localSheetId="1">'Weekly 2'!$A$3:$H$172</definedName>
    <definedName name="_xlnm.Print_Area" localSheetId="2">'Weekly 3'!$A$3:$H$172</definedName>
    <definedName name="_xlnm.Print_Area" localSheetId="3">'Weekly 4'!$A$3:$H$172</definedName>
    <definedName name="_xlnm.Print_Area" localSheetId="4">'Weekly 5'!$A$3:$H$172</definedName>
    <definedName name="_xlnm.Print_Titles" localSheetId="0">'Weekly 1'!$1:$12</definedName>
    <definedName name="_xlnm.Print_Titles" localSheetId="1">'Weekly 2'!$1:$12</definedName>
    <definedName name="_xlnm.Print_Titles" localSheetId="2">'Weekly 3'!$1:$12</definedName>
    <definedName name="_xlnm.Print_Titles" localSheetId="3">'Weekly 4'!$1:$12</definedName>
    <definedName name="_xlnm.Print_Titles" localSheetId="4">'Weekly 5'!$1:$12</definedName>
    <definedName name="PT._DOU_YEE_ENTERPRISES" localSheetId="6">'[1]B4-usd'!#REF!</definedName>
    <definedName name="PT._DOU_YEE_ENTERPRISES" localSheetId="5">'[1]B4-usd'!#REF!</definedName>
    <definedName name="PT._DOU_YEE_ENTERPRISES" localSheetId="0">'[1]B4-usd'!#REF!</definedName>
    <definedName name="PT._DOU_YEE_ENTERPRISES" localSheetId="1">'[1]B4-usd'!#REF!</definedName>
    <definedName name="PT._DOU_YEE_ENTERPRISES" localSheetId="2">'[1]B4-usd'!#REF!</definedName>
    <definedName name="PT._DOU_YEE_ENTERPRISES" localSheetId="3">'[1]B4-usd'!#REF!</definedName>
    <definedName name="PT._DOU_YEE_ENTERPRISES" localSheetId="4">'[1]B4-usd'!#REF!</definedName>
    <definedName name="PT._DOU_YEE_ENTERPRISES">'[1]B4-usd'!#REF!</definedName>
  </definedNames>
  <calcPr calcId="144525"/>
</workbook>
</file>

<file path=xl/calcChain.xml><?xml version="1.0" encoding="utf-8"?>
<calcChain xmlns="http://schemas.openxmlformats.org/spreadsheetml/2006/main">
  <c r="A4" i="36" l="1"/>
  <c r="A4" i="35"/>
  <c r="A4" i="34"/>
  <c r="H14" i="36" l="1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3" i="36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H139" i="35"/>
  <c r="H140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3" i="35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H158" i="34"/>
  <c r="H159" i="34"/>
  <c r="H160" i="34"/>
  <c r="H161" i="34"/>
  <c r="H13" i="34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3" i="33"/>
  <c r="B27" i="38" l="1"/>
  <c r="B26" i="38"/>
  <c r="B25" i="38"/>
  <c r="B24" i="38"/>
  <c r="B23" i="38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3" i="31"/>
  <c r="D27" i="38" l="1"/>
  <c r="C27" i="38"/>
  <c r="D26" i="38"/>
  <c r="C26" i="38"/>
  <c r="D25" i="38"/>
  <c r="C25" i="38"/>
  <c r="D24" i="38"/>
  <c r="C24" i="38"/>
  <c r="F163" i="33" l="1"/>
  <c r="E163" i="33"/>
  <c r="E163" i="31" l="1"/>
  <c r="C23" i="38" s="1"/>
  <c r="C29" i="38" l="1"/>
  <c r="F163" i="36" l="1"/>
  <c r="E163" i="36"/>
  <c r="F163" i="35"/>
  <c r="E163" i="35"/>
  <c r="F163" i="34"/>
  <c r="E163" i="34"/>
  <c r="B12" i="21" l="1"/>
  <c r="A13" i="2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E31" i="21"/>
  <c r="F31" i="21"/>
  <c r="F163" i="31"/>
  <c r="D23" i="38" s="1"/>
  <c r="D29" i="38" s="1"/>
  <c r="B32" i="38" s="1"/>
</calcChain>
</file>

<file path=xl/comments1.xml><?xml version="1.0" encoding="utf-8"?>
<comments xmlns="http://schemas.openxmlformats.org/spreadsheetml/2006/main">
  <authors>
    <author>acct-5</author>
  </authors>
  <commentList>
    <comment ref="B32" author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tergantung pembagian mizuho n btmu (lbih bnyk mizuho)</t>
        </r>
      </text>
    </comment>
  </commentList>
</comments>
</file>

<file path=xl/sharedStrings.xml><?xml version="1.0" encoding="utf-8"?>
<sst xmlns="http://schemas.openxmlformats.org/spreadsheetml/2006/main" count="199" uniqueCount="99">
  <si>
    <t xml:space="preserve">ATTENTION: </t>
  </si>
  <si>
    <t>FROM  : JEIN ACCOUNTS</t>
  </si>
  <si>
    <t>(Fax. 821-2069)</t>
  </si>
  <si>
    <t>(US$)</t>
  </si>
  <si>
    <t>SHIP.DATE</t>
  </si>
  <si>
    <t>SHIP. NAME</t>
  </si>
  <si>
    <t>SHIPPING INV.NO.</t>
  </si>
  <si>
    <t>MOBILE QTY</t>
  </si>
  <si>
    <t>MOBILE AMOUNT</t>
  </si>
  <si>
    <t>REMITTANCE DATE/BK</t>
  </si>
  <si>
    <t>SALES INV. NO.</t>
  </si>
  <si>
    <t>*** TOTAL</t>
  </si>
  <si>
    <t>PT JVC ELECTRONICS INDONESIA</t>
  </si>
  <si>
    <t>-----------------------------------------</t>
  </si>
  <si>
    <t>ACCOUNTS DEPARTMENT / MANAGER</t>
  </si>
  <si>
    <t xml:space="preserve"> </t>
  </si>
  <si>
    <t>JEIMMY P SIMANJUNTAK</t>
  </si>
  <si>
    <t>NO</t>
  </si>
  <si>
    <t>MR. IGUCHI DAISUKE (AUDIO DIV.ACCOUNTS DEPT)</t>
  </si>
  <si>
    <t>CALIDRIS</t>
  </si>
  <si>
    <t>REF     : 005-JEIN-2015/NOVEMBER</t>
  </si>
  <si>
    <t>DATE  : 30 NOVEMBER 2015</t>
  </si>
  <si>
    <t>OUR SALES REPORT FOR FIFTH WEEK OF NOVEMBER 2015</t>
  </si>
  <si>
    <t>BUDAPEST BRIDGE</t>
  </si>
  <si>
    <t>AVA</t>
  </si>
  <si>
    <t>NYK LAURA</t>
  </si>
  <si>
    <t>1511HD16939</t>
  </si>
  <si>
    <t>1511HD16940</t>
  </si>
  <si>
    <t>1511HD16941</t>
  </si>
  <si>
    <t>1511HD16942</t>
  </si>
  <si>
    <t>1511HD16947</t>
  </si>
  <si>
    <t>1511HD16948</t>
  </si>
  <si>
    <t>1511HD16955</t>
  </si>
  <si>
    <t>A8F30156</t>
  </si>
  <si>
    <t>TPN30099</t>
  </si>
  <si>
    <t>TTB30457</t>
  </si>
  <si>
    <t>TTB30458</t>
  </si>
  <si>
    <t>TTB30462</t>
  </si>
  <si>
    <t>TTC30906</t>
  </si>
  <si>
    <t>TTC30907</t>
  </si>
  <si>
    <t>TTC30912</t>
  </si>
  <si>
    <t>TTC30913</t>
  </si>
  <si>
    <t>TTC30914</t>
  </si>
  <si>
    <t>1511HD16939-1</t>
  </si>
  <si>
    <t>1511HD16940-1</t>
  </si>
  <si>
    <t>1511HD16941-1</t>
  </si>
  <si>
    <t>1511HD16942-1</t>
  </si>
  <si>
    <t>1511HD16947-1</t>
  </si>
  <si>
    <t>1511HD16948-1</t>
  </si>
  <si>
    <t>1511HD16955-1</t>
  </si>
  <si>
    <t>A8F30156-1</t>
  </si>
  <si>
    <t>TPN30099-1</t>
  </si>
  <si>
    <t>TTB30457-1</t>
  </si>
  <si>
    <t>TTB30458-1</t>
  </si>
  <si>
    <t>TTB30462-1</t>
  </si>
  <si>
    <t>TTC30906-1</t>
  </si>
  <si>
    <t>TTC30907-1</t>
  </si>
  <si>
    <t>TTC30912-1</t>
  </si>
  <si>
    <t>TTC30913-1</t>
  </si>
  <si>
    <t>TTC30914-1</t>
  </si>
  <si>
    <t>LARENTIA</t>
  </si>
  <si>
    <t>ATTN : MR. KAWASHIMA SATOSHI</t>
  </si>
  <si>
    <t>CC : MR. YUMIBA AKIO</t>
  </si>
  <si>
    <t>JVC KENWOOD CORPORATION</t>
  </si>
  <si>
    <t>3-12, MORIYA CHO, KANAGAWA-KU, YOKOHAMA-SHI</t>
  </si>
  <si>
    <t>KANAGAWA, 221-0022, JAPAN</t>
  </si>
  <si>
    <t xml:space="preserve">RE:  MONTHLY SALES REPORT </t>
  </si>
  <si>
    <t>Dear Sir,</t>
  </si>
  <si>
    <t>MONTH</t>
  </si>
  <si>
    <t>REF.NO</t>
  </si>
  <si>
    <t>QTY</t>
  </si>
  <si>
    <t>AMOUNT (USD)</t>
  </si>
  <si>
    <t>BANK</t>
  </si>
  <si>
    <t>REMARK</t>
  </si>
  <si>
    <t>*** TOTAL :</t>
  </si>
  <si>
    <t xml:space="preserve">USD </t>
  </si>
  <si>
    <t>PT BANK SUMITOMO MITSUI INDONESIA, Jakarta with the account number 1088520102</t>
  </si>
  <si>
    <t>Your kind cooperation regarding the above will be highly appreciated.</t>
  </si>
  <si>
    <t>ATTENTION:</t>
  </si>
  <si>
    <t>MS.HIRANOMARIKA(AUDIODIV.ACCOUNTSDEPT)</t>
  </si>
  <si>
    <t>FROM  : JKEI ACCOUNTS</t>
  </si>
  <si>
    <t>(Fax.821-2069)</t>
  </si>
  <si>
    <t>REF     : 001-JKEI-2022/ JULY</t>
  </si>
  <si>
    <t>DATE  :  06 JULY 2022</t>
  </si>
  <si>
    <t>OUR SALES REPORT FOR FIRST WEEK OF JULY 2022</t>
  </si>
  <si>
    <t>REF     : 002-JKEI-2022/ JULY</t>
  </si>
  <si>
    <t>DATE  :  13 JULY 2022</t>
  </si>
  <si>
    <t>OUR SALES REPORT FOR SECOND WEEK OF JULY 2022</t>
  </si>
  <si>
    <t>REF     : 003-JKEI-2022/ JULY</t>
  </si>
  <si>
    <t>DATE  :  20 JULY 2022</t>
  </si>
  <si>
    <t>OUR SALES REPORT FOR THIRD WEEK OF JULY 2022</t>
  </si>
  <si>
    <t>REF     : 004-JKEI-2022/ JULY</t>
  </si>
  <si>
    <t>DATE  :  27 JULY 2022</t>
  </si>
  <si>
    <t>OUR SALES REPORT FOR FOURTH WEEK OF JULY 2022</t>
  </si>
  <si>
    <t>REF     : 005-JKEI-2022/ JULY</t>
  </si>
  <si>
    <t>DATE  :  31 JULY 2022</t>
  </si>
  <si>
    <t>OUR SALES REPORT FOR FIFTH WEEK OF JULY 2022</t>
  </si>
  <si>
    <t>We are pleased to enclose our monthly sales report of JULY 2022:</t>
  </si>
  <si>
    <t>Kindly remit your payment on 27 SEPTEMBER 2022 to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</si>
</sst>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_ ;[Red]\-#,##0.00\ "/>
    <numFmt numFmtId="167" formatCode="[$-409]d\-mmm\-yy;@"/>
    <numFmt numFmtId="168" formatCode="_-* #,##0_-;\-* #,##0_-;_-* &quot;-&quot;??_-;_-@_-"/>
    <numFmt numFmtId="169" formatCode="###0.00"/>
  </numFmts>
  <fonts count="40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??"/>
      <family val="3"/>
      <charset val="129"/>
    </font>
    <font>
      <sz val="10"/>
      <name val="Arial"/>
      <family val="2"/>
    </font>
    <font>
      <sz val="10"/>
      <color indexed="10"/>
      <name val="Verdan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Tms Rmn"/>
      <family val="1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8"/>
      <color theme="3"/>
      <name val="Cambria"/>
      <family val="2"/>
      <scheme val="major"/>
    </font>
    <font>
      <sz val="10"/>
      <color rgb="FFFF000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70">
    <xf numFmtId="0" fontId="0" fillId="0" borderId="0"/>
    <xf numFmtId="0" fontId="2" fillId="0" borderId="0"/>
    <xf numFmtId="0" fontId="2" fillId="0" borderId="0"/>
    <xf numFmtId="0" fontId="26" fillId="2" borderId="0" applyNumberFormat="0" applyBorder="0" applyAlignment="0" applyProtection="0"/>
    <xf numFmtId="0" fontId="34" fillId="25" borderId="0" applyNumberFormat="0" applyBorder="0" applyAlignment="0" applyProtection="0"/>
    <xf numFmtId="0" fontId="26" fillId="3" borderId="0" applyNumberFormat="0" applyBorder="0" applyAlignment="0" applyProtection="0"/>
    <xf numFmtId="0" fontId="34" fillId="26" borderId="0" applyNumberFormat="0" applyBorder="0" applyAlignment="0" applyProtection="0"/>
    <xf numFmtId="0" fontId="26" fillId="4" borderId="0" applyNumberFormat="0" applyBorder="0" applyAlignment="0" applyProtection="0"/>
    <xf numFmtId="0" fontId="34" fillId="27" borderId="0" applyNumberFormat="0" applyBorder="0" applyAlignment="0" applyProtection="0"/>
    <xf numFmtId="0" fontId="26" fillId="5" borderId="0" applyNumberFormat="0" applyBorder="0" applyAlignment="0" applyProtection="0"/>
    <xf numFmtId="0" fontId="34" fillId="28" borderId="0" applyNumberFormat="0" applyBorder="0" applyAlignment="0" applyProtection="0"/>
    <xf numFmtId="0" fontId="26" fillId="6" borderId="0" applyNumberFormat="0" applyBorder="0" applyAlignment="0" applyProtection="0"/>
    <xf numFmtId="0" fontId="34" fillId="29" borderId="0" applyNumberFormat="0" applyBorder="0" applyAlignment="0" applyProtection="0"/>
    <xf numFmtId="0" fontId="26" fillId="7" borderId="0" applyNumberFormat="0" applyBorder="0" applyAlignment="0" applyProtection="0"/>
    <xf numFmtId="0" fontId="34" fillId="30" borderId="0" applyNumberFormat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/>
    <xf numFmtId="0" fontId="34" fillId="31" borderId="0" applyNumberFormat="0" applyBorder="0" applyAlignment="0" applyProtection="0"/>
    <xf numFmtId="0" fontId="26" fillId="9" borderId="0" applyNumberFormat="0" applyBorder="0" applyAlignment="0" applyProtection="0"/>
    <xf numFmtId="0" fontId="34" fillId="32" borderId="0" applyNumberFormat="0" applyBorder="0" applyAlignment="0" applyProtection="0"/>
    <xf numFmtId="0" fontId="26" fillId="10" borderId="0" applyNumberFormat="0" applyBorder="0" applyAlignment="0" applyProtection="0"/>
    <xf numFmtId="0" fontId="34" fillId="33" borderId="0" applyNumberFormat="0" applyBorder="0" applyAlignment="0" applyProtection="0"/>
    <xf numFmtId="0" fontId="26" fillId="5" borderId="0" applyNumberFormat="0" applyBorder="0" applyAlignment="0" applyProtection="0"/>
    <xf numFmtId="0" fontId="34" fillId="34" borderId="0" applyNumberFormat="0" applyBorder="0" applyAlignment="0" applyProtection="0"/>
    <xf numFmtId="0" fontId="26" fillId="8" borderId="0" applyNumberFormat="0" applyBorder="0" applyAlignment="0" applyProtection="0"/>
    <xf numFmtId="0" fontId="34" fillId="35" borderId="0" applyNumberFormat="0" applyBorder="0" applyAlignment="0" applyProtection="0"/>
    <xf numFmtId="0" fontId="26" fillId="11" borderId="0" applyNumberFormat="0" applyBorder="0" applyAlignment="0" applyProtection="0"/>
    <xf numFmtId="0" fontId="34" fillId="36" borderId="0" applyNumberFormat="0" applyBorder="0" applyAlignment="0" applyProtection="0"/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165" fontId="1" fillId="0" borderId="0" applyFont="0" applyFill="0" applyBorder="0" applyAlignment="0" applyProtection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0" fillId="0" borderId="3" applyNumberFormat="0" applyAlignment="0" applyProtection="0"/>
    <xf numFmtId="0" fontId="30" fillId="0" borderId="4">
      <alignment horizontal="left" vertical="center"/>
    </xf>
    <xf numFmtId="0" fontId="30" fillId="0" borderId="4">
      <alignment horizontal="left" vertical="center"/>
    </xf>
    <xf numFmtId="169" fontId="29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34" fillId="37" borderId="22" applyNumberFormat="0" applyFont="0" applyAlignment="0" applyProtection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0"/>
    <xf numFmtId="0" fontId="15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</cellStyleXfs>
  <cellXfs count="217">
    <xf numFmtId="0" fontId="0" fillId="0" borderId="0" xfId="0"/>
    <xf numFmtId="0" fontId="3" fillId="0" borderId="0" xfId="46" applyFont="1" applyAlignment="1">
      <alignment horizontal="center" vertical="center"/>
    </xf>
    <xf numFmtId="0" fontId="4" fillId="0" borderId="0" xfId="46" applyFont="1" applyAlignment="1">
      <alignment vertical="center"/>
    </xf>
    <xf numFmtId="165" fontId="4" fillId="0" borderId="0" xfId="72" applyFont="1" applyAlignment="1">
      <alignment horizontal="left" vertical="center"/>
    </xf>
    <xf numFmtId="0" fontId="4" fillId="0" borderId="0" xfId="46" applyFont="1" applyAlignment="1">
      <alignment horizontal="right" vertical="center"/>
    </xf>
    <xf numFmtId="38" fontId="4" fillId="0" borderId="0" xfId="72" applyNumberFormat="1" applyFont="1" applyAlignment="1">
      <alignment horizontal="right" vertical="center"/>
    </xf>
    <xf numFmtId="165" fontId="4" fillId="0" borderId="0" xfId="72" applyFont="1" applyAlignment="1">
      <alignment horizontal="center" vertical="center"/>
    </xf>
    <xf numFmtId="168" fontId="4" fillId="0" borderId="0" xfId="72" applyNumberFormat="1" applyFont="1" applyAlignment="1">
      <alignment vertical="center"/>
    </xf>
    <xf numFmtId="165" fontId="3" fillId="0" borderId="0" xfId="72" applyFont="1" applyAlignment="1">
      <alignment horizontal="left" vertical="center"/>
    </xf>
    <xf numFmtId="40" fontId="4" fillId="0" borderId="0" xfId="72" applyNumberFormat="1" applyFont="1" applyFill="1" applyAlignment="1">
      <alignment horizontal="right" vertical="center"/>
    </xf>
    <xf numFmtId="165" fontId="3" fillId="0" borderId="0" xfId="72" applyFont="1" applyFill="1" applyAlignment="1">
      <alignment vertical="center"/>
    </xf>
    <xf numFmtId="165" fontId="3" fillId="0" borderId="0" xfId="72" applyFont="1" applyAlignment="1">
      <alignment horizontal="right" vertical="center"/>
    </xf>
    <xf numFmtId="166" fontId="4" fillId="0" borderId="0" xfId="46" applyNumberFormat="1" applyFont="1" applyAlignment="1">
      <alignment horizontal="right" vertical="center"/>
    </xf>
    <xf numFmtId="38" fontId="3" fillId="0" borderId="0" xfId="72" applyNumberFormat="1" applyFont="1" applyBorder="1" applyAlignment="1">
      <alignment horizontal="right" vertical="center"/>
    </xf>
    <xf numFmtId="165" fontId="3" fillId="0" borderId="0" xfId="72" applyFont="1" applyBorder="1" applyAlignment="1">
      <alignment horizontal="center" vertical="center"/>
    </xf>
    <xf numFmtId="0" fontId="3" fillId="0" borderId="0" xfId="46" applyFont="1" applyBorder="1" applyAlignment="1">
      <alignment horizontal="center" vertical="center"/>
    </xf>
    <xf numFmtId="168" fontId="3" fillId="0" borderId="0" xfId="72" applyNumberFormat="1" applyFont="1" applyBorder="1" applyAlignment="1">
      <alignment vertical="center"/>
    </xf>
    <xf numFmtId="0" fontId="4" fillId="0" borderId="0" xfId="46" applyFont="1" applyFill="1" applyAlignment="1">
      <alignment vertical="center"/>
    </xf>
    <xf numFmtId="165" fontId="3" fillId="0" borderId="0" xfId="72" applyFont="1" applyFill="1" applyBorder="1" applyAlignment="1">
      <alignment horizontal="left" vertical="center"/>
    </xf>
    <xf numFmtId="0" fontId="3" fillId="0" borderId="0" xfId="46" applyFont="1" applyFill="1" applyBorder="1" applyAlignment="1">
      <alignment horizontal="center" vertical="center"/>
    </xf>
    <xf numFmtId="165" fontId="3" fillId="0" borderId="0" xfId="72" applyFont="1" applyFill="1" applyBorder="1" applyAlignment="1">
      <alignment horizontal="right" vertical="center"/>
    </xf>
    <xf numFmtId="38" fontId="3" fillId="0" borderId="0" xfId="72" applyNumberFormat="1" applyFont="1" applyFill="1" applyBorder="1" applyAlignment="1">
      <alignment horizontal="right" vertical="center"/>
    </xf>
    <xf numFmtId="165" fontId="3" fillId="0" borderId="0" xfId="72" applyFont="1" applyFill="1" applyBorder="1" applyAlignment="1">
      <alignment horizontal="center" vertical="center"/>
    </xf>
    <xf numFmtId="168" fontId="3" fillId="0" borderId="0" xfId="72" applyNumberFormat="1" applyFont="1" applyFill="1" applyBorder="1" applyAlignment="1">
      <alignment horizontal="center" vertical="center"/>
    </xf>
    <xf numFmtId="165" fontId="3" fillId="24" borderId="12" xfId="72" applyFont="1" applyFill="1" applyBorder="1" applyAlignment="1">
      <alignment horizontal="left" vertical="center"/>
    </xf>
    <xf numFmtId="0" fontId="3" fillId="24" borderId="12" xfId="46" applyFont="1" applyFill="1" applyBorder="1" applyAlignment="1">
      <alignment horizontal="center" vertical="center"/>
    </xf>
    <xf numFmtId="165" fontId="3" fillId="24" borderId="12" xfId="72" applyFont="1" applyFill="1" applyBorder="1" applyAlignment="1">
      <alignment horizontal="right" vertical="center"/>
    </xf>
    <xf numFmtId="38" fontId="3" fillId="24" borderId="12" xfId="72" applyNumberFormat="1" applyFont="1" applyFill="1" applyBorder="1" applyAlignment="1">
      <alignment horizontal="right" vertical="center"/>
    </xf>
    <xf numFmtId="168" fontId="4" fillId="0" borderId="12" xfId="72" applyNumberFormat="1" applyFont="1" applyFill="1" applyBorder="1" applyAlignment="1">
      <alignment horizontal="center" vertical="center"/>
    </xf>
    <xf numFmtId="168" fontId="4" fillId="0" borderId="12" xfId="72" quotePrefix="1" applyNumberFormat="1" applyFont="1" applyFill="1" applyBorder="1" applyAlignment="1">
      <alignment horizontal="center" vertical="center"/>
    </xf>
    <xf numFmtId="165" fontId="3" fillId="0" borderId="15" xfId="72" applyFont="1" applyBorder="1" applyAlignment="1">
      <alignment horizontal="left" vertical="center"/>
    </xf>
    <xf numFmtId="167" fontId="4" fillId="0" borderId="14" xfId="46" quotePrefix="1" applyNumberFormat="1" applyFont="1" applyFill="1" applyBorder="1" applyAlignment="1">
      <alignment horizontal="center" vertical="center"/>
    </xf>
    <xf numFmtId="165" fontId="3" fillId="0" borderId="14" xfId="72" applyFont="1" applyBorder="1" applyAlignment="1">
      <alignment horizontal="right" vertical="center"/>
    </xf>
    <xf numFmtId="38" fontId="3" fillId="0" borderId="14" xfId="72" applyNumberFormat="1" applyFont="1" applyBorder="1" applyAlignment="1">
      <alignment horizontal="right" vertical="center"/>
    </xf>
    <xf numFmtId="165" fontId="3" fillId="0" borderId="14" xfId="72" applyFont="1" applyBorder="1" applyAlignment="1">
      <alignment horizontal="center" vertical="center"/>
    </xf>
    <xf numFmtId="0" fontId="4" fillId="0" borderId="0" xfId="46" applyFont="1" applyAlignment="1">
      <alignment horizontal="center" vertical="center"/>
    </xf>
    <xf numFmtId="165" fontId="3" fillId="24" borderId="12" xfId="72" applyFont="1" applyFill="1" applyBorder="1" applyAlignment="1">
      <alignment horizontal="center" vertical="center" wrapText="1"/>
    </xf>
    <xf numFmtId="0" fontId="3" fillId="24" borderId="12" xfId="46" applyFont="1" applyFill="1" applyBorder="1" applyAlignment="1">
      <alignment horizontal="center" vertical="center" wrapText="1"/>
    </xf>
    <xf numFmtId="38" fontId="3" fillId="24" borderId="12" xfId="72" applyNumberFormat="1" applyFont="1" applyFill="1" applyBorder="1" applyAlignment="1">
      <alignment horizontal="center" vertical="center" wrapText="1"/>
    </xf>
    <xf numFmtId="168" fontId="3" fillId="24" borderId="12" xfId="72" applyNumberFormat="1" applyFont="1" applyFill="1" applyBorder="1" applyAlignment="1">
      <alignment horizontal="center" vertical="center" wrapText="1"/>
    </xf>
    <xf numFmtId="165" fontId="3" fillId="0" borderId="0" xfId="72" quotePrefix="1" applyFont="1" applyFill="1" applyBorder="1" applyAlignment="1">
      <alignment horizontal="left" vertical="center"/>
    </xf>
    <xf numFmtId="0" fontId="4" fillId="0" borderId="0" xfId="46" applyFont="1" applyFill="1" applyBorder="1" applyAlignment="1">
      <alignment vertical="center"/>
    </xf>
    <xf numFmtId="165" fontId="4" fillId="0" borderId="0" xfId="72" applyFont="1" applyFill="1" applyBorder="1" applyAlignment="1">
      <alignment horizontal="right" vertical="center"/>
    </xf>
    <xf numFmtId="38" fontId="4" fillId="0" borderId="0" xfId="72" applyNumberFormat="1" applyFont="1" applyFill="1" applyBorder="1" applyAlignment="1">
      <alignment horizontal="right" vertical="center"/>
    </xf>
    <xf numFmtId="165" fontId="4" fillId="0" borderId="0" xfId="72" applyFont="1" applyFill="1" applyBorder="1" applyAlignment="1">
      <alignment horizontal="center" vertical="center"/>
    </xf>
    <xf numFmtId="168" fontId="3" fillId="0" borderId="0" xfId="72" quotePrefix="1" applyNumberFormat="1" applyFont="1" applyFill="1" applyBorder="1" applyAlignment="1">
      <alignment horizontal="left" vertical="center"/>
    </xf>
    <xf numFmtId="165" fontId="4" fillId="0" borderId="0" xfId="72" applyFont="1" applyBorder="1" applyAlignment="1">
      <alignment horizontal="left" vertical="center"/>
    </xf>
    <xf numFmtId="0" fontId="3" fillId="0" borderId="0" xfId="46" applyFont="1" applyBorder="1" applyAlignment="1">
      <alignment horizontal="left" vertical="center"/>
    </xf>
    <xf numFmtId="165" fontId="4" fillId="0" borderId="0" xfId="72" applyFont="1" applyBorder="1" applyAlignment="1">
      <alignment horizontal="right" vertical="center"/>
    </xf>
    <xf numFmtId="38" fontId="4" fillId="0" borderId="0" xfId="72" applyNumberFormat="1" applyFont="1" applyBorder="1" applyAlignment="1">
      <alignment horizontal="right" vertical="center"/>
    </xf>
    <xf numFmtId="165" fontId="4" fillId="0" borderId="0" xfId="72" applyFont="1" applyBorder="1" applyAlignment="1">
      <alignment horizontal="center" vertical="center"/>
    </xf>
    <xf numFmtId="0" fontId="4" fillId="0" borderId="0" xfId="46" applyFont="1" applyBorder="1" applyAlignment="1">
      <alignment horizontal="center" vertical="center"/>
    </xf>
    <xf numFmtId="168" fontId="4" fillId="0" borderId="0" xfId="72" applyNumberFormat="1" applyFont="1" applyBorder="1" applyAlignment="1">
      <alignment vertical="center"/>
    </xf>
    <xf numFmtId="168" fontId="3" fillId="0" borderId="0" xfId="72" applyNumberFormat="1" applyFont="1" applyBorder="1" applyAlignment="1">
      <alignment horizontal="left" vertical="center"/>
    </xf>
    <xf numFmtId="165" fontId="3" fillId="0" borderId="0" xfId="72" applyFont="1" applyBorder="1" applyAlignment="1">
      <alignment horizontal="left" vertical="center"/>
    </xf>
    <xf numFmtId="165" fontId="3" fillId="0" borderId="0" xfId="72" applyFont="1" applyBorder="1" applyAlignment="1">
      <alignment horizontal="right" vertical="center"/>
    </xf>
    <xf numFmtId="0" fontId="3" fillId="0" borderId="0" xfId="46" applyFont="1" applyBorder="1" applyAlignment="1">
      <alignment vertical="center"/>
    </xf>
    <xf numFmtId="168" fontId="3" fillId="0" borderId="0" xfId="72" applyNumberFormat="1" applyFont="1" applyAlignment="1" applyProtection="1">
      <alignment vertical="center"/>
    </xf>
    <xf numFmtId="0" fontId="4" fillId="0" borderId="0" xfId="46" applyFont="1" applyAlignment="1">
      <alignment horizontal="left" vertical="center"/>
    </xf>
    <xf numFmtId="40" fontId="3" fillId="0" borderId="0" xfId="46" applyNumberFormat="1" applyFont="1" applyBorder="1" applyAlignment="1">
      <alignment horizontal="left" vertical="center"/>
    </xf>
    <xf numFmtId="40" fontId="3" fillId="0" borderId="0" xfId="46" applyNumberFormat="1" applyFont="1" applyFill="1" applyBorder="1" applyAlignment="1">
      <alignment horizontal="left" vertical="center"/>
    </xf>
    <xf numFmtId="0" fontId="3" fillId="0" borderId="14" xfId="46" applyFont="1" applyBorder="1" applyAlignment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applyFont="1" applyBorder="1" applyAlignment="1">
      <alignment horizontal="left" vertical="center"/>
    </xf>
    <xf numFmtId="40" fontId="4" fillId="0" borderId="0" xfId="46" applyNumberFormat="1" applyFont="1" applyAlignment="1">
      <alignment horizontal="right" vertical="center"/>
    </xf>
    <xf numFmtId="40" fontId="3" fillId="0" borderId="0" xfId="72" applyNumberFormat="1" applyFont="1" applyAlignment="1">
      <alignment horizontal="right" vertical="center"/>
    </xf>
    <xf numFmtId="0" fontId="4" fillId="0" borderId="12" xfId="46" applyFont="1" applyFill="1" applyBorder="1" applyAlignment="1">
      <alignment horizontal="left" vertical="center"/>
    </xf>
    <xf numFmtId="40" fontId="3" fillId="0" borderId="14" xfId="72" applyNumberFormat="1" applyFont="1" applyBorder="1" applyAlignment="1">
      <alignment horizontal="right" vertical="center"/>
    </xf>
    <xf numFmtId="40" fontId="4" fillId="0" borderId="0" xfId="72" applyNumberFormat="1" applyFont="1" applyFill="1" applyBorder="1" applyAlignment="1">
      <alignment horizontal="right" vertical="center"/>
    </xf>
    <xf numFmtId="40" fontId="4" fillId="0" borderId="0" xfId="72" applyNumberFormat="1" applyFont="1" applyBorder="1" applyAlignment="1">
      <alignment horizontal="right" vertical="center"/>
    </xf>
    <xf numFmtId="40" fontId="3" fillId="0" borderId="0" xfId="72" applyNumberFormat="1" applyFont="1" applyBorder="1" applyAlignment="1">
      <alignment horizontal="right" vertical="center"/>
    </xf>
    <xf numFmtId="0" fontId="4" fillId="0" borderId="0" xfId="46" applyFont="1" applyBorder="1" applyAlignment="1">
      <alignment vertical="center"/>
    </xf>
    <xf numFmtId="37" fontId="4" fillId="0" borderId="0" xfId="46" applyNumberFormat="1" applyFont="1" applyBorder="1" applyAlignment="1">
      <alignment horizontal="left" vertical="center"/>
    </xf>
    <xf numFmtId="0" fontId="3" fillId="0" borderId="16" xfId="46" applyFont="1" applyFill="1" applyBorder="1" applyAlignment="1">
      <alignment horizontal="left" vertical="center"/>
    </xf>
    <xf numFmtId="0" fontId="4" fillId="0" borderId="16" xfId="46" applyFont="1" applyFill="1" applyBorder="1" applyAlignment="1">
      <alignment horizontal="left" vertical="center"/>
    </xf>
    <xf numFmtId="0" fontId="3" fillId="24" borderId="13" xfId="46" applyFont="1" applyFill="1" applyBorder="1" applyAlignment="1">
      <alignment horizontal="center" vertical="center"/>
    </xf>
    <xf numFmtId="0" fontId="4" fillId="0" borderId="13" xfId="46" applyFont="1" applyFill="1" applyBorder="1" applyAlignment="1">
      <alignment vertical="center"/>
    </xf>
    <xf numFmtId="0" fontId="3" fillId="24" borderId="13" xfId="46" applyFont="1" applyFill="1" applyBorder="1" applyAlignment="1">
      <alignment horizontal="center" vertical="center" wrapText="1"/>
    </xf>
    <xf numFmtId="40" fontId="3" fillId="24" borderId="15" xfId="72" applyNumberFormat="1" applyFont="1" applyFill="1" applyBorder="1" applyAlignment="1">
      <alignment horizontal="center" vertical="center" wrapText="1"/>
    </xf>
    <xf numFmtId="0" fontId="5" fillId="0" borderId="0" xfId="46" applyFont="1" applyBorder="1" applyAlignment="1">
      <alignment horizontal="left"/>
    </xf>
    <xf numFmtId="0" fontId="5" fillId="0" borderId="0" xfId="46" applyFont="1" applyBorder="1"/>
    <xf numFmtId="167" fontId="4" fillId="0" borderId="17" xfId="46" applyNumberFormat="1" applyFont="1" applyFill="1" applyBorder="1" applyAlignment="1">
      <alignment horizontal="center" vertical="center"/>
    </xf>
    <xf numFmtId="39" fontId="3" fillId="24" borderId="12" xfId="72" applyNumberFormat="1" applyFont="1" applyFill="1" applyBorder="1" applyAlignment="1">
      <alignment horizontal="right" vertical="center"/>
    </xf>
    <xf numFmtId="167" fontId="3" fillId="0" borderId="0" xfId="72" applyNumberFormat="1" applyFont="1" applyBorder="1" applyAlignment="1">
      <alignment vertical="center"/>
    </xf>
    <xf numFmtId="167" fontId="4" fillId="0" borderId="0" xfId="72" applyNumberFormat="1" applyFont="1" applyBorder="1" applyAlignment="1">
      <alignment vertical="center"/>
    </xf>
    <xf numFmtId="167" fontId="4" fillId="0" borderId="0" xfId="72" applyNumberFormat="1" applyFont="1" applyAlignment="1">
      <alignment vertical="center"/>
    </xf>
    <xf numFmtId="167" fontId="3" fillId="0" borderId="16" xfId="72" applyNumberFormat="1" applyFont="1" applyFill="1" applyBorder="1" applyAlignment="1">
      <alignment vertical="center"/>
    </xf>
    <xf numFmtId="167" fontId="3" fillId="0" borderId="0" xfId="72" applyNumberFormat="1" applyFont="1" applyFill="1" applyBorder="1" applyAlignment="1">
      <alignment vertical="center"/>
    </xf>
    <xf numFmtId="0" fontId="4" fillId="0" borderId="12" xfId="72" applyNumberFormat="1" applyFont="1" applyFill="1" applyBorder="1" applyAlignment="1">
      <alignment vertical="center"/>
    </xf>
    <xf numFmtId="167" fontId="4" fillId="0" borderId="12" xfId="46" applyNumberFormat="1" applyFont="1" applyFill="1" applyBorder="1" applyAlignment="1">
      <alignment horizontal="center" vertical="center"/>
    </xf>
    <xf numFmtId="39" fontId="4" fillId="0" borderId="0" xfId="46" applyNumberFormat="1" applyFont="1" applyAlignment="1">
      <alignment horizontal="right" vertical="center"/>
    </xf>
    <xf numFmtId="0" fontId="3" fillId="0" borderId="0" xfId="72" applyNumberFormat="1" applyFont="1" applyBorder="1" applyAlignment="1">
      <alignment horizontal="right" vertical="center"/>
    </xf>
    <xf numFmtId="0" fontId="4" fillId="0" borderId="0" xfId="72" applyNumberFormat="1" applyFont="1" applyBorder="1" applyAlignment="1">
      <alignment horizontal="right" vertical="center"/>
    </xf>
    <xf numFmtId="0" fontId="4" fillId="0" borderId="0" xfId="72" applyNumberFormat="1" applyFont="1" applyFill="1" applyBorder="1" applyAlignment="1">
      <alignment horizontal="right" vertical="center"/>
    </xf>
    <xf numFmtId="0" fontId="3" fillId="24" borderId="12" xfId="72" applyNumberFormat="1" applyFont="1" applyFill="1" applyBorder="1" applyAlignment="1">
      <alignment horizontal="center" vertical="center" wrapText="1"/>
    </xf>
    <xf numFmtId="0" fontId="3" fillId="0" borderId="14" xfId="72" applyNumberFormat="1" applyFont="1" applyBorder="1" applyAlignment="1">
      <alignment horizontal="right" vertical="center"/>
    </xf>
    <xf numFmtId="0" fontId="3" fillId="0" borderId="0" xfId="72" applyNumberFormat="1" applyFont="1" applyFill="1" applyBorder="1" applyAlignment="1">
      <alignment horizontal="right" vertical="center"/>
    </xf>
    <xf numFmtId="0" fontId="4" fillId="0" borderId="0" xfId="72" applyNumberFormat="1" applyFont="1" applyAlignment="1">
      <alignment horizontal="right" vertical="center"/>
    </xf>
    <xf numFmtId="4" fontId="2" fillId="0" borderId="18" xfId="46" applyNumberFormat="1" applyFont="1" applyFill="1" applyBorder="1"/>
    <xf numFmtId="4" fontId="2" fillId="0" borderId="19" xfId="46" applyNumberFormat="1" applyFont="1" applyFill="1" applyBorder="1"/>
    <xf numFmtId="3" fontId="2" fillId="0" borderId="20" xfId="60" applyNumberFormat="1" applyFont="1" applyFill="1" applyBorder="1"/>
    <xf numFmtId="0" fontId="25" fillId="0" borderId="0" xfId="46" applyFont="1" applyAlignment="1">
      <alignment vertical="center"/>
    </xf>
    <xf numFmtId="0" fontId="25" fillId="0" borderId="0" xfId="46" applyFont="1" applyFill="1" applyAlignment="1">
      <alignment vertical="center"/>
    </xf>
    <xf numFmtId="39" fontId="4" fillId="0" borderId="0" xfId="46" applyNumberFormat="1" applyFont="1" applyAlignment="1">
      <alignment vertical="center"/>
    </xf>
    <xf numFmtId="0" fontId="4" fillId="0" borderId="12" xfId="46" applyFont="1" applyBorder="1" applyAlignment="1">
      <alignment vertical="center"/>
    </xf>
    <xf numFmtId="168" fontId="3" fillId="0" borderId="14" xfId="72" applyNumberFormat="1" applyFont="1" applyFill="1" applyBorder="1" applyAlignment="1">
      <alignment vertical="center"/>
    </xf>
    <xf numFmtId="0" fontId="4" fillId="0" borderId="12" xfId="46" applyFont="1" applyFill="1" applyBorder="1" applyAlignment="1">
      <alignment vertical="center"/>
    </xf>
    <xf numFmtId="3" fontId="3" fillId="24" borderId="12" xfId="46" applyNumberFormat="1" applyFont="1" applyFill="1" applyBorder="1" applyAlignment="1">
      <alignment horizontal="right" vertical="center"/>
    </xf>
    <xf numFmtId="0" fontId="2" fillId="0" borderId="21" xfId="0" applyFont="1" applyFill="1" applyBorder="1"/>
    <xf numFmtId="4" fontId="25" fillId="0" borderId="0" xfId="46" applyNumberFormat="1" applyFont="1" applyFill="1" applyAlignment="1">
      <alignment vertical="center"/>
    </xf>
    <xf numFmtId="0" fontId="37" fillId="0" borderId="0" xfId="46" applyFont="1" applyAlignment="1">
      <alignment vertical="center"/>
    </xf>
    <xf numFmtId="0" fontId="37" fillId="0" borderId="0" xfId="46" applyFont="1" applyAlignment="1">
      <alignment horizontal="center" vertical="center"/>
    </xf>
    <xf numFmtId="0" fontId="37" fillId="0" borderId="0" xfId="46" applyFont="1" applyFill="1" applyAlignment="1">
      <alignment vertical="center"/>
    </xf>
    <xf numFmtId="0" fontId="2" fillId="0" borderId="0" xfId="46" applyFont="1" applyBorder="1"/>
    <xf numFmtId="3" fontId="4" fillId="0" borderId="12" xfId="46" applyNumberFormat="1" applyFont="1" applyBorder="1" applyAlignment="1">
      <alignment vertical="center"/>
    </xf>
    <xf numFmtId="4" fontId="4" fillId="0" borderId="12" xfId="46" applyNumberFormat="1" applyFont="1" applyBorder="1" applyAlignment="1">
      <alignment vertical="center"/>
    </xf>
    <xf numFmtId="168" fontId="3" fillId="0" borderId="14" xfId="72" quotePrefix="1" applyNumberFormat="1" applyFont="1" applyFill="1" applyBorder="1" applyAlignment="1">
      <alignment vertical="center"/>
    </xf>
    <xf numFmtId="0" fontId="3" fillId="0" borderId="0" xfId="46" applyFont="1" applyAlignment="1">
      <alignment vertical="center"/>
    </xf>
    <xf numFmtId="168" fontId="3" fillId="24" borderId="12" xfId="72" applyNumberFormat="1" applyFont="1" applyFill="1" applyBorder="1" applyAlignment="1">
      <alignment horizontal="center" vertical="center"/>
    </xf>
    <xf numFmtId="165" fontId="25" fillId="0" borderId="0" xfId="60" applyFont="1" applyAlignment="1">
      <alignment vertical="center"/>
    </xf>
    <xf numFmtId="165" fontId="4" fillId="0" borderId="12" xfId="46" applyNumberFormat="1" applyFont="1" applyFill="1" applyBorder="1" applyAlignment="1">
      <alignment vertical="center"/>
    </xf>
    <xf numFmtId="3" fontId="4" fillId="0" borderId="12" xfId="46" applyNumberFormat="1" applyFont="1" applyFill="1" applyBorder="1" applyAlignment="1">
      <alignment vertical="center"/>
    </xf>
    <xf numFmtId="39" fontId="4" fillId="0" borderId="0" xfId="46" applyNumberFormat="1" applyFont="1" applyFill="1" applyAlignment="1">
      <alignment vertical="center"/>
    </xf>
    <xf numFmtId="0" fontId="37" fillId="0" borderId="12" xfId="46" applyFont="1" applyBorder="1" applyAlignment="1">
      <alignment vertical="center"/>
    </xf>
    <xf numFmtId="168" fontId="37" fillId="0" borderId="12" xfId="72" applyNumberFormat="1" applyFont="1" applyFill="1" applyBorder="1" applyAlignment="1">
      <alignment horizontal="center" vertical="center"/>
    </xf>
    <xf numFmtId="0" fontId="37" fillId="0" borderId="12" xfId="46" applyFont="1" applyFill="1" applyBorder="1" applyAlignment="1">
      <alignment horizontal="left" vertical="center"/>
    </xf>
    <xf numFmtId="0" fontId="37" fillId="0" borderId="12" xfId="46" applyFont="1" applyFill="1" applyBorder="1" applyAlignment="1">
      <alignment vertical="center"/>
    </xf>
    <xf numFmtId="165" fontId="37" fillId="0" borderId="12" xfId="46" applyNumberFormat="1" applyFont="1" applyFill="1" applyBorder="1" applyAlignment="1">
      <alignment vertical="center"/>
    </xf>
    <xf numFmtId="39" fontId="37" fillId="0" borderId="0" xfId="46" applyNumberFormat="1" applyFont="1" applyAlignment="1">
      <alignment vertical="center"/>
    </xf>
    <xf numFmtId="4" fontId="37" fillId="0" borderId="0" xfId="46" applyNumberFormat="1" applyFont="1" applyFill="1" applyAlignment="1">
      <alignment vertical="center"/>
    </xf>
    <xf numFmtId="3" fontId="37" fillId="0" borderId="12" xfId="46" applyNumberFormat="1" applyFont="1" applyFill="1" applyBorder="1" applyAlignment="1">
      <alignment vertical="center"/>
    </xf>
    <xf numFmtId="165" fontId="4" fillId="0" borderId="0" xfId="46" applyNumberFormat="1" applyFont="1" applyAlignment="1">
      <alignment vertical="center"/>
    </xf>
    <xf numFmtId="0" fontId="3" fillId="38" borderId="0" xfId="46" applyFont="1" applyFill="1" applyBorder="1" applyAlignment="1">
      <alignment horizontal="left"/>
    </xf>
    <xf numFmtId="165" fontId="3" fillId="38" borderId="0" xfId="72" applyFont="1" applyFill="1" applyBorder="1" applyAlignment="1">
      <alignment horizontal="left" vertical="center"/>
    </xf>
    <xf numFmtId="0" fontId="4" fillId="0" borderId="0" xfId="266" applyFont="1" applyAlignment="1">
      <alignment vertical="center"/>
    </xf>
    <xf numFmtId="0" fontId="4" fillId="0" borderId="0" xfId="266" applyFont="1" applyAlignment="1">
      <alignment horizontal="center" vertical="center"/>
    </xf>
    <xf numFmtId="165" fontId="4" fillId="0" borderId="0" xfId="267" applyFont="1" applyAlignment="1">
      <alignment horizontal="center" vertical="center"/>
    </xf>
    <xf numFmtId="165" fontId="4" fillId="0" borderId="0" xfId="60" applyFont="1" applyAlignment="1">
      <alignment vertical="center"/>
    </xf>
    <xf numFmtId="0" fontId="3" fillId="0" borderId="0" xfId="266" applyFont="1" applyAlignment="1">
      <alignment vertical="center"/>
    </xf>
    <xf numFmtId="0" fontId="3" fillId="0" borderId="0" xfId="266" applyFont="1" applyAlignment="1">
      <alignment horizontal="center" vertical="center"/>
    </xf>
    <xf numFmtId="165" fontId="3" fillId="0" borderId="0" xfId="267" applyFont="1" applyAlignment="1">
      <alignment vertical="center"/>
    </xf>
    <xf numFmtId="165" fontId="3" fillId="0" borderId="0" xfId="267" applyFont="1" applyFill="1" applyAlignment="1">
      <alignment horizontal="center" vertical="center"/>
    </xf>
    <xf numFmtId="165" fontId="3" fillId="0" borderId="0" xfId="60" applyFont="1" applyAlignment="1">
      <alignment vertical="center"/>
    </xf>
    <xf numFmtId="165" fontId="4" fillId="0" borderId="0" xfId="267" applyFont="1" applyAlignment="1">
      <alignment vertical="center"/>
    </xf>
    <xf numFmtId="167" fontId="3" fillId="0" borderId="0" xfId="267" applyNumberFormat="1" applyFont="1" applyFill="1" applyAlignment="1">
      <alignment horizontal="right" vertical="center"/>
    </xf>
    <xf numFmtId="0" fontId="3" fillId="24" borderId="12" xfId="266" applyFont="1" applyFill="1" applyBorder="1" applyAlignment="1">
      <alignment horizontal="center" vertical="center"/>
    </xf>
    <xf numFmtId="165" fontId="3" fillId="24" borderId="12" xfId="267" applyFont="1" applyFill="1" applyBorder="1" applyAlignment="1">
      <alignment horizontal="center" vertical="center"/>
    </xf>
    <xf numFmtId="17" fontId="3" fillId="0" borderId="12" xfId="266" quotePrefix="1" applyNumberFormat="1" applyFont="1" applyBorder="1" applyAlignment="1">
      <alignment horizontal="left" vertical="center"/>
    </xf>
    <xf numFmtId="0" fontId="4" fillId="0" borderId="13" xfId="266" applyFont="1" applyBorder="1" applyAlignment="1">
      <alignment horizontal="center" vertical="center"/>
    </xf>
    <xf numFmtId="165" fontId="4" fillId="0" borderId="14" xfId="267" applyFont="1" applyBorder="1" applyAlignment="1">
      <alignment horizontal="center" vertical="center"/>
    </xf>
    <xf numFmtId="0" fontId="4" fillId="0" borderId="14" xfId="266" quotePrefix="1" applyFont="1" applyBorder="1" applyAlignment="1">
      <alignment horizontal="center" vertical="center"/>
    </xf>
    <xf numFmtId="0" fontId="4" fillId="0" borderId="15" xfId="266" applyFont="1" applyBorder="1" applyAlignment="1">
      <alignment horizontal="center" vertical="center"/>
    </xf>
    <xf numFmtId="0" fontId="4" fillId="0" borderId="23" xfId="266" applyFont="1" applyBorder="1" applyAlignment="1">
      <alignment horizontal="right" vertical="center"/>
    </xf>
    <xf numFmtId="0" fontId="4" fillId="0" borderId="23" xfId="266" applyFont="1" applyBorder="1" applyAlignment="1">
      <alignment horizontal="left" vertical="center" wrapText="1"/>
    </xf>
    <xf numFmtId="38" fontId="4" fillId="0" borderId="23" xfId="266" applyNumberFormat="1" applyFont="1" applyFill="1" applyBorder="1" applyAlignment="1">
      <alignment vertical="center"/>
    </xf>
    <xf numFmtId="40" fontId="4" fillId="0" borderId="23" xfId="266" applyNumberFormat="1" applyFont="1" applyFill="1" applyBorder="1" applyAlignment="1">
      <alignment vertical="center"/>
    </xf>
    <xf numFmtId="0" fontId="4" fillId="0" borderId="23" xfId="266" applyFont="1" applyBorder="1" applyAlignment="1">
      <alignment horizontal="center" vertical="center"/>
    </xf>
    <xf numFmtId="0" fontId="4" fillId="0" borderId="24" xfId="266" applyFont="1" applyBorder="1" applyAlignment="1">
      <alignment horizontal="left" vertical="center" wrapText="1"/>
    </xf>
    <xf numFmtId="165" fontId="4" fillId="0" borderId="0" xfId="266" applyNumberFormat="1" applyFont="1" applyAlignment="1">
      <alignment vertical="center"/>
    </xf>
    <xf numFmtId="0" fontId="4" fillId="0" borderId="24" xfId="266" applyFont="1" applyBorder="1" applyAlignment="1">
      <alignment horizontal="right" vertical="center"/>
    </xf>
    <xf numFmtId="38" fontId="4" fillId="0" borderId="24" xfId="266" applyNumberFormat="1" applyFont="1" applyFill="1" applyBorder="1" applyAlignment="1">
      <alignment vertical="center"/>
    </xf>
    <xf numFmtId="40" fontId="4" fillId="0" borderId="24" xfId="266" applyNumberFormat="1" applyFont="1" applyFill="1" applyBorder="1" applyAlignment="1">
      <alignment vertical="center"/>
    </xf>
    <xf numFmtId="38" fontId="3" fillId="24" borderId="27" xfId="266" applyNumberFormat="1" applyFont="1" applyFill="1" applyBorder="1" applyAlignment="1">
      <alignment horizontal="right" vertical="center"/>
    </xf>
    <xf numFmtId="40" fontId="3" fillId="24" borderId="27" xfId="266" applyNumberFormat="1" applyFont="1" applyFill="1" applyBorder="1" applyAlignment="1">
      <alignment horizontal="right" vertical="center"/>
    </xf>
    <xf numFmtId="0" fontId="3" fillId="24" borderId="27" xfId="266" applyFont="1" applyFill="1" applyBorder="1" applyAlignment="1">
      <alignment horizontal="center" vertical="center"/>
    </xf>
    <xf numFmtId="165" fontId="4" fillId="0" borderId="0" xfId="266" applyNumberFormat="1" applyFont="1" applyAlignment="1">
      <alignment horizontal="center" vertical="center"/>
    </xf>
    <xf numFmtId="0" fontId="4" fillId="0" borderId="0" xfId="266" applyFont="1" applyFill="1" applyAlignment="1">
      <alignment vertical="center"/>
    </xf>
    <xf numFmtId="0" fontId="4" fillId="0" borderId="0" xfId="266" applyFont="1" applyBorder="1" applyAlignment="1">
      <alignment horizontal="center" vertical="center"/>
    </xf>
    <xf numFmtId="0" fontId="4" fillId="0" borderId="0" xfId="266" applyFont="1" applyAlignment="1">
      <alignment horizontal="right" vertical="center"/>
    </xf>
    <xf numFmtId="40" fontId="3" fillId="0" borderId="0" xfId="266" applyNumberFormat="1" applyFont="1" applyBorder="1" applyAlignment="1">
      <alignment horizontal="right" vertical="center"/>
    </xf>
    <xf numFmtId="40" fontId="4" fillId="0" borderId="0" xfId="266" applyNumberFormat="1" applyFont="1" applyBorder="1" applyAlignment="1">
      <alignment horizontal="center" vertical="center"/>
    </xf>
    <xf numFmtId="165" fontId="4" fillId="0" borderId="0" xfId="267" applyFont="1" applyAlignment="1">
      <alignment vertical="center" wrapText="1"/>
    </xf>
    <xf numFmtId="40" fontId="4" fillId="0" borderId="0" xfId="266" applyNumberFormat="1" applyFont="1" applyAlignment="1">
      <alignment horizontal="center" vertical="center"/>
    </xf>
    <xf numFmtId="165" fontId="4" fillId="0" borderId="0" xfId="268" applyFont="1" applyAlignment="1">
      <alignment horizontal="center" vertical="center"/>
    </xf>
    <xf numFmtId="4" fontId="4" fillId="0" borderId="0" xfId="266" applyNumberFormat="1" applyFont="1" applyAlignment="1">
      <alignment horizontal="center" vertical="center"/>
    </xf>
    <xf numFmtId="165" fontId="4" fillId="0" borderId="0" xfId="268" applyFont="1" applyAlignment="1">
      <alignment vertical="center"/>
    </xf>
    <xf numFmtId="0" fontId="3" fillId="0" borderId="0" xfId="266" applyFont="1" applyAlignment="1">
      <alignment horizontal="left" vertical="center"/>
    </xf>
    <xf numFmtId="165" fontId="3" fillId="0" borderId="0" xfId="60" applyFont="1" applyAlignment="1">
      <alignment horizontal="center" vertical="center"/>
    </xf>
    <xf numFmtId="40" fontId="3" fillId="0" borderId="0" xfId="266" applyNumberFormat="1" applyFont="1" applyAlignment="1">
      <alignment horizontal="center" vertical="center"/>
    </xf>
    <xf numFmtId="43" fontId="3" fillId="0" borderId="0" xfId="266" applyNumberFormat="1" applyFont="1" applyAlignment="1">
      <alignment horizontal="center" vertical="center"/>
    </xf>
    <xf numFmtId="0" fontId="3" fillId="0" borderId="0" xfId="266" quotePrefix="1" applyFont="1" applyAlignment="1">
      <alignment horizontal="left" vertical="center"/>
    </xf>
    <xf numFmtId="0" fontId="3" fillId="0" borderId="0" xfId="266" quotePrefix="1" applyFont="1" applyAlignment="1">
      <alignment horizontal="center" vertical="center"/>
    </xf>
    <xf numFmtId="0" fontId="3" fillId="0" borderId="0" xfId="269" applyFont="1" applyAlignment="1">
      <alignment horizontal="left" vertical="center"/>
    </xf>
    <xf numFmtId="0" fontId="3" fillId="0" borderId="0" xfId="266" applyFont="1" applyAlignment="1">
      <alignment horizontal="right" vertical="center"/>
    </xf>
    <xf numFmtId="0" fontId="4" fillId="0" borderId="0" xfId="266" applyFont="1" applyFill="1" applyBorder="1" applyAlignment="1">
      <alignment horizontal="center" vertical="center"/>
    </xf>
    <xf numFmtId="165" fontId="4" fillId="0" borderId="0" xfId="267" applyFont="1" applyFill="1" applyAlignment="1">
      <alignment horizontal="center" vertical="center"/>
    </xf>
    <xf numFmtId="0" fontId="3" fillId="0" borderId="0" xfId="46" applyFont="1" applyAlignment="1">
      <alignment horizontal="center" vertical="center"/>
    </xf>
    <xf numFmtId="0" fontId="4" fillId="0" borderId="0" xfId="46" applyFont="1" applyFill="1" applyBorder="1" applyAlignment="1">
      <alignment horizontal="center" vertical="center"/>
    </xf>
    <xf numFmtId="165" fontId="3" fillId="0" borderId="0" xfId="72" applyFont="1" applyFill="1" applyAlignment="1">
      <alignment horizontal="center" vertical="center"/>
    </xf>
    <xf numFmtId="0" fontId="3" fillId="38" borderId="0" xfId="46" applyFont="1" applyFill="1" applyBorder="1" applyAlignment="1">
      <alignment horizontal="right"/>
    </xf>
    <xf numFmtId="167" fontId="3" fillId="38" borderId="0" xfId="72" applyNumberFormat="1" applyFont="1" applyFill="1" applyBorder="1" applyAlignment="1">
      <alignment horizontal="left" vertical="center"/>
    </xf>
    <xf numFmtId="14" fontId="4" fillId="0" borderId="0" xfId="46" applyNumberFormat="1" applyFont="1" applyAlignment="1">
      <alignment vertical="center"/>
    </xf>
    <xf numFmtId="168" fontId="3" fillId="24" borderId="13" xfId="72" applyNumberFormat="1" applyFont="1" applyFill="1" applyBorder="1" applyAlignment="1">
      <alignment horizontal="right" vertical="center"/>
    </xf>
    <xf numFmtId="168" fontId="3" fillId="24" borderId="14" xfId="72" applyNumberFormat="1" applyFont="1" applyFill="1" applyBorder="1" applyAlignment="1">
      <alignment horizontal="right" vertical="center"/>
    </xf>
    <xf numFmtId="168" fontId="3" fillId="24" borderId="15" xfId="72" applyNumberFormat="1" applyFont="1" applyFill="1" applyBorder="1" applyAlignment="1">
      <alignment horizontal="right" vertical="center"/>
    </xf>
    <xf numFmtId="0" fontId="3" fillId="0" borderId="0" xfId="46" applyFont="1" applyAlignment="1">
      <alignment horizontal="center" vertical="center"/>
    </xf>
    <xf numFmtId="0" fontId="3" fillId="0" borderId="0" xfId="46" quotePrefix="1" applyFont="1" applyAlignment="1">
      <alignment horizontal="center" vertical="center"/>
    </xf>
    <xf numFmtId="0" fontId="3" fillId="0" borderId="0" xfId="266" applyFont="1" applyAlignment="1">
      <alignment horizontal="center" vertical="center"/>
    </xf>
    <xf numFmtId="0" fontId="3" fillId="24" borderId="25" xfId="266" applyFont="1" applyFill="1" applyBorder="1" applyAlignment="1">
      <alignment horizontal="center" vertical="center"/>
    </xf>
    <xf numFmtId="0" fontId="3" fillId="24" borderId="26" xfId="266" applyFont="1" applyFill="1" applyBorder="1" applyAlignment="1">
      <alignment horizontal="center" vertical="center"/>
    </xf>
    <xf numFmtId="165" fontId="4" fillId="0" borderId="0" xfId="267" applyFont="1" applyAlignment="1">
      <alignment horizontal="left" vertical="center" wrapText="1"/>
    </xf>
    <xf numFmtId="43" fontId="3" fillId="0" borderId="0" xfId="266" applyNumberFormat="1" applyFont="1" applyAlignment="1">
      <alignment horizontal="center" vertical="center"/>
    </xf>
    <xf numFmtId="0" fontId="3" fillId="0" borderId="0" xfId="269" applyFont="1" applyAlignment="1">
      <alignment horizontal="left" vertical="center"/>
    </xf>
    <xf numFmtId="168" fontId="3" fillId="0" borderId="13" xfId="72" applyNumberFormat="1" applyFont="1" applyFill="1" applyBorder="1" applyAlignment="1">
      <alignment horizontal="left" vertical="center"/>
    </xf>
    <xf numFmtId="168" fontId="3" fillId="0" borderId="14" xfId="72" applyNumberFormat="1" applyFont="1" applyFill="1" applyBorder="1" applyAlignment="1">
      <alignment horizontal="left" vertical="center"/>
    </xf>
    <xf numFmtId="168" fontId="3" fillId="0" borderId="0" xfId="72" applyNumberFormat="1" applyFont="1" applyFill="1" applyAlignment="1" applyProtection="1">
      <alignment vertical="center"/>
    </xf>
    <xf numFmtId="168" fontId="4" fillId="0" borderId="0" xfId="72" applyNumberFormat="1" applyFont="1" applyFill="1" applyAlignment="1">
      <alignment vertical="center"/>
    </xf>
    <xf numFmtId="0" fontId="3" fillId="0" borderId="0" xfId="46" applyFont="1" applyFill="1" applyBorder="1" applyAlignment="1">
      <alignment vertical="center"/>
    </xf>
    <xf numFmtId="0" fontId="4" fillId="0" borderId="0" xfId="46" applyFont="1" applyFill="1" applyAlignment="1">
      <alignment horizontal="center" vertical="center"/>
    </xf>
    <xf numFmtId="0" fontId="3" fillId="0" borderId="0" xfId="46" applyFont="1" applyFill="1" applyBorder="1" applyAlignment="1">
      <alignment horizontal="right"/>
    </xf>
    <xf numFmtId="168" fontId="3" fillId="0" borderId="0" xfId="72" applyNumberFormat="1" applyFont="1" applyFill="1" applyBorder="1" applyAlignment="1">
      <alignment horizontal="left" vertical="center"/>
    </xf>
    <xf numFmtId="0" fontId="3" fillId="0" borderId="0" xfId="46" applyFont="1" applyFill="1" applyBorder="1" applyAlignment="1">
      <alignment horizontal="left"/>
    </xf>
    <xf numFmtId="168" fontId="4" fillId="0" borderId="0" xfId="72" applyNumberFormat="1" applyFont="1" applyFill="1" applyBorder="1" applyAlignment="1">
      <alignment vertical="center"/>
    </xf>
    <xf numFmtId="167" fontId="3" fillId="0" borderId="0" xfId="72" applyNumberFormat="1" applyFont="1" applyFill="1" applyBorder="1" applyAlignment="1">
      <alignment horizontal="left" vertical="center"/>
    </xf>
    <xf numFmtId="165" fontId="4" fillId="0" borderId="0" xfId="72" applyFont="1" applyFill="1" applyBorder="1" applyAlignment="1">
      <alignment horizontal="left" vertical="center"/>
    </xf>
    <xf numFmtId="0" fontId="3" fillId="0" borderId="0" xfId="46" applyFont="1" applyBorder="1"/>
    <xf numFmtId="165" fontId="4" fillId="0" borderId="0" xfId="60" applyFont="1" applyFill="1" applyBorder="1" applyAlignment="1">
      <alignment horizontal="right" vertical="center"/>
    </xf>
  </cellXfs>
  <cellStyles count="270">
    <cellStyle name="_s.sched Nov'11(propose)A" xfId="1"/>
    <cellStyle name="_ST s schedule May'10 (propose)" xfId="2"/>
    <cellStyle name="20% - Accent1 2" xfId="3"/>
    <cellStyle name="20% - Accent1 3" xfId="4"/>
    <cellStyle name="20% - Accent2 2" xfId="5"/>
    <cellStyle name="20% - Accent2 3" xfId="6"/>
    <cellStyle name="20% - Accent3 2" xfId="7"/>
    <cellStyle name="20% - Accent3 3" xfId="8"/>
    <cellStyle name="20% - Accent4 2" xfId="9"/>
    <cellStyle name="20% - Accent4 3" xfId="10"/>
    <cellStyle name="20% - Accent5 2" xfId="11"/>
    <cellStyle name="20% - Accent5 3" xfId="12"/>
    <cellStyle name="20% - Accent6 2" xfId="13"/>
    <cellStyle name="20% - Accent6 3" xfId="14"/>
    <cellStyle name="20% - アクセント 1" xfId="15"/>
    <cellStyle name="20% - アクセント 2" xfId="16"/>
    <cellStyle name="20% - アクセント 3" xfId="17"/>
    <cellStyle name="20% - アクセント 4" xfId="18"/>
    <cellStyle name="20% - アクセント 5" xfId="19"/>
    <cellStyle name="20% - アクセント 6" xfId="20"/>
    <cellStyle name="40% - Accent1 2" xfId="21"/>
    <cellStyle name="40% - Accent1 3" xfId="22"/>
    <cellStyle name="40% - Accent2 2" xfId="23"/>
    <cellStyle name="40% - Accent2 3" xfId="24"/>
    <cellStyle name="40% - Accent3 2" xfId="25"/>
    <cellStyle name="40% - Accent3 3" xfId="26"/>
    <cellStyle name="40% - Accent4 2" xfId="27"/>
    <cellStyle name="40% - Accent4 3" xfId="28"/>
    <cellStyle name="40% - Accent5 2" xfId="29"/>
    <cellStyle name="40% - Accent5 3" xfId="30"/>
    <cellStyle name="40% - Accent6 2" xfId="31"/>
    <cellStyle name="40% - Accent6 3" xfId="32"/>
    <cellStyle name="40% - アクセント 1" xfId="33"/>
    <cellStyle name="40% - アクセント 2" xfId="34"/>
    <cellStyle name="40% - アクセント 3" xfId="35"/>
    <cellStyle name="40% - アクセント 4" xfId="36"/>
    <cellStyle name="40% - アクセント 5" xfId="37"/>
    <cellStyle name="40% - アクセント 6" xfId="38"/>
    <cellStyle name="60% - アクセント 1" xfId="39"/>
    <cellStyle name="60% - アクセント 2" xfId="40"/>
    <cellStyle name="60% - アクセント 3" xfId="41"/>
    <cellStyle name="60% - アクセント 4" xfId="42"/>
    <cellStyle name="60% - アクセント 5" xfId="43"/>
    <cellStyle name="60% - アクセント 6" xfId="44"/>
    <cellStyle name="7" xfId="45"/>
    <cellStyle name="7 2" xfId="46"/>
    <cellStyle name="7_07_2013AUDIOREPORT" xfId="47"/>
    <cellStyle name="7_2013_11REKSALESAUDIO" xfId="48"/>
    <cellStyle name="7_2013_12REKSALESAUDIO" xfId="49"/>
    <cellStyle name="7_2nd" xfId="50"/>
    <cellStyle name="7_Audio Monthly" xfId="51"/>
    <cellStyle name="7_Audio Weekly" xfId="52"/>
    <cellStyle name="7_Book1" xfId="53"/>
    <cellStyle name="7_Book1_1" xfId="54"/>
    <cellStyle name="7_Book3" xfId="55"/>
    <cellStyle name="7_Book4" xfId="56"/>
    <cellStyle name="7_DECEMBER2013" xfId="57"/>
    <cellStyle name="7_skid bottom 2013" xfId="58"/>
    <cellStyle name="7_sleep sheet 2013" xfId="59"/>
    <cellStyle name="Comma" xfId="60" builtinId="3"/>
    <cellStyle name="Comma  - Style1" xfId="61"/>
    <cellStyle name="Comma  - Style2" xfId="62"/>
    <cellStyle name="Comma  - Style3" xfId="63"/>
    <cellStyle name="Comma  - Style4" xfId="64"/>
    <cellStyle name="Comma  - Style5" xfId="65"/>
    <cellStyle name="Comma  - Style6" xfId="66"/>
    <cellStyle name="Comma  - Style7" xfId="67"/>
    <cellStyle name="Comma  - Style8" xfId="68"/>
    <cellStyle name="Comma [0] 2" xfId="69"/>
    <cellStyle name="Comma [0] 3" xfId="70"/>
    <cellStyle name="Comma [0] 4" xfId="71"/>
    <cellStyle name="Comma 2" xfId="72"/>
    <cellStyle name="Comma 2 2" xfId="73"/>
    <cellStyle name="Comma 2 3" xfId="268"/>
    <cellStyle name="Comma 3" xfId="74"/>
    <cellStyle name="Comma 4" xfId="75"/>
    <cellStyle name="Comma 5" xfId="76"/>
    <cellStyle name="Comma 6" xfId="77"/>
    <cellStyle name="Comma 7" xfId="78"/>
    <cellStyle name="Comma 8" xfId="79"/>
    <cellStyle name="Comma_TRANSFER BY BANK" xfId="267"/>
    <cellStyle name="Header1" xfId="80"/>
    <cellStyle name="Header2" xfId="81"/>
    <cellStyle name="Header2 2" xfId="82"/>
    <cellStyle name="Normal" xfId="0" builtinId="0"/>
    <cellStyle name="Normal - Style1" xfId="83"/>
    <cellStyle name="Normal 10" xfId="84"/>
    <cellStyle name="Normal 10 2" xfId="85"/>
    <cellStyle name="Normal 11" xfId="86"/>
    <cellStyle name="Normal 12" xfId="87"/>
    <cellStyle name="Normal 13" xfId="88"/>
    <cellStyle name="Normal 14" xfId="89"/>
    <cellStyle name="Normal 15" xfId="90"/>
    <cellStyle name="Normal 16" xfId="91"/>
    <cellStyle name="Normal 17" xfId="92"/>
    <cellStyle name="Normal 18" xfId="93"/>
    <cellStyle name="Normal 18 2" xfId="94"/>
    <cellStyle name="Normal 19" xfId="95"/>
    <cellStyle name="Normal 2" xfId="96"/>
    <cellStyle name="Normal 2 10" xfId="97"/>
    <cellStyle name="Normal 2 2" xfId="98"/>
    <cellStyle name="Normal 2 3" xfId="99"/>
    <cellStyle name="Normal 2 4" xfId="100"/>
    <cellStyle name="Normal 2 5" xfId="101"/>
    <cellStyle name="Normal 2 6" xfId="102"/>
    <cellStyle name="Normal 2 7" xfId="103"/>
    <cellStyle name="Normal 2 8" xfId="104"/>
    <cellStyle name="Normal 2 9" xfId="105"/>
    <cellStyle name="Normal 20" xfId="106"/>
    <cellStyle name="Normal 21" xfId="107"/>
    <cellStyle name="Normal 22" xfId="108"/>
    <cellStyle name="Normal 23" xfId="109"/>
    <cellStyle name="Normal 24" xfId="110"/>
    <cellStyle name="Normal 25" xfId="111"/>
    <cellStyle name="Normal 26" xfId="112"/>
    <cellStyle name="Normal 27" xfId="113"/>
    <cellStyle name="Normal 28" xfId="114"/>
    <cellStyle name="Normal 29" xfId="115"/>
    <cellStyle name="Normal 3" xfId="116"/>
    <cellStyle name="Normal 3 2" xfId="117"/>
    <cellStyle name="Normal 30" xfId="118"/>
    <cellStyle name="Normal 31" xfId="119"/>
    <cellStyle name="Normal 32" xfId="120"/>
    <cellStyle name="Normal 33" xfId="121"/>
    <cellStyle name="Normal 33 2" xfId="122"/>
    <cellStyle name="Normal 33 2 2" xfId="123"/>
    <cellStyle name="Normal 33 2 2 2" xfId="124"/>
    <cellStyle name="Normal 33 2 2 3" xfId="125"/>
    <cellStyle name="Normal 33 2 3" xfId="126"/>
    <cellStyle name="Normal 33 2 4" xfId="127"/>
    <cellStyle name="Normal 33 3" xfId="128"/>
    <cellStyle name="Normal 33 4" xfId="129"/>
    <cellStyle name="Normal 34" xfId="130"/>
    <cellStyle name="Normal 34 2" xfId="131"/>
    <cellStyle name="Normal 34 2 2" xfId="132"/>
    <cellStyle name="Normal 34 2 2 2" xfId="133"/>
    <cellStyle name="Normal 34 2 2 3" xfId="134"/>
    <cellStyle name="Normal 34 2 3" xfId="135"/>
    <cellStyle name="Normal 34 2 3 2" xfId="136"/>
    <cellStyle name="Normal 34 2 3 3" xfId="137"/>
    <cellStyle name="Normal 34 2 4" xfId="138"/>
    <cellStyle name="Normal 34 2 4 2" xfId="139"/>
    <cellStyle name="Normal 34 2 4 3" xfId="140"/>
    <cellStyle name="Normal 34 2 5" xfId="141"/>
    <cellStyle name="Normal 34 2 6" xfId="142"/>
    <cellStyle name="Normal 34 3" xfId="143"/>
    <cellStyle name="Normal 34 4" xfId="144"/>
    <cellStyle name="Normal 35" xfId="145"/>
    <cellStyle name="Normal 35 2" xfId="146"/>
    <cellStyle name="Normal 35 2 2" xfId="147"/>
    <cellStyle name="Normal 35 2 3" xfId="148"/>
    <cellStyle name="Normal 35 3" xfId="149"/>
    <cellStyle name="Normal 35 4" xfId="150"/>
    <cellStyle name="Normal 36" xfId="151"/>
    <cellStyle name="Normal 36 2" xfId="152"/>
    <cellStyle name="Normal 36 3" xfId="153"/>
    <cellStyle name="Normal 37" xfId="154"/>
    <cellStyle name="Normal 37 2" xfId="155"/>
    <cellStyle name="Normal 37 3" xfId="156"/>
    <cellStyle name="Normal 38" xfId="157"/>
    <cellStyle name="Normal 38 2" xfId="158"/>
    <cellStyle name="Normal 38 3" xfId="159"/>
    <cellStyle name="Normal 39" xfId="160"/>
    <cellStyle name="Normal 39 10" xfId="161"/>
    <cellStyle name="Normal 39 2" xfId="162"/>
    <cellStyle name="Normal 39 2 2" xfId="163"/>
    <cellStyle name="Normal 39 3" xfId="164"/>
    <cellStyle name="Normal 39 3 2" xfId="165"/>
    <cellStyle name="Normal 39 3 3" xfId="166"/>
    <cellStyle name="Normal 39 4" xfId="167"/>
    <cellStyle name="Normal 39 4 2" xfId="168"/>
    <cellStyle name="Normal 39 5" xfId="169"/>
    <cellStyle name="Normal 39 6" xfId="170"/>
    <cellStyle name="Normal 39 7" xfId="171"/>
    <cellStyle name="Normal 39 8" xfId="172"/>
    <cellStyle name="Normal 39 9" xfId="173"/>
    <cellStyle name="Normal 4" xfId="174"/>
    <cellStyle name="Normal 40" xfId="175"/>
    <cellStyle name="Normal 40 2" xfId="176"/>
    <cellStyle name="Normal 40 2 2" xfId="177"/>
    <cellStyle name="Normal 40 3" xfId="178"/>
    <cellStyle name="Normal 40 3 2" xfId="179"/>
    <cellStyle name="Normal 40 3 3" xfId="180"/>
    <cellStyle name="Normal 40 4" xfId="181"/>
    <cellStyle name="Normal 40 4 2" xfId="182"/>
    <cellStyle name="Normal 40 5" xfId="183"/>
    <cellStyle name="Normal 40 6" xfId="184"/>
    <cellStyle name="Normal 40 7" xfId="185"/>
    <cellStyle name="Normal 40 8" xfId="186"/>
    <cellStyle name="Normal 40 9" xfId="187"/>
    <cellStyle name="Normal 41" xfId="188"/>
    <cellStyle name="Normal 41 2" xfId="189"/>
    <cellStyle name="Normal 41 2 2" xfId="190"/>
    <cellStyle name="Normal 41 2 3" xfId="191"/>
    <cellStyle name="Normal 41 3" xfId="192"/>
    <cellStyle name="Normal 41 3 2" xfId="193"/>
    <cellStyle name="Normal 41 4" xfId="194"/>
    <cellStyle name="Normal 41 5" xfId="195"/>
    <cellStyle name="Normal 41 6" xfId="196"/>
    <cellStyle name="Normal 41 7" xfId="197"/>
    <cellStyle name="Normal 41 8" xfId="198"/>
    <cellStyle name="Normal 42" xfId="199"/>
    <cellStyle name="Normal 42 2" xfId="200"/>
    <cellStyle name="Normal 43" xfId="201"/>
    <cellStyle name="Normal 43 2" xfId="202"/>
    <cellStyle name="Normal 44" xfId="203"/>
    <cellStyle name="Normal 44 2" xfId="204"/>
    <cellStyle name="Normal 45" xfId="205"/>
    <cellStyle name="Normal 45 2" xfId="206"/>
    <cellStyle name="Normal 46" xfId="207"/>
    <cellStyle name="Normal 46 2" xfId="208"/>
    <cellStyle name="Normal 47" xfId="209"/>
    <cellStyle name="Normal 48" xfId="210"/>
    <cellStyle name="Normal 49" xfId="211"/>
    <cellStyle name="Normal 5" xfId="212"/>
    <cellStyle name="Normal 50" xfId="213"/>
    <cellStyle name="Normal 51" xfId="214"/>
    <cellStyle name="Normal 52" xfId="215"/>
    <cellStyle name="Normal 53" xfId="216"/>
    <cellStyle name="Normal 54" xfId="217"/>
    <cellStyle name="Normal 55" xfId="218"/>
    <cellStyle name="Normal 56" xfId="219"/>
    <cellStyle name="Normal 57" xfId="220"/>
    <cellStyle name="Normal 58" xfId="221"/>
    <cellStyle name="Normal 59" xfId="222"/>
    <cellStyle name="Normal 6" xfId="223"/>
    <cellStyle name="Normal 7" xfId="224"/>
    <cellStyle name="Normal 8" xfId="225"/>
    <cellStyle name="Normal 9" xfId="226"/>
    <cellStyle name="Normal_03_2013AUDIOREPORT" xfId="269"/>
    <cellStyle name="Normal_TRANSFER BY BANK" xfId="266"/>
    <cellStyle name="Note 2" xfId="227"/>
    <cellStyle name="Note 2 2" xfId="228"/>
    <cellStyle name="Note 3" xfId="229"/>
    <cellStyle name="Note 3 2" xfId="230"/>
    <cellStyle name="Note 4" xfId="231"/>
    <cellStyle name="Style 1" xfId="232"/>
    <cellStyle name="Title 10" xfId="233"/>
    <cellStyle name="Title 2" xfId="234"/>
    <cellStyle name="Title 3" xfId="235"/>
    <cellStyle name="Title 4" xfId="236"/>
    <cellStyle name="Title 5" xfId="237"/>
    <cellStyle name="Title 6" xfId="238"/>
    <cellStyle name="Title 7" xfId="239"/>
    <cellStyle name="Title 8" xfId="240"/>
    <cellStyle name="Title 9" xfId="241"/>
    <cellStyle name="アクセント 1" xfId="242"/>
    <cellStyle name="アクセント 2" xfId="243"/>
    <cellStyle name="アクセント 3" xfId="244"/>
    <cellStyle name="アクセント 4" xfId="245"/>
    <cellStyle name="アクセント 5" xfId="246"/>
    <cellStyle name="アクセント 6" xfId="247"/>
    <cellStyle name="タイトル" xfId="248"/>
    <cellStyle name="チェック セル" xfId="249"/>
    <cellStyle name="どちらでもない" xfId="250"/>
    <cellStyle name="メモ" xfId="251"/>
    <cellStyle name="リンク セル" xfId="252"/>
    <cellStyle name="入力" xfId="253"/>
    <cellStyle name="出力" xfId="254"/>
    <cellStyle name="悪い" xfId="255"/>
    <cellStyle name="標準_98年12月" xfId="256"/>
    <cellStyle name="良い" xfId="257"/>
    <cellStyle name="見出し 1" xfId="258"/>
    <cellStyle name="見出し 2" xfId="259"/>
    <cellStyle name="見出し 3" xfId="260"/>
    <cellStyle name="見出し 4" xfId="261"/>
    <cellStyle name="計算" xfId="262"/>
    <cellStyle name="説明文" xfId="263"/>
    <cellStyle name="警告文" xfId="264"/>
    <cellStyle name="集計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files\DEPARTMENT\ACCOUNTING\Members\TAX\TAX\TAX-ACCT4\TAX-ACCT4\ESPT-REVICED\WOORKBOOK\2006\DEC%20'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V-ACCT/MEMBER/COSTING/SALES/SALES_2022/REPORT/950_AUDIO/2022_07%20AUDIO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-usd"/>
      <sheetName val="B4 -rp"/>
      <sheetName val="A1"/>
      <sheetName val="BIA"/>
      <sheetName val="RATE PAJAK"/>
      <sheetName val="ALL B4"/>
      <sheetName val="DEC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"/>
      <sheetName val="2nd"/>
      <sheetName val="3rd"/>
      <sheetName val="4th"/>
      <sheetName val="5th"/>
      <sheetName val="6th"/>
      <sheetName val="JUL22"/>
    </sheetNames>
    <sheetDataSet>
      <sheetData sheetId="0"/>
      <sheetData sheetId="1">
        <row r="4">
          <cell r="A4" t="str">
            <v>MS.HIRANOMARIKA(AUDIODIV.ACCOUNTSDEPT)</v>
          </cell>
        </row>
      </sheetData>
      <sheetData sheetId="2">
        <row r="5">
          <cell r="A5" t="str">
            <v>(Fax. 821-2069)</v>
          </cell>
        </row>
      </sheetData>
      <sheetData sheetId="3">
        <row r="3">
          <cell r="A3" t="str">
            <v>MS.HIRANOMARIKA(AUDIODIV.ACCOUNTSDEPT)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6"/>
  <sheetViews>
    <sheetView zoomScaleNormal="100" workbookViewId="0">
      <selection activeCell="A3" sqref="A3:H9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35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205" t="s">
        <v>78</v>
      </c>
      <c r="B3" s="206"/>
      <c r="C3" s="207"/>
      <c r="D3" s="22"/>
      <c r="E3" s="21"/>
      <c r="F3" s="20"/>
      <c r="G3" s="208"/>
      <c r="H3" s="18"/>
    </row>
    <row r="4" spans="1:13" ht="14.1" customHeight="1">
      <c r="A4" s="205" t="s">
        <v>79</v>
      </c>
      <c r="B4" s="206"/>
      <c r="C4" s="207"/>
      <c r="D4" s="22"/>
      <c r="E4" s="21"/>
      <c r="F4" s="20"/>
      <c r="G4" s="209" t="s">
        <v>80</v>
      </c>
      <c r="H4" s="18"/>
    </row>
    <row r="5" spans="1:13" ht="14.1" customHeight="1">
      <c r="A5" s="210" t="s">
        <v>81</v>
      </c>
      <c r="B5" s="206"/>
      <c r="C5" s="187"/>
      <c r="D5" s="44"/>
      <c r="E5" s="43"/>
      <c r="F5" s="42"/>
      <c r="G5" s="211" t="s">
        <v>82</v>
      </c>
      <c r="H5" s="18"/>
    </row>
    <row r="6" spans="1:13" ht="14.1" customHeight="1">
      <c r="A6" s="212"/>
      <c r="B6" s="206"/>
      <c r="C6" s="187"/>
      <c r="D6" s="44"/>
      <c r="E6" s="43"/>
      <c r="F6" s="42"/>
      <c r="G6" s="211" t="s">
        <v>83</v>
      </c>
      <c r="H6" s="213"/>
    </row>
    <row r="7" spans="1:13" ht="14.1" customHeight="1">
      <c r="A7" s="212"/>
      <c r="B7" s="206"/>
      <c r="C7" s="187"/>
      <c r="D7" s="44"/>
      <c r="E7" s="43"/>
      <c r="F7" s="42"/>
      <c r="G7" s="19"/>
      <c r="H7" s="214"/>
    </row>
    <row r="8" spans="1:13" ht="14.1" customHeight="1">
      <c r="A8" s="212"/>
      <c r="B8" s="206"/>
      <c r="C8" s="187"/>
      <c r="D8" s="44"/>
      <c r="E8" s="43"/>
      <c r="F8" s="42"/>
      <c r="G8" s="19"/>
      <c r="H8" s="214"/>
      <c r="I8" s="191"/>
    </row>
    <row r="9" spans="1:13" ht="14.1" customHeight="1">
      <c r="A9" s="45" t="s">
        <v>84</v>
      </c>
      <c r="B9" s="206"/>
      <c r="C9" s="19"/>
      <c r="D9" s="44"/>
      <c r="E9" s="43"/>
      <c r="F9" s="42"/>
      <c r="G9" s="187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187"/>
      <c r="H10" s="40"/>
    </row>
    <row r="11" spans="1:13" s="35" customFormat="1" ht="27.95" customHeight="1">
      <c r="A11" s="39" t="s">
        <v>17</v>
      </c>
      <c r="B11" s="118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4"/>
      <c r="B12" s="116"/>
      <c r="C12" s="105"/>
      <c r="D12" s="34"/>
      <c r="E12" s="33"/>
      <c r="F12" s="32"/>
      <c r="G12" s="31"/>
      <c r="H12" s="30"/>
    </row>
    <row r="13" spans="1:13" ht="21" customHeight="1">
      <c r="A13" s="104"/>
      <c r="B13" s="29"/>
      <c r="C13" s="66"/>
      <c r="D13" s="106"/>
      <c r="E13" s="121"/>
      <c r="F13" s="120"/>
      <c r="G13" s="89"/>
      <c r="H13" s="104">
        <f>D13</f>
        <v>0</v>
      </c>
      <c r="I13" s="119"/>
      <c r="J13" s="103"/>
      <c r="L13" s="109"/>
      <c r="M13" s="131"/>
    </row>
    <row r="14" spans="1:13" ht="21" customHeight="1">
      <c r="A14" s="104"/>
      <c r="B14" s="29"/>
      <c r="C14" s="66"/>
      <c r="D14" s="106"/>
      <c r="E14" s="121"/>
      <c r="F14" s="120"/>
      <c r="G14" s="89"/>
      <c r="H14" s="104">
        <f t="shared" ref="H14:H77" si="0">D14</f>
        <v>0</v>
      </c>
      <c r="I14" s="119"/>
      <c r="J14" s="103"/>
      <c r="L14" s="109"/>
      <c r="M14" s="131"/>
    </row>
    <row r="15" spans="1:13" ht="21" customHeight="1">
      <c r="A15" s="104"/>
      <c r="B15" s="29"/>
      <c r="C15" s="66"/>
      <c r="D15" s="106"/>
      <c r="E15" s="121"/>
      <c r="F15" s="120"/>
      <c r="G15" s="89"/>
      <c r="H15" s="104">
        <f t="shared" si="0"/>
        <v>0</v>
      </c>
      <c r="I15" s="119"/>
      <c r="J15" s="103"/>
      <c r="L15" s="109"/>
      <c r="M15" s="131"/>
    </row>
    <row r="16" spans="1:13" ht="21" customHeight="1">
      <c r="A16" s="104"/>
      <c r="B16" s="29"/>
      <c r="C16" s="66"/>
      <c r="D16" s="106"/>
      <c r="E16" s="121"/>
      <c r="F16" s="120"/>
      <c r="G16" s="89"/>
      <c r="H16" s="104">
        <f t="shared" si="0"/>
        <v>0</v>
      </c>
      <c r="I16" s="119"/>
      <c r="J16" s="103"/>
      <c r="L16" s="109"/>
      <c r="M16" s="131"/>
    </row>
    <row r="17" spans="1:13" ht="21" customHeight="1">
      <c r="A17" s="104"/>
      <c r="B17" s="29"/>
      <c r="C17" s="66"/>
      <c r="D17" s="106"/>
      <c r="E17" s="121"/>
      <c r="F17" s="120"/>
      <c r="G17" s="89"/>
      <c r="H17" s="104">
        <f t="shared" si="0"/>
        <v>0</v>
      </c>
      <c r="I17" s="119"/>
      <c r="J17" s="103"/>
      <c r="L17" s="109"/>
      <c r="M17" s="131"/>
    </row>
    <row r="18" spans="1:13" ht="21" customHeight="1">
      <c r="A18" s="104"/>
      <c r="B18" s="29"/>
      <c r="C18" s="66"/>
      <c r="D18" s="106"/>
      <c r="E18" s="121"/>
      <c r="F18" s="120"/>
      <c r="G18" s="89"/>
      <c r="H18" s="104">
        <f t="shared" si="0"/>
        <v>0</v>
      </c>
      <c r="I18" s="119"/>
      <c r="J18" s="103"/>
      <c r="L18" s="109"/>
      <c r="M18" s="131"/>
    </row>
    <row r="19" spans="1:13" ht="21" customHeight="1">
      <c r="A19" s="104"/>
      <c r="B19" s="29"/>
      <c r="C19" s="66"/>
      <c r="D19" s="106"/>
      <c r="E19" s="121"/>
      <c r="F19" s="120"/>
      <c r="G19" s="89"/>
      <c r="H19" s="104">
        <f t="shared" si="0"/>
        <v>0</v>
      </c>
      <c r="I19" s="119"/>
      <c r="J19" s="103"/>
      <c r="L19" s="109"/>
      <c r="M19" s="131"/>
    </row>
    <row r="20" spans="1:13" ht="21" customHeight="1">
      <c r="A20" s="104"/>
      <c r="B20" s="29"/>
      <c r="C20" s="66"/>
      <c r="D20" s="106"/>
      <c r="E20" s="121"/>
      <c r="F20" s="120"/>
      <c r="G20" s="89"/>
      <c r="H20" s="104">
        <f t="shared" si="0"/>
        <v>0</v>
      </c>
      <c r="I20" s="119"/>
      <c r="J20" s="103"/>
      <c r="L20" s="109"/>
      <c r="M20" s="131"/>
    </row>
    <row r="21" spans="1:13" ht="21" customHeight="1">
      <c r="A21" s="104"/>
      <c r="B21" s="29"/>
      <c r="C21" s="66"/>
      <c r="D21" s="106"/>
      <c r="E21" s="121"/>
      <c r="F21" s="120"/>
      <c r="G21" s="89"/>
      <c r="H21" s="104">
        <f t="shared" si="0"/>
        <v>0</v>
      </c>
      <c r="I21" s="119"/>
      <c r="J21" s="103"/>
      <c r="L21" s="109"/>
      <c r="M21" s="131"/>
    </row>
    <row r="22" spans="1:13" ht="21" customHeight="1">
      <c r="A22" s="104"/>
      <c r="B22" s="29"/>
      <c r="C22" s="66"/>
      <c r="D22" s="106"/>
      <c r="E22" s="121"/>
      <c r="F22" s="120"/>
      <c r="G22" s="89"/>
      <c r="H22" s="104">
        <f t="shared" si="0"/>
        <v>0</v>
      </c>
      <c r="I22" s="119"/>
      <c r="J22" s="103"/>
      <c r="L22" s="109"/>
      <c r="M22" s="131"/>
    </row>
    <row r="23" spans="1:13" ht="21" customHeight="1">
      <c r="A23" s="104"/>
      <c r="B23" s="29"/>
      <c r="C23" s="66"/>
      <c r="D23" s="106"/>
      <c r="E23" s="121"/>
      <c r="F23" s="120"/>
      <c r="G23" s="89"/>
      <c r="H23" s="104">
        <f t="shared" si="0"/>
        <v>0</v>
      </c>
      <c r="I23" s="119"/>
      <c r="J23" s="103"/>
      <c r="L23" s="109"/>
      <c r="M23" s="131"/>
    </row>
    <row r="24" spans="1:13" ht="21" customHeight="1">
      <c r="A24" s="104"/>
      <c r="B24" s="29"/>
      <c r="C24" s="66"/>
      <c r="D24" s="106"/>
      <c r="E24" s="121"/>
      <c r="F24" s="120"/>
      <c r="G24" s="89"/>
      <c r="H24" s="104">
        <f t="shared" si="0"/>
        <v>0</v>
      </c>
      <c r="I24" s="119"/>
      <c r="J24" s="103"/>
      <c r="L24" s="109"/>
      <c r="M24" s="131"/>
    </row>
    <row r="25" spans="1:13" ht="21" customHeight="1">
      <c r="A25" s="104"/>
      <c r="B25" s="29"/>
      <c r="C25" s="66"/>
      <c r="D25" s="106"/>
      <c r="E25" s="121"/>
      <c r="F25" s="120"/>
      <c r="G25" s="89"/>
      <c r="H25" s="104">
        <f t="shared" si="0"/>
        <v>0</v>
      </c>
      <c r="I25" s="119"/>
      <c r="J25" s="103"/>
      <c r="L25" s="109"/>
      <c r="M25" s="131"/>
    </row>
    <row r="26" spans="1:13" ht="21" customHeight="1">
      <c r="A26" s="104"/>
      <c r="B26" s="29"/>
      <c r="C26" s="66"/>
      <c r="D26" s="106"/>
      <c r="E26" s="121"/>
      <c r="F26" s="120"/>
      <c r="G26" s="89"/>
      <c r="H26" s="104">
        <f t="shared" si="0"/>
        <v>0</v>
      </c>
      <c r="I26" s="119"/>
      <c r="J26" s="103"/>
      <c r="L26" s="109"/>
      <c r="M26" s="131"/>
    </row>
    <row r="27" spans="1:13" ht="21" customHeight="1">
      <c r="A27" s="104"/>
      <c r="B27" s="29"/>
      <c r="C27" s="66"/>
      <c r="D27" s="106"/>
      <c r="E27" s="121"/>
      <c r="F27" s="120"/>
      <c r="G27" s="89"/>
      <c r="H27" s="104">
        <f t="shared" si="0"/>
        <v>0</v>
      </c>
      <c r="I27" s="119"/>
      <c r="J27" s="103"/>
      <c r="L27" s="109"/>
      <c r="M27" s="131"/>
    </row>
    <row r="28" spans="1:13" ht="21" customHeight="1">
      <c r="A28" s="104"/>
      <c r="B28" s="29"/>
      <c r="C28" s="66"/>
      <c r="D28" s="106"/>
      <c r="E28" s="121"/>
      <c r="F28" s="120"/>
      <c r="G28" s="89"/>
      <c r="H28" s="104">
        <f t="shared" si="0"/>
        <v>0</v>
      </c>
      <c r="I28" s="119"/>
      <c r="J28" s="103"/>
      <c r="L28" s="109"/>
      <c r="M28" s="131"/>
    </row>
    <row r="29" spans="1:13" ht="21" customHeight="1">
      <c r="A29" s="104"/>
      <c r="B29" s="29"/>
      <c r="C29" s="66"/>
      <c r="D29" s="106"/>
      <c r="E29" s="121"/>
      <c r="F29" s="120"/>
      <c r="G29" s="89"/>
      <c r="H29" s="104">
        <f t="shared" si="0"/>
        <v>0</v>
      </c>
      <c r="I29" s="119"/>
      <c r="J29" s="103"/>
      <c r="L29" s="109"/>
      <c r="M29" s="131"/>
    </row>
    <row r="30" spans="1:13" ht="21" customHeight="1">
      <c r="A30" s="104"/>
      <c r="B30" s="29"/>
      <c r="C30" s="66"/>
      <c r="D30" s="106"/>
      <c r="E30" s="121"/>
      <c r="F30" s="120"/>
      <c r="G30" s="89"/>
      <c r="H30" s="104">
        <f t="shared" si="0"/>
        <v>0</v>
      </c>
      <c r="I30" s="119"/>
      <c r="J30" s="103"/>
      <c r="L30" s="109"/>
      <c r="M30" s="131"/>
    </row>
    <row r="31" spans="1:13" ht="21" customHeight="1">
      <c r="A31" s="104"/>
      <c r="B31" s="29"/>
      <c r="C31" s="66"/>
      <c r="D31" s="106"/>
      <c r="E31" s="121"/>
      <c r="F31" s="120"/>
      <c r="G31" s="89"/>
      <c r="H31" s="104">
        <f t="shared" si="0"/>
        <v>0</v>
      </c>
      <c r="I31" s="119"/>
      <c r="J31" s="103"/>
      <c r="L31" s="109"/>
      <c r="M31" s="131"/>
    </row>
    <row r="32" spans="1:13" ht="21" customHeight="1">
      <c r="A32" s="104"/>
      <c r="B32" s="29"/>
      <c r="C32" s="66"/>
      <c r="D32" s="106"/>
      <c r="E32" s="121"/>
      <c r="F32" s="120"/>
      <c r="G32" s="89"/>
      <c r="H32" s="104">
        <f t="shared" si="0"/>
        <v>0</v>
      </c>
      <c r="I32" s="119"/>
      <c r="J32" s="103"/>
      <c r="L32" s="109"/>
      <c r="M32" s="131"/>
    </row>
    <row r="33" spans="1:13" ht="21" customHeight="1">
      <c r="A33" s="104"/>
      <c r="B33" s="29"/>
      <c r="C33" s="66"/>
      <c r="D33" s="106"/>
      <c r="E33" s="121"/>
      <c r="F33" s="120"/>
      <c r="G33" s="89"/>
      <c r="H33" s="104">
        <f t="shared" si="0"/>
        <v>0</v>
      </c>
      <c r="I33" s="119"/>
      <c r="J33" s="103"/>
      <c r="L33" s="109"/>
      <c r="M33" s="131"/>
    </row>
    <row r="34" spans="1:13" ht="21" customHeight="1">
      <c r="A34" s="104"/>
      <c r="B34" s="29"/>
      <c r="C34" s="66"/>
      <c r="D34" s="106"/>
      <c r="E34" s="121"/>
      <c r="F34" s="120"/>
      <c r="G34" s="89"/>
      <c r="H34" s="104">
        <f t="shared" si="0"/>
        <v>0</v>
      </c>
      <c r="I34" s="119"/>
      <c r="J34" s="103"/>
      <c r="L34" s="109"/>
      <c r="M34" s="131"/>
    </row>
    <row r="35" spans="1:13" ht="21" customHeight="1">
      <c r="A35" s="104"/>
      <c r="B35" s="29"/>
      <c r="C35" s="66"/>
      <c r="D35" s="106"/>
      <c r="E35" s="121"/>
      <c r="F35" s="120"/>
      <c r="G35" s="89"/>
      <c r="H35" s="104">
        <f t="shared" si="0"/>
        <v>0</v>
      </c>
      <c r="I35" s="119"/>
      <c r="J35" s="103"/>
      <c r="L35" s="109"/>
      <c r="M35" s="131"/>
    </row>
    <row r="36" spans="1:13" ht="21" customHeight="1">
      <c r="A36" s="104"/>
      <c r="B36" s="29"/>
      <c r="C36" s="66"/>
      <c r="D36" s="106"/>
      <c r="E36" s="121"/>
      <c r="F36" s="120"/>
      <c r="G36" s="89"/>
      <c r="H36" s="104">
        <f t="shared" si="0"/>
        <v>0</v>
      </c>
      <c r="I36" s="119"/>
      <c r="J36" s="103"/>
      <c r="L36" s="109"/>
      <c r="M36" s="131"/>
    </row>
    <row r="37" spans="1:13" ht="21" customHeight="1">
      <c r="A37" s="104"/>
      <c r="B37" s="29"/>
      <c r="C37" s="66"/>
      <c r="D37" s="106"/>
      <c r="E37" s="121"/>
      <c r="F37" s="120"/>
      <c r="G37" s="89"/>
      <c r="H37" s="104">
        <f t="shared" si="0"/>
        <v>0</v>
      </c>
      <c r="I37" s="119"/>
      <c r="J37" s="103"/>
      <c r="L37" s="109"/>
      <c r="M37" s="131"/>
    </row>
    <row r="38" spans="1:13" ht="21" customHeight="1">
      <c r="A38" s="104"/>
      <c r="B38" s="29"/>
      <c r="C38" s="66"/>
      <c r="D38" s="106"/>
      <c r="E38" s="121"/>
      <c r="F38" s="120"/>
      <c r="G38" s="89"/>
      <c r="H38" s="104">
        <f t="shared" si="0"/>
        <v>0</v>
      </c>
      <c r="I38" s="119"/>
      <c r="J38" s="103"/>
      <c r="L38" s="109"/>
      <c r="M38" s="131"/>
    </row>
    <row r="39" spans="1:13" ht="21" customHeight="1">
      <c r="A39" s="104"/>
      <c r="B39" s="29"/>
      <c r="C39" s="66"/>
      <c r="D39" s="106"/>
      <c r="E39" s="121"/>
      <c r="F39" s="120"/>
      <c r="G39" s="89"/>
      <c r="H39" s="104">
        <f t="shared" si="0"/>
        <v>0</v>
      </c>
      <c r="I39" s="119"/>
      <c r="J39" s="103"/>
      <c r="L39" s="109"/>
      <c r="M39" s="131"/>
    </row>
    <row r="40" spans="1:13" ht="21" customHeight="1">
      <c r="A40" s="104"/>
      <c r="B40" s="29"/>
      <c r="C40" s="66"/>
      <c r="D40" s="106"/>
      <c r="E40" s="121"/>
      <c r="F40" s="120"/>
      <c r="G40" s="89"/>
      <c r="H40" s="104">
        <f t="shared" si="0"/>
        <v>0</v>
      </c>
      <c r="I40" s="119"/>
      <c r="J40" s="103"/>
      <c r="L40" s="109"/>
      <c r="M40" s="131"/>
    </row>
    <row r="41" spans="1:13" ht="21" customHeight="1">
      <c r="A41" s="104"/>
      <c r="B41" s="29"/>
      <c r="C41" s="66"/>
      <c r="D41" s="106"/>
      <c r="E41" s="121"/>
      <c r="F41" s="120"/>
      <c r="G41" s="89"/>
      <c r="H41" s="104">
        <f t="shared" si="0"/>
        <v>0</v>
      </c>
      <c r="I41" s="119"/>
      <c r="J41" s="103"/>
      <c r="L41" s="109"/>
      <c r="M41" s="131"/>
    </row>
    <row r="42" spans="1:13" ht="21" customHeight="1">
      <c r="A42" s="104"/>
      <c r="B42" s="29"/>
      <c r="C42" s="66"/>
      <c r="D42" s="106"/>
      <c r="E42" s="121"/>
      <c r="F42" s="120"/>
      <c r="G42" s="89"/>
      <c r="H42" s="104">
        <f t="shared" si="0"/>
        <v>0</v>
      </c>
      <c r="I42" s="119"/>
      <c r="J42" s="103"/>
      <c r="L42" s="109"/>
      <c r="M42" s="131"/>
    </row>
    <row r="43" spans="1:13" ht="21" customHeight="1">
      <c r="A43" s="104"/>
      <c r="B43" s="29"/>
      <c r="C43" s="66"/>
      <c r="D43" s="106"/>
      <c r="E43" s="121"/>
      <c r="F43" s="120"/>
      <c r="G43" s="89"/>
      <c r="H43" s="104">
        <f t="shared" si="0"/>
        <v>0</v>
      </c>
      <c r="I43" s="119"/>
      <c r="J43" s="103"/>
      <c r="L43" s="109"/>
      <c r="M43" s="131"/>
    </row>
    <row r="44" spans="1:13" ht="21" customHeight="1">
      <c r="A44" s="104"/>
      <c r="B44" s="29"/>
      <c r="C44" s="66"/>
      <c r="D44" s="106"/>
      <c r="E44" s="121"/>
      <c r="F44" s="120"/>
      <c r="G44" s="89"/>
      <c r="H44" s="104">
        <f t="shared" si="0"/>
        <v>0</v>
      </c>
      <c r="I44" s="119"/>
      <c r="J44" s="103"/>
      <c r="L44" s="109"/>
      <c r="M44" s="131"/>
    </row>
    <row r="45" spans="1:13" ht="21" customHeight="1">
      <c r="A45" s="104"/>
      <c r="B45" s="29"/>
      <c r="C45" s="66"/>
      <c r="D45" s="106"/>
      <c r="E45" s="121"/>
      <c r="F45" s="120"/>
      <c r="G45" s="89"/>
      <c r="H45" s="104">
        <f t="shared" si="0"/>
        <v>0</v>
      </c>
      <c r="I45" s="119"/>
      <c r="J45" s="103"/>
      <c r="L45" s="109"/>
      <c r="M45" s="131"/>
    </row>
    <row r="46" spans="1:13" ht="21" customHeight="1">
      <c r="A46" s="104"/>
      <c r="B46" s="29"/>
      <c r="C46" s="66"/>
      <c r="D46" s="106"/>
      <c r="E46" s="121"/>
      <c r="F46" s="120"/>
      <c r="G46" s="89"/>
      <c r="H46" s="104">
        <f t="shared" si="0"/>
        <v>0</v>
      </c>
      <c r="I46" s="119"/>
      <c r="J46" s="103"/>
      <c r="L46" s="109"/>
      <c r="M46" s="131"/>
    </row>
    <row r="47" spans="1:13" ht="21" customHeight="1">
      <c r="A47" s="104"/>
      <c r="B47" s="29"/>
      <c r="C47" s="66"/>
      <c r="D47" s="106"/>
      <c r="E47" s="121"/>
      <c r="F47" s="120"/>
      <c r="G47" s="89"/>
      <c r="H47" s="104">
        <f t="shared" si="0"/>
        <v>0</v>
      </c>
      <c r="I47" s="119"/>
      <c r="J47" s="103"/>
      <c r="L47" s="109"/>
      <c r="M47" s="131"/>
    </row>
    <row r="48" spans="1:13" ht="21" customHeight="1">
      <c r="A48" s="104"/>
      <c r="B48" s="29"/>
      <c r="C48" s="66"/>
      <c r="D48" s="106"/>
      <c r="E48" s="121"/>
      <c r="F48" s="120"/>
      <c r="G48" s="89"/>
      <c r="H48" s="104">
        <f t="shared" si="0"/>
        <v>0</v>
      </c>
      <c r="I48" s="119"/>
      <c r="J48" s="103"/>
      <c r="L48" s="109"/>
      <c r="M48" s="131"/>
    </row>
    <row r="49" spans="1:13" ht="21" customHeight="1">
      <c r="A49" s="104"/>
      <c r="B49" s="29"/>
      <c r="C49" s="66"/>
      <c r="D49" s="106"/>
      <c r="E49" s="121"/>
      <c r="F49" s="120"/>
      <c r="G49" s="89"/>
      <c r="H49" s="104">
        <f t="shared" si="0"/>
        <v>0</v>
      </c>
      <c r="I49" s="119"/>
      <c r="J49" s="103"/>
      <c r="L49" s="109"/>
      <c r="M49" s="131"/>
    </row>
    <row r="50" spans="1:13" ht="21" customHeight="1">
      <c r="A50" s="104"/>
      <c r="B50" s="29"/>
      <c r="C50" s="66"/>
      <c r="D50" s="106"/>
      <c r="E50" s="121"/>
      <c r="F50" s="120"/>
      <c r="G50" s="89"/>
      <c r="H50" s="104">
        <f t="shared" si="0"/>
        <v>0</v>
      </c>
      <c r="I50" s="119"/>
      <c r="J50" s="103"/>
      <c r="L50" s="109"/>
      <c r="M50" s="131"/>
    </row>
    <row r="51" spans="1:13" ht="21" customHeight="1">
      <c r="A51" s="104"/>
      <c r="B51" s="29"/>
      <c r="C51" s="66"/>
      <c r="D51" s="106"/>
      <c r="E51" s="121"/>
      <c r="F51" s="120"/>
      <c r="G51" s="89"/>
      <c r="H51" s="104">
        <f t="shared" si="0"/>
        <v>0</v>
      </c>
      <c r="I51" s="119"/>
      <c r="J51" s="103"/>
      <c r="L51" s="109"/>
      <c r="M51" s="131"/>
    </row>
    <row r="52" spans="1:13" ht="21" customHeight="1">
      <c r="A52" s="104"/>
      <c r="B52" s="29"/>
      <c r="C52" s="66"/>
      <c r="D52" s="106"/>
      <c r="E52" s="121"/>
      <c r="F52" s="120"/>
      <c r="G52" s="89"/>
      <c r="H52" s="104">
        <f t="shared" si="0"/>
        <v>0</v>
      </c>
      <c r="I52" s="119"/>
      <c r="J52" s="103"/>
      <c r="L52" s="109"/>
      <c r="M52" s="131"/>
    </row>
    <row r="53" spans="1:13" ht="21" customHeight="1">
      <c r="A53" s="104"/>
      <c r="B53" s="29"/>
      <c r="C53" s="66"/>
      <c r="D53" s="106"/>
      <c r="E53" s="121"/>
      <c r="F53" s="120"/>
      <c r="G53" s="89"/>
      <c r="H53" s="104">
        <f t="shared" si="0"/>
        <v>0</v>
      </c>
      <c r="I53" s="119"/>
      <c r="J53" s="103"/>
      <c r="L53" s="109"/>
      <c r="M53" s="131"/>
    </row>
    <row r="54" spans="1:13" ht="21" customHeight="1">
      <c r="A54" s="104"/>
      <c r="B54" s="29"/>
      <c r="C54" s="66"/>
      <c r="D54" s="106"/>
      <c r="E54" s="121"/>
      <c r="F54" s="120"/>
      <c r="G54" s="89"/>
      <c r="H54" s="104">
        <f t="shared" si="0"/>
        <v>0</v>
      </c>
      <c r="I54" s="119"/>
      <c r="J54" s="103"/>
      <c r="L54" s="109"/>
      <c r="M54" s="131"/>
    </row>
    <row r="55" spans="1:13" ht="21" customHeight="1">
      <c r="A55" s="104"/>
      <c r="B55" s="29"/>
      <c r="C55" s="66"/>
      <c r="D55" s="106"/>
      <c r="E55" s="121"/>
      <c r="F55" s="120"/>
      <c r="G55" s="89"/>
      <c r="H55" s="104">
        <f t="shared" si="0"/>
        <v>0</v>
      </c>
      <c r="I55" s="119"/>
      <c r="J55" s="103"/>
      <c r="L55" s="109"/>
      <c r="M55" s="131"/>
    </row>
    <row r="56" spans="1:13" ht="21" customHeight="1">
      <c r="A56" s="104"/>
      <c r="B56" s="29"/>
      <c r="C56" s="66"/>
      <c r="D56" s="106"/>
      <c r="E56" s="121"/>
      <c r="F56" s="120"/>
      <c r="G56" s="89"/>
      <c r="H56" s="104">
        <f t="shared" si="0"/>
        <v>0</v>
      </c>
      <c r="I56" s="119"/>
      <c r="J56" s="103"/>
      <c r="L56" s="109"/>
      <c r="M56" s="131"/>
    </row>
    <row r="57" spans="1:13" ht="21" customHeight="1">
      <c r="A57" s="104"/>
      <c r="B57" s="29"/>
      <c r="C57" s="66"/>
      <c r="D57" s="106"/>
      <c r="E57" s="121"/>
      <c r="F57" s="120"/>
      <c r="G57" s="89"/>
      <c r="H57" s="104">
        <f t="shared" si="0"/>
        <v>0</v>
      </c>
      <c r="I57" s="119"/>
      <c r="J57" s="103"/>
      <c r="L57" s="109"/>
      <c r="M57" s="131"/>
    </row>
    <row r="58" spans="1:13" ht="21" customHeight="1">
      <c r="A58" s="104"/>
      <c r="B58" s="29"/>
      <c r="C58" s="66"/>
      <c r="D58" s="106"/>
      <c r="E58" s="121"/>
      <c r="F58" s="120"/>
      <c r="G58" s="89"/>
      <c r="H58" s="104">
        <f t="shared" si="0"/>
        <v>0</v>
      </c>
      <c r="I58" s="119"/>
      <c r="J58" s="103"/>
      <c r="L58" s="109"/>
      <c r="M58" s="131"/>
    </row>
    <row r="59" spans="1:13" ht="21" customHeight="1">
      <c r="A59" s="104"/>
      <c r="B59" s="29"/>
      <c r="C59" s="66"/>
      <c r="D59" s="106"/>
      <c r="E59" s="121"/>
      <c r="F59" s="120"/>
      <c r="G59" s="89"/>
      <c r="H59" s="104">
        <f t="shared" si="0"/>
        <v>0</v>
      </c>
      <c r="I59" s="119"/>
      <c r="J59" s="103"/>
      <c r="L59" s="109"/>
      <c r="M59" s="131"/>
    </row>
    <row r="60" spans="1:13" ht="21" customHeight="1">
      <c r="A60" s="104"/>
      <c r="B60" s="29"/>
      <c r="C60" s="66"/>
      <c r="D60" s="106"/>
      <c r="E60" s="121"/>
      <c r="F60" s="120"/>
      <c r="G60" s="89"/>
      <c r="H60" s="104">
        <f t="shared" si="0"/>
        <v>0</v>
      </c>
      <c r="I60" s="119"/>
      <c r="J60" s="103"/>
      <c r="L60" s="109"/>
      <c r="M60" s="131"/>
    </row>
    <row r="61" spans="1:13" ht="21" customHeight="1">
      <c r="A61" s="104"/>
      <c r="B61" s="29"/>
      <c r="C61" s="66"/>
      <c r="D61" s="106"/>
      <c r="E61" s="121"/>
      <c r="F61" s="120"/>
      <c r="G61" s="89"/>
      <c r="H61" s="104">
        <f t="shared" si="0"/>
        <v>0</v>
      </c>
      <c r="I61" s="119"/>
      <c r="J61" s="103"/>
      <c r="L61" s="109"/>
      <c r="M61" s="131"/>
    </row>
    <row r="62" spans="1:13" ht="21" customHeight="1">
      <c r="A62" s="104"/>
      <c r="B62" s="29"/>
      <c r="C62" s="66"/>
      <c r="D62" s="106"/>
      <c r="E62" s="121"/>
      <c r="F62" s="120"/>
      <c r="G62" s="89"/>
      <c r="H62" s="104">
        <f t="shared" si="0"/>
        <v>0</v>
      </c>
      <c r="I62" s="119"/>
      <c r="J62" s="103"/>
      <c r="L62" s="109"/>
      <c r="M62" s="131"/>
    </row>
    <row r="63" spans="1:13" ht="21" customHeight="1">
      <c r="A63" s="104"/>
      <c r="B63" s="29"/>
      <c r="C63" s="66"/>
      <c r="D63" s="106"/>
      <c r="E63" s="121"/>
      <c r="F63" s="120"/>
      <c r="G63" s="89"/>
      <c r="H63" s="104">
        <f t="shared" si="0"/>
        <v>0</v>
      </c>
      <c r="I63" s="119"/>
      <c r="J63" s="103"/>
      <c r="L63" s="109"/>
      <c r="M63" s="131"/>
    </row>
    <row r="64" spans="1:13" ht="21" customHeight="1">
      <c r="A64" s="104"/>
      <c r="B64" s="29"/>
      <c r="C64" s="66"/>
      <c r="D64" s="106"/>
      <c r="E64" s="121"/>
      <c r="F64" s="120"/>
      <c r="G64" s="89"/>
      <c r="H64" s="104">
        <f t="shared" si="0"/>
        <v>0</v>
      </c>
      <c r="I64" s="119"/>
      <c r="J64" s="103"/>
      <c r="L64" s="109"/>
      <c r="M64" s="131"/>
    </row>
    <row r="65" spans="1:13" ht="21" customHeight="1">
      <c r="A65" s="104"/>
      <c r="B65" s="29"/>
      <c r="C65" s="66"/>
      <c r="D65" s="106"/>
      <c r="E65" s="121"/>
      <c r="F65" s="120"/>
      <c r="G65" s="89"/>
      <c r="H65" s="104">
        <f t="shared" si="0"/>
        <v>0</v>
      </c>
      <c r="I65" s="119"/>
      <c r="J65" s="103"/>
      <c r="L65" s="109"/>
      <c r="M65" s="131"/>
    </row>
    <row r="66" spans="1:13" ht="21" customHeight="1">
      <c r="A66" s="104"/>
      <c r="B66" s="29"/>
      <c r="C66" s="66"/>
      <c r="D66" s="106"/>
      <c r="E66" s="121"/>
      <c r="F66" s="120"/>
      <c r="G66" s="89"/>
      <c r="H66" s="104">
        <f t="shared" si="0"/>
        <v>0</v>
      </c>
      <c r="I66" s="119"/>
      <c r="J66" s="103"/>
      <c r="L66" s="109"/>
      <c r="M66" s="131"/>
    </row>
    <row r="67" spans="1:13" ht="21" customHeight="1">
      <c r="A67" s="104"/>
      <c r="B67" s="29"/>
      <c r="C67" s="66"/>
      <c r="D67" s="106"/>
      <c r="E67" s="121"/>
      <c r="F67" s="120"/>
      <c r="G67" s="89"/>
      <c r="H67" s="104">
        <f t="shared" si="0"/>
        <v>0</v>
      </c>
      <c r="I67" s="119"/>
      <c r="J67" s="103"/>
      <c r="L67" s="109"/>
      <c r="M67" s="131"/>
    </row>
    <row r="68" spans="1:13" ht="21" customHeight="1">
      <c r="A68" s="104"/>
      <c r="B68" s="29"/>
      <c r="C68" s="66"/>
      <c r="D68" s="106"/>
      <c r="E68" s="121"/>
      <c r="F68" s="120"/>
      <c r="G68" s="89"/>
      <c r="H68" s="104">
        <f t="shared" si="0"/>
        <v>0</v>
      </c>
      <c r="I68" s="119"/>
      <c r="J68" s="103"/>
      <c r="L68" s="109"/>
      <c r="M68" s="131"/>
    </row>
    <row r="69" spans="1:13" ht="21" customHeight="1">
      <c r="A69" s="104"/>
      <c r="B69" s="29"/>
      <c r="C69" s="66"/>
      <c r="D69" s="106"/>
      <c r="E69" s="121"/>
      <c r="F69" s="120"/>
      <c r="G69" s="89"/>
      <c r="H69" s="104">
        <f t="shared" si="0"/>
        <v>0</v>
      </c>
      <c r="I69" s="119"/>
      <c r="J69" s="103"/>
      <c r="L69" s="109"/>
      <c r="M69" s="131"/>
    </row>
    <row r="70" spans="1:13" ht="21" customHeight="1">
      <c r="A70" s="104"/>
      <c r="B70" s="29"/>
      <c r="C70" s="66"/>
      <c r="D70" s="106"/>
      <c r="E70" s="121"/>
      <c r="F70" s="120"/>
      <c r="G70" s="89"/>
      <c r="H70" s="104">
        <f t="shared" si="0"/>
        <v>0</v>
      </c>
      <c r="I70" s="119"/>
      <c r="J70" s="103"/>
      <c r="L70" s="109"/>
      <c r="M70" s="131"/>
    </row>
    <row r="71" spans="1:13" ht="21" customHeight="1">
      <c r="A71" s="104"/>
      <c r="B71" s="29"/>
      <c r="C71" s="66"/>
      <c r="D71" s="106"/>
      <c r="E71" s="121"/>
      <c r="F71" s="120"/>
      <c r="G71" s="89"/>
      <c r="H71" s="104">
        <f t="shared" si="0"/>
        <v>0</v>
      </c>
      <c r="I71" s="119"/>
      <c r="J71" s="103"/>
      <c r="L71" s="109"/>
      <c r="M71" s="131"/>
    </row>
    <row r="72" spans="1:13" ht="21" customHeight="1">
      <c r="A72" s="104"/>
      <c r="B72" s="29"/>
      <c r="C72" s="66"/>
      <c r="D72" s="106"/>
      <c r="E72" s="121"/>
      <c r="F72" s="120"/>
      <c r="G72" s="89"/>
      <c r="H72" s="104">
        <f t="shared" si="0"/>
        <v>0</v>
      </c>
      <c r="I72" s="119"/>
      <c r="J72" s="103"/>
      <c r="L72" s="109"/>
      <c r="M72" s="131"/>
    </row>
    <row r="73" spans="1:13" ht="21" customHeight="1">
      <c r="A73" s="104"/>
      <c r="B73" s="29"/>
      <c r="C73" s="66"/>
      <c r="D73" s="106"/>
      <c r="E73" s="121"/>
      <c r="F73" s="120"/>
      <c r="G73" s="89"/>
      <c r="H73" s="104">
        <f t="shared" si="0"/>
        <v>0</v>
      </c>
      <c r="I73" s="119"/>
      <c r="J73" s="103"/>
      <c r="L73" s="109"/>
      <c r="M73" s="131"/>
    </row>
    <row r="74" spans="1:13" ht="21" customHeight="1">
      <c r="A74" s="104"/>
      <c r="B74" s="29"/>
      <c r="C74" s="66"/>
      <c r="D74" s="106"/>
      <c r="E74" s="121"/>
      <c r="F74" s="120"/>
      <c r="G74" s="89"/>
      <c r="H74" s="104">
        <f t="shared" si="0"/>
        <v>0</v>
      </c>
      <c r="I74" s="119"/>
      <c r="J74" s="103"/>
      <c r="L74" s="109"/>
      <c r="M74" s="131"/>
    </row>
    <row r="75" spans="1:13" ht="21" customHeight="1">
      <c r="A75" s="104"/>
      <c r="B75" s="29"/>
      <c r="C75" s="66"/>
      <c r="D75" s="106"/>
      <c r="E75" s="121"/>
      <c r="F75" s="120"/>
      <c r="G75" s="89"/>
      <c r="H75" s="104">
        <f t="shared" si="0"/>
        <v>0</v>
      </c>
      <c r="I75" s="119"/>
      <c r="J75" s="103"/>
      <c r="L75" s="109"/>
      <c r="M75" s="131"/>
    </row>
    <row r="76" spans="1:13" ht="21" customHeight="1">
      <c r="A76" s="104"/>
      <c r="B76" s="29"/>
      <c r="C76" s="66"/>
      <c r="D76" s="106"/>
      <c r="E76" s="121"/>
      <c r="F76" s="120"/>
      <c r="G76" s="89"/>
      <c r="H76" s="104">
        <f t="shared" si="0"/>
        <v>0</v>
      </c>
      <c r="I76" s="119"/>
      <c r="J76" s="103"/>
      <c r="L76" s="109"/>
      <c r="M76" s="131"/>
    </row>
    <row r="77" spans="1:13" ht="21" customHeight="1">
      <c r="A77" s="104"/>
      <c r="B77" s="29"/>
      <c r="C77" s="66"/>
      <c r="D77" s="106"/>
      <c r="E77" s="121"/>
      <c r="F77" s="120"/>
      <c r="G77" s="89"/>
      <c r="H77" s="104">
        <f t="shared" si="0"/>
        <v>0</v>
      </c>
      <c r="I77" s="119"/>
      <c r="J77" s="103"/>
      <c r="L77" s="109"/>
      <c r="M77" s="131"/>
    </row>
    <row r="78" spans="1:13" ht="21" customHeight="1">
      <c r="A78" s="104"/>
      <c r="B78" s="29"/>
      <c r="C78" s="66"/>
      <c r="D78" s="106"/>
      <c r="E78" s="121"/>
      <c r="F78" s="120"/>
      <c r="G78" s="89"/>
      <c r="H78" s="104">
        <f t="shared" ref="H78:H141" si="1">D78</f>
        <v>0</v>
      </c>
      <c r="I78" s="119"/>
      <c r="J78" s="103"/>
      <c r="L78" s="109"/>
      <c r="M78" s="131"/>
    </row>
    <row r="79" spans="1:13" ht="21" customHeight="1">
      <c r="A79" s="104"/>
      <c r="B79" s="29"/>
      <c r="C79" s="66"/>
      <c r="D79" s="106"/>
      <c r="E79" s="121"/>
      <c r="F79" s="120"/>
      <c r="G79" s="89"/>
      <c r="H79" s="104">
        <f t="shared" si="1"/>
        <v>0</v>
      </c>
      <c r="I79" s="119"/>
      <c r="J79" s="103"/>
      <c r="L79" s="109"/>
      <c r="M79" s="131"/>
    </row>
    <row r="80" spans="1:13" ht="21" customHeight="1">
      <c r="A80" s="104"/>
      <c r="B80" s="29"/>
      <c r="C80" s="66"/>
      <c r="D80" s="106"/>
      <c r="E80" s="121"/>
      <c r="F80" s="120"/>
      <c r="G80" s="89"/>
      <c r="H80" s="104">
        <f t="shared" si="1"/>
        <v>0</v>
      </c>
      <c r="I80" s="119"/>
      <c r="J80" s="103"/>
      <c r="L80" s="109"/>
      <c r="M80" s="131"/>
    </row>
    <row r="81" spans="1:13" ht="21" customHeight="1">
      <c r="A81" s="104"/>
      <c r="B81" s="29"/>
      <c r="C81" s="66"/>
      <c r="D81" s="106"/>
      <c r="E81" s="121"/>
      <c r="F81" s="120"/>
      <c r="G81" s="89"/>
      <c r="H81" s="104">
        <f t="shared" si="1"/>
        <v>0</v>
      </c>
      <c r="I81" s="101"/>
      <c r="J81" s="103"/>
      <c r="L81" s="109"/>
      <c r="M81" s="131"/>
    </row>
    <row r="82" spans="1:13" ht="21" customHeight="1">
      <c r="A82" s="104"/>
      <c r="B82" s="29"/>
      <c r="C82" s="66"/>
      <c r="D82" s="106"/>
      <c r="E82" s="121"/>
      <c r="F82" s="120"/>
      <c r="G82" s="89"/>
      <c r="H82" s="104">
        <f t="shared" si="1"/>
        <v>0</v>
      </c>
      <c r="I82" s="101"/>
      <c r="J82" s="103"/>
      <c r="L82" s="109"/>
      <c r="M82" s="131"/>
    </row>
    <row r="83" spans="1:13" ht="21" customHeight="1">
      <c r="A83" s="104"/>
      <c r="B83" s="29"/>
      <c r="C83" s="66"/>
      <c r="D83" s="106"/>
      <c r="E83" s="121"/>
      <c r="F83" s="120"/>
      <c r="G83" s="89"/>
      <c r="H83" s="104">
        <f t="shared" si="1"/>
        <v>0</v>
      </c>
      <c r="I83" s="101"/>
      <c r="J83" s="103"/>
      <c r="L83" s="109"/>
      <c r="M83" s="131"/>
    </row>
    <row r="84" spans="1:13" ht="21" customHeight="1">
      <c r="A84" s="104"/>
      <c r="B84" s="29"/>
      <c r="C84" s="66"/>
      <c r="D84" s="106"/>
      <c r="E84" s="121"/>
      <c r="F84" s="120"/>
      <c r="G84" s="89"/>
      <c r="H84" s="104">
        <f t="shared" si="1"/>
        <v>0</v>
      </c>
      <c r="I84" s="101"/>
      <c r="J84" s="103"/>
      <c r="L84" s="109"/>
      <c r="M84" s="131"/>
    </row>
    <row r="85" spans="1:13" ht="21" customHeight="1">
      <c r="A85" s="104"/>
      <c r="B85" s="29"/>
      <c r="C85" s="66"/>
      <c r="D85" s="106"/>
      <c r="E85" s="121"/>
      <c r="F85" s="120"/>
      <c r="G85" s="89"/>
      <c r="H85" s="104">
        <f t="shared" si="1"/>
        <v>0</v>
      </c>
      <c r="I85" s="101"/>
      <c r="J85" s="103"/>
      <c r="L85" s="109"/>
      <c r="M85" s="131"/>
    </row>
    <row r="86" spans="1:13" ht="21" customHeight="1">
      <c r="A86" s="104"/>
      <c r="B86" s="29"/>
      <c r="C86" s="66"/>
      <c r="D86" s="106"/>
      <c r="E86" s="121"/>
      <c r="F86" s="120"/>
      <c r="G86" s="89"/>
      <c r="H86" s="104">
        <f t="shared" si="1"/>
        <v>0</v>
      </c>
      <c r="I86" s="101"/>
      <c r="J86" s="103"/>
      <c r="L86" s="109"/>
      <c r="M86" s="131"/>
    </row>
    <row r="87" spans="1:13" ht="21" customHeight="1">
      <c r="A87" s="104"/>
      <c r="B87" s="29"/>
      <c r="C87" s="66"/>
      <c r="D87" s="106"/>
      <c r="E87" s="121"/>
      <c r="F87" s="120"/>
      <c r="G87" s="89"/>
      <c r="H87" s="104">
        <f t="shared" si="1"/>
        <v>0</v>
      </c>
      <c r="I87" s="101"/>
      <c r="J87" s="103"/>
      <c r="L87" s="109"/>
      <c r="M87" s="131"/>
    </row>
    <row r="88" spans="1:13" ht="21" customHeight="1">
      <c r="A88" s="104"/>
      <c r="B88" s="29"/>
      <c r="C88" s="66"/>
      <c r="D88" s="106"/>
      <c r="E88" s="121"/>
      <c r="F88" s="120"/>
      <c r="G88" s="89"/>
      <c r="H88" s="104">
        <f t="shared" si="1"/>
        <v>0</v>
      </c>
      <c r="I88" s="101"/>
      <c r="J88" s="103"/>
      <c r="L88" s="109"/>
    </row>
    <row r="89" spans="1:13" ht="21" customHeight="1">
      <c r="A89" s="104"/>
      <c r="B89" s="29"/>
      <c r="C89" s="66"/>
      <c r="D89" s="106"/>
      <c r="E89" s="121"/>
      <c r="F89" s="120"/>
      <c r="G89" s="89"/>
      <c r="H89" s="104">
        <f t="shared" si="1"/>
        <v>0</v>
      </c>
      <c r="I89" s="101"/>
      <c r="J89" s="103"/>
      <c r="L89" s="109"/>
    </row>
    <row r="90" spans="1:13" s="17" customFormat="1" ht="21" customHeight="1">
      <c r="A90" s="104"/>
      <c r="B90" s="29"/>
      <c r="C90" s="66"/>
      <c r="D90" s="106"/>
      <c r="E90" s="121"/>
      <c r="F90" s="120"/>
      <c r="G90" s="89"/>
      <c r="H90" s="104">
        <f t="shared" si="1"/>
        <v>0</v>
      </c>
      <c r="I90" s="102"/>
      <c r="J90" s="122"/>
      <c r="L90" s="109"/>
    </row>
    <row r="91" spans="1:13" s="17" customFormat="1" ht="21" customHeight="1">
      <c r="A91" s="104"/>
      <c r="B91" s="29"/>
      <c r="C91" s="66"/>
      <c r="D91" s="106"/>
      <c r="E91" s="121"/>
      <c r="F91" s="120"/>
      <c r="G91" s="89"/>
      <c r="H91" s="104">
        <f t="shared" si="1"/>
        <v>0</v>
      </c>
      <c r="I91" s="102"/>
      <c r="J91" s="122"/>
      <c r="L91" s="109"/>
    </row>
    <row r="92" spans="1:13" ht="21" customHeight="1">
      <c r="A92" s="104"/>
      <c r="B92" s="29"/>
      <c r="C92" s="66"/>
      <c r="D92" s="106"/>
      <c r="E92" s="121"/>
      <c r="F92" s="120"/>
      <c r="G92" s="89"/>
      <c r="H92" s="104">
        <f t="shared" si="1"/>
        <v>0</v>
      </c>
      <c r="I92" s="101"/>
      <c r="J92" s="103"/>
      <c r="L92" s="109"/>
    </row>
    <row r="93" spans="1:13" ht="21" customHeight="1">
      <c r="A93" s="104"/>
      <c r="B93" s="29"/>
      <c r="C93" s="66"/>
      <c r="D93" s="106"/>
      <c r="E93" s="121"/>
      <c r="F93" s="120"/>
      <c r="G93" s="89"/>
      <c r="H93" s="104">
        <f t="shared" si="1"/>
        <v>0</v>
      </c>
      <c r="I93" s="101"/>
      <c r="J93" s="103"/>
      <c r="L93" s="109"/>
    </row>
    <row r="94" spans="1:13" ht="21" customHeight="1">
      <c r="A94" s="104"/>
      <c r="B94" s="29"/>
      <c r="C94" s="66"/>
      <c r="D94" s="106"/>
      <c r="E94" s="121"/>
      <c r="F94" s="120"/>
      <c r="G94" s="89"/>
      <c r="H94" s="104">
        <f t="shared" si="1"/>
        <v>0</v>
      </c>
      <c r="I94" s="101"/>
      <c r="J94" s="103"/>
      <c r="L94" s="109"/>
    </row>
    <row r="95" spans="1:13" s="17" customFormat="1" ht="21" customHeight="1">
      <c r="A95" s="106"/>
      <c r="B95" s="29"/>
      <c r="C95" s="66"/>
      <c r="D95" s="106"/>
      <c r="E95" s="121"/>
      <c r="F95" s="120"/>
      <c r="G95" s="89"/>
      <c r="H95" s="104">
        <f t="shared" si="1"/>
        <v>0</v>
      </c>
      <c r="I95" s="102"/>
      <c r="J95" s="122"/>
      <c r="L95" s="109"/>
    </row>
    <row r="96" spans="1:13" ht="21" customHeight="1">
      <c r="A96" s="104"/>
      <c r="B96" s="29"/>
      <c r="C96" s="66"/>
      <c r="D96" s="106"/>
      <c r="E96" s="121"/>
      <c r="F96" s="120"/>
      <c r="G96" s="89"/>
      <c r="H96" s="104">
        <f t="shared" si="1"/>
        <v>0</v>
      </c>
      <c r="I96" s="101"/>
      <c r="J96" s="103"/>
      <c r="L96" s="109"/>
    </row>
    <row r="97" spans="1:12" ht="21" customHeight="1">
      <c r="A97" s="104"/>
      <c r="B97" s="29"/>
      <c r="C97" s="66"/>
      <c r="D97" s="106"/>
      <c r="E97" s="121"/>
      <c r="F97" s="120"/>
      <c r="G97" s="89"/>
      <c r="H97" s="104">
        <f t="shared" si="1"/>
        <v>0</v>
      </c>
      <c r="I97" s="101"/>
      <c r="J97" s="103"/>
      <c r="L97" s="109"/>
    </row>
    <row r="98" spans="1:12" ht="21" customHeight="1">
      <c r="A98" s="104"/>
      <c r="B98" s="29"/>
      <c r="C98" s="66"/>
      <c r="D98" s="106"/>
      <c r="E98" s="121"/>
      <c r="F98" s="120"/>
      <c r="G98" s="89"/>
      <c r="H98" s="104">
        <f t="shared" si="1"/>
        <v>0</v>
      </c>
      <c r="I98" s="101"/>
      <c r="J98" s="103"/>
      <c r="L98" s="109"/>
    </row>
    <row r="99" spans="1:12" ht="21" customHeight="1">
      <c r="A99" s="104"/>
      <c r="B99" s="29"/>
      <c r="C99" s="66"/>
      <c r="D99" s="106"/>
      <c r="E99" s="121"/>
      <c r="F99" s="120"/>
      <c r="G99" s="89"/>
      <c r="H99" s="104">
        <f t="shared" si="1"/>
        <v>0</v>
      </c>
      <c r="I99" s="101"/>
      <c r="J99" s="103"/>
      <c r="L99" s="109"/>
    </row>
    <row r="100" spans="1:12" ht="21" customHeight="1">
      <c r="A100" s="104"/>
      <c r="B100" s="29"/>
      <c r="C100" s="66"/>
      <c r="D100" s="106"/>
      <c r="E100" s="121"/>
      <c r="F100" s="120"/>
      <c r="G100" s="89"/>
      <c r="H100" s="104">
        <f t="shared" si="1"/>
        <v>0</v>
      </c>
      <c r="I100" s="101"/>
      <c r="J100" s="103"/>
      <c r="L100" s="109"/>
    </row>
    <row r="101" spans="1:12" ht="21" customHeight="1">
      <c r="A101" s="104"/>
      <c r="B101" s="29"/>
      <c r="C101" s="66"/>
      <c r="D101" s="106"/>
      <c r="E101" s="121"/>
      <c r="F101" s="120"/>
      <c r="G101" s="89"/>
      <c r="H101" s="104">
        <f t="shared" si="1"/>
        <v>0</v>
      </c>
      <c r="I101" s="101"/>
      <c r="J101" s="103"/>
      <c r="L101" s="109"/>
    </row>
    <row r="102" spans="1:12" ht="21" customHeight="1">
      <c r="A102" s="104"/>
      <c r="B102" s="29"/>
      <c r="C102" s="66"/>
      <c r="D102" s="106"/>
      <c r="E102" s="121"/>
      <c r="F102" s="120"/>
      <c r="G102" s="89"/>
      <c r="H102" s="104">
        <f t="shared" si="1"/>
        <v>0</v>
      </c>
      <c r="I102" s="101"/>
      <c r="J102" s="103"/>
      <c r="L102" s="109"/>
    </row>
    <row r="103" spans="1:12" ht="21" customHeight="1">
      <c r="A103" s="104"/>
      <c r="B103" s="29"/>
      <c r="C103" s="66"/>
      <c r="D103" s="106"/>
      <c r="E103" s="121"/>
      <c r="F103" s="120"/>
      <c r="G103" s="89"/>
      <c r="H103" s="104">
        <f t="shared" si="1"/>
        <v>0</v>
      </c>
      <c r="I103" s="101"/>
      <c r="J103" s="103"/>
      <c r="L103" s="109"/>
    </row>
    <row r="104" spans="1:12" ht="21" customHeight="1">
      <c r="A104" s="104"/>
      <c r="B104" s="29"/>
      <c r="C104" s="66"/>
      <c r="D104" s="106"/>
      <c r="E104" s="121"/>
      <c r="F104" s="120"/>
      <c r="G104" s="89"/>
      <c r="H104" s="104">
        <f t="shared" si="1"/>
        <v>0</v>
      </c>
      <c r="I104" s="101"/>
      <c r="J104" s="103"/>
      <c r="L104" s="109"/>
    </row>
    <row r="105" spans="1:12" ht="21" customHeight="1">
      <c r="A105" s="104"/>
      <c r="B105" s="29"/>
      <c r="C105" s="66"/>
      <c r="D105" s="106"/>
      <c r="E105" s="121"/>
      <c r="F105" s="120"/>
      <c r="G105" s="89"/>
      <c r="H105" s="104">
        <f t="shared" si="1"/>
        <v>0</v>
      </c>
      <c r="I105" s="101"/>
      <c r="J105" s="103"/>
      <c r="L105" s="109"/>
    </row>
    <row r="106" spans="1:12" ht="21" customHeight="1">
      <c r="A106" s="104"/>
      <c r="B106" s="28"/>
      <c r="C106" s="66"/>
      <c r="D106" s="106"/>
      <c r="E106" s="121"/>
      <c r="F106" s="120"/>
      <c r="G106" s="89"/>
      <c r="H106" s="104">
        <f t="shared" si="1"/>
        <v>0</v>
      </c>
      <c r="I106" s="101"/>
      <c r="J106" s="103"/>
      <c r="L106" s="109"/>
    </row>
    <row r="107" spans="1:12" ht="21" hidden="1" customHeight="1">
      <c r="A107" s="104"/>
      <c r="B107" s="28"/>
      <c r="C107" s="66"/>
      <c r="D107" s="106"/>
      <c r="E107" s="121"/>
      <c r="F107" s="120"/>
      <c r="G107" s="89"/>
      <c r="H107" s="104">
        <f t="shared" si="1"/>
        <v>0</v>
      </c>
      <c r="I107" s="101"/>
      <c r="J107" s="103"/>
      <c r="L107" s="109"/>
    </row>
    <row r="108" spans="1:12" ht="21" hidden="1" customHeight="1">
      <c r="A108" s="104"/>
      <c r="B108" s="28"/>
      <c r="C108" s="66"/>
      <c r="D108" s="106"/>
      <c r="E108" s="121"/>
      <c r="F108" s="120"/>
      <c r="G108" s="89"/>
      <c r="H108" s="104">
        <f t="shared" si="1"/>
        <v>0</v>
      </c>
      <c r="I108" s="101"/>
      <c r="J108" s="103"/>
      <c r="L108" s="109"/>
    </row>
    <row r="109" spans="1:12" ht="21" hidden="1" customHeight="1">
      <c r="A109" s="104"/>
      <c r="B109" s="28"/>
      <c r="C109" s="66"/>
      <c r="D109" s="106"/>
      <c r="E109" s="121"/>
      <c r="F109" s="120"/>
      <c r="G109" s="89"/>
      <c r="H109" s="104">
        <f t="shared" si="1"/>
        <v>0</v>
      </c>
      <c r="I109" s="101"/>
      <c r="J109" s="103"/>
      <c r="L109" s="109"/>
    </row>
    <row r="110" spans="1:12" ht="21" hidden="1" customHeight="1">
      <c r="A110" s="104"/>
      <c r="B110" s="28"/>
      <c r="C110" s="66"/>
      <c r="D110" s="106"/>
      <c r="E110" s="121"/>
      <c r="F110" s="120"/>
      <c r="G110" s="89"/>
      <c r="H110" s="104">
        <f t="shared" si="1"/>
        <v>0</v>
      </c>
      <c r="I110" s="101"/>
      <c r="J110" s="103"/>
      <c r="L110" s="109"/>
    </row>
    <row r="111" spans="1:12" ht="21" hidden="1" customHeight="1">
      <c r="A111" s="104"/>
      <c r="B111" s="28"/>
      <c r="C111" s="66"/>
      <c r="D111" s="106"/>
      <c r="E111" s="121"/>
      <c r="F111" s="120"/>
      <c r="G111" s="89"/>
      <c r="H111" s="104">
        <f t="shared" si="1"/>
        <v>0</v>
      </c>
      <c r="I111" s="101"/>
      <c r="J111" s="103"/>
      <c r="L111" s="109"/>
    </row>
    <row r="112" spans="1:12" ht="21" hidden="1" customHeight="1">
      <c r="A112" s="104"/>
      <c r="B112" s="28"/>
      <c r="C112" s="66"/>
      <c r="D112" s="106"/>
      <c r="E112" s="121"/>
      <c r="F112" s="120"/>
      <c r="G112" s="89"/>
      <c r="H112" s="104">
        <f t="shared" si="1"/>
        <v>0</v>
      </c>
      <c r="I112" s="101"/>
      <c r="J112" s="103"/>
      <c r="L112" s="109"/>
    </row>
    <row r="113" spans="1:12" ht="21" hidden="1" customHeight="1">
      <c r="A113" s="104"/>
      <c r="B113" s="28"/>
      <c r="C113" s="66"/>
      <c r="D113" s="106"/>
      <c r="E113" s="121"/>
      <c r="F113" s="120"/>
      <c r="G113" s="89"/>
      <c r="H113" s="104">
        <f t="shared" si="1"/>
        <v>0</v>
      </c>
      <c r="I113" s="101"/>
      <c r="J113" s="103"/>
      <c r="L113" s="109"/>
    </row>
    <row r="114" spans="1:12" ht="21" hidden="1" customHeight="1">
      <c r="A114" s="104"/>
      <c r="B114" s="28"/>
      <c r="C114" s="66"/>
      <c r="D114" s="106"/>
      <c r="E114" s="121"/>
      <c r="F114" s="120"/>
      <c r="G114" s="89"/>
      <c r="H114" s="104">
        <f t="shared" si="1"/>
        <v>0</v>
      </c>
      <c r="I114" s="101"/>
      <c r="J114" s="103"/>
      <c r="L114" s="109"/>
    </row>
    <row r="115" spans="1:12" ht="21" hidden="1" customHeight="1">
      <c r="A115" s="104"/>
      <c r="B115" s="28"/>
      <c r="C115" s="66"/>
      <c r="D115" s="106"/>
      <c r="E115" s="121"/>
      <c r="F115" s="120"/>
      <c r="G115" s="89"/>
      <c r="H115" s="104">
        <f t="shared" si="1"/>
        <v>0</v>
      </c>
      <c r="I115" s="101"/>
      <c r="J115" s="103"/>
      <c r="L115" s="109"/>
    </row>
    <row r="116" spans="1:12" ht="21" hidden="1" customHeight="1">
      <c r="A116" s="104"/>
      <c r="B116" s="28"/>
      <c r="C116" s="66"/>
      <c r="D116" s="106"/>
      <c r="E116" s="121"/>
      <c r="F116" s="120"/>
      <c r="G116" s="89"/>
      <c r="H116" s="104">
        <f t="shared" si="1"/>
        <v>0</v>
      </c>
      <c r="I116" s="101"/>
      <c r="J116" s="103"/>
      <c r="L116" s="109"/>
    </row>
    <row r="117" spans="1:12" ht="21" hidden="1" customHeight="1">
      <c r="A117" s="104"/>
      <c r="B117" s="28"/>
      <c r="C117" s="66"/>
      <c r="D117" s="106"/>
      <c r="E117" s="121"/>
      <c r="F117" s="120"/>
      <c r="G117" s="89"/>
      <c r="H117" s="104">
        <f t="shared" si="1"/>
        <v>0</v>
      </c>
      <c r="I117" s="101"/>
      <c r="J117" s="103"/>
      <c r="L117" s="109"/>
    </row>
    <row r="118" spans="1:12" s="17" customFormat="1" ht="21" hidden="1" customHeight="1">
      <c r="A118" s="106"/>
      <c r="B118" s="28"/>
      <c r="C118" s="66"/>
      <c r="D118" s="106"/>
      <c r="E118" s="121"/>
      <c r="F118" s="120"/>
      <c r="G118" s="89"/>
      <c r="H118" s="104">
        <f t="shared" si="1"/>
        <v>0</v>
      </c>
      <c r="I118" s="102"/>
      <c r="J118" s="122"/>
      <c r="L118" s="109"/>
    </row>
    <row r="119" spans="1:12" ht="21" hidden="1" customHeight="1">
      <c r="A119" s="104"/>
      <c r="B119" s="28"/>
      <c r="C119" s="66"/>
      <c r="D119" s="106"/>
      <c r="E119" s="121"/>
      <c r="F119" s="120"/>
      <c r="G119" s="89"/>
      <c r="H119" s="104">
        <f t="shared" si="1"/>
        <v>0</v>
      </c>
      <c r="I119" s="101"/>
      <c r="J119" s="103"/>
      <c r="L119" s="109"/>
    </row>
    <row r="120" spans="1:12" ht="21" hidden="1" customHeight="1">
      <c r="A120" s="104"/>
      <c r="B120" s="28"/>
      <c r="C120" s="66"/>
      <c r="D120" s="106"/>
      <c r="E120" s="121"/>
      <c r="F120" s="120"/>
      <c r="G120" s="89"/>
      <c r="H120" s="104">
        <f t="shared" si="1"/>
        <v>0</v>
      </c>
      <c r="I120" s="101"/>
      <c r="J120" s="103"/>
      <c r="L120" s="109"/>
    </row>
    <row r="121" spans="1:12" ht="21" hidden="1" customHeight="1">
      <c r="A121" s="104"/>
      <c r="B121" s="28"/>
      <c r="C121" s="66"/>
      <c r="D121" s="106"/>
      <c r="E121" s="121"/>
      <c r="F121" s="120"/>
      <c r="G121" s="89"/>
      <c r="H121" s="104">
        <f t="shared" si="1"/>
        <v>0</v>
      </c>
      <c r="I121" s="101"/>
      <c r="J121" s="103"/>
      <c r="L121" s="109"/>
    </row>
    <row r="122" spans="1:12" ht="21" hidden="1" customHeight="1">
      <c r="A122" s="104"/>
      <c r="B122" s="28"/>
      <c r="C122" s="66"/>
      <c r="D122" s="106"/>
      <c r="E122" s="121"/>
      <c r="F122" s="120"/>
      <c r="G122" s="89"/>
      <c r="H122" s="104">
        <f t="shared" si="1"/>
        <v>0</v>
      </c>
      <c r="I122" s="101"/>
      <c r="J122" s="103"/>
      <c r="L122" s="109"/>
    </row>
    <row r="123" spans="1:12" ht="21" hidden="1" customHeight="1">
      <c r="A123" s="104"/>
      <c r="B123" s="28"/>
      <c r="C123" s="66"/>
      <c r="D123" s="106"/>
      <c r="E123" s="121"/>
      <c r="F123" s="120"/>
      <c r="G123" s="89"/>
      <c r="H123" s="104">
        <f t="shared" si="1"/>
        <v>0</v>
      </c>
      <c r="I123" s="101"/>
      <c r="J123" s="103"/>
      <c r="L123" s="109"/>
    </row>
    <row r="124" spans="1:12" ht="21" hidden="1" customHeight="1">
      <c r="A124" s="104"/>
      <c r="B124" s="28"/>
      <c r="C124" s="66"/>
      <c r="D124" s="106"/>
      <c r="E124" s="121"/>
      <c r="F124" s="120"/>
      <c r="G124" s="89"/>
      <c r="H124" s="104">
        <f t="shared" si="1"/>
        <v>0</v>
      </c>
      <c r="I124" s="101"/>
      <c r="J124" s="103"/>
      <c r="L124" s="109"/>
    </row>
    <row r="125" spans="1:12" ht="21" hidden="1" customHeight="1">
      <c r="A125" s="104"/>
      <c r="B125" s="28"/>
      <c r="C125" s="66"/>
      <c r="D125" s="106"/>
      <c r="E125" s="121"/>
      <c r="F125" s="120"/>
      <c r="G125" s="89"/>
      <c r="H125" s="104">
        <f t="shared" si="1"/>
        <v>0</v>
      </c>
      <c r="I125" s="101"/>
      <c r="J125" s="103"/>
      <c r="L125" s="109"/>
    </row>
    <row r="126" spans="1:12" s="110" customFormat="1" ht="21" hidden="1" customHeight="1">
      <c r="A126" s="123"/>
      <c r="B126" s="124"/>
      <c r="C126" s="125"/>
      <c r="D126" s="126"/>
      <c r="E126" s="130"/>
      <c r="F126" s="127"/>
      <c r="G126" s="89"/>
      <c r="H126" s="104">
        <f t="shared" si="1"/>
        <v>0</v>
      </c>
      <c r="J126" s="128"/>
      <c r="L126" s="129"/>
    </row>
    <row r="127" spans="1:12" s="110" customFormat="1" ht="21" customHeight="1">
      <c r="A127" s="123"/>
      <c r="B127" s="124"/>
      <c r="C127" s="125"/>
      <c r="D127" s="126"/>
      <c r="E127" s="130"/>
      <c r="F127" s="127"/>
      <c r="G127" s="89"/>
      <c r="H127" s="104">
        <f t="shared" si="1"/>
        <v>0</v>
      </c>
      <c r="J127" s="128"/>
      <c r="L127" s="129"/>
    </row>
    <row r="128" spans="1:12" s="110" customFormat="1" ht="21" customHeight="1">
      <c r="A128" s="123"/>
      <c r="B128" s="124"/>
      <c r="C128" s="125"/>
      <c r="D128" s="126"/>
      <c r="E128" s="130"/>
      <c r="F128" s="127"/>
      <c r="G128" s="89"/>
      <c r="H128" s="104">
        <f t="shared" si="1"/>
        <v>0</v>
      </c>
      <c r="J128" s="128"/>
      <c r="L128" s="129"/>
    </row>
    <row r="129" spans="1:12" s="110" customFormat="1" ht="21" customHeight="1">
      <c r="A129" s="123"/>
      <c r="B129" s="124"/>
      <c r="C129" s="125"/>
      <c r="D129" s="126"/>
      <c r="E129" s="130"/>
      <c r="F129" s="127"/>
      <c r="G129" s="89"/>
      <c r="H129" s="104">
        <f t="shared" si="1"/>
        <v>0</v>
      </c>
      <c r="J129" s="128"/>
      <c r="L129" s="129"/>
    </row>
    <row r="130" spans="1:12" s="110" customFormat="1" ht="21" customHeight="1">
      <c r="A130" s="123"/>
      <c r="B130" s="124"/>
      <c r="C130" s="125"/>
      <c r="D130" s="126"/>
      <c r="E130" s="130"/>
      <c r="F130" s="127"/>
      <c r="G130" s="89"/>
      <c r="H130" s="104">
        <f t="shared" si="1"/>
        <v>0</v>
      </c>
      <c r="J130" s="128"/>
      <c r="L130" s="129"/>
    </row>
    <row r="131" spans="1:12" s="110" customFormat="1" ht="21" customHeight="1">
      <c r="A131" s="123"/>
      <c r="B131" s="124"/>
      <c r="C131" s="125"/>
      <c r="D131" s="126"/>
      <c r="E131" s="130"/>
      <c r="F131" s="127"/>
      <c r="G131" s="89"/>
      <c r="H131" s="104">
        <f t="shared" si="1"/>
        <v>0</v>
      </c>
      <c r="J131" s="128"/>
      <c r="L131" s="129"/>
    </row>
    <row r="132" spans="1:12" s="110" customFormat="1" ht="21" customHeight="1">
      <c r="A132" s="123"/>
      <c r="B132" s="124"/>
      <c r="C132" s="125"/>
      <c r="D132" s="126"/>
      <c r="E132" s="130"/>
      <c r="F132" s="127"/>
      <c r="G132" s="89"/>
      <c r="H132" s="104">
        <f t="shared" si="1"/>
        <v>0</v>
      </c>
      <c r="J132" s="128"/>
      <c r="L132" s="129"/>
    </row>
    <row r="133" spans="1:12" s="110" customFormat="1" ht="21" customHeight="1">
      <c r="A133" s="123"/>
      <c r="B133" s="124"/>
      <c r="C133" s="125"/>
      <c r="D133" s="126"/>
      <c r="E133" s="130"/>
      <c r="F133" s="127"/>
      <c r="G133" s="89"/>
      <c r="H133" s="104">
        <f t="shared" si="1"/>
        <v>0</v>
      </c>
      <c r="J133" s="128"/>
      <c r="L133" s="129"/>
    </row>
    <row r="134" spans="1:12" s="110" customFormat="1" ht="21" customHeight="1">
      <c r="A134" s="123"/>
      <c r="B134" s="124"/>
      <c r="C134" s="125"/>
      <c r="D134" s="126"/>
      <c r="E134" s="130"/>
      <c r="F134" s="127"/>
      <c r="G134" s="89"/>
      <c r="H134" s="104">
        <f t="shared" si="1"/>
        <v>0</v>
      </c>
      <c r="J134" s="128"/>
      <c r="L134" s="129"/>
    </row>
    <row r="135" spans="1:12" s="110" customFormat="1" ht="21" customHeight="1">
      <c r="A135" s="123"/>
      <c r="B135" s="124"/>
      <c r="C135" s="125"/>
      <c r="D135" s="126"/>
      <c r="E135" s="130"/>
      <c r="F135" s="127"/>
      <c r="G135" s="89"/>
      <c r="H135" s="104">
        <f t="shared" si="1"/>
        <v>0</v>
      </c>
      <c r="J135" s="128"/>
      <c r="L135" s="129"/>
    </row>
    <row r="136" spans="1:12" s="110" customFormat="1" ht="21" customHeight="1">
      <c r="A136" s="123"/>
      <c r="B136" s="124"/>
      <c r="C136" s="125"/>
      <c r="D136" s="126"/>
      <c r="E136" s="130"/>
      <c r="F136" s="127"/>
      <c r="G136" s="89"/>
      <c r="H136" s="104">
        <f t="shared" si="1"/>
        <v>0</v>
      </c>
      <c r="J136" s="128"/>
      <c r="L136" s="129"/>
    </row>
    <row r="137" spans="1:12" s="110" customFormat="1" ht="21" customHeight="1">
      <c r="A137" s="123"/>
      <c r="B137" s="124"/>
      <c r="C137" s="125"/>
      <c r="D137" s="126"/>
      <c r="E137" s="130"/>
      <c r="F137" s="127"/>
      <c r="G137" s="89"/>
      <c r="H137" s="104">
        <f t="shared" si="1"/>
        <v>0</v>
      </c>
      <c r="J137" s="128"/>
      <c r="L137" s="129"/>
    </row>
    <row r="138" spans="1:12" s="110" customFormat="1" ht="21" customHeight="1">
      <c r="A138" s="123"/>
      <c r="B138" s="124"/>
      <c r="C138" s="125"/>
      <c r="D138" s="126"/>
      <c r="E138" s="130"/>
      <c r="F138" s="127"/>
      <c r="G138" s="89"/>
      <c r="H138" s="104">
        <f t="shared" si="1"/>
        <v>0</v>
      </c>
      <c r="J138" s="128"/>
      <c r="L138" s="129"/>
    </row>
    <row r="139" spans="1:12" s="110" customFormat="1" ht="21" customHeight="1">
      <c r="A139" s="123"/>
      <c r="B139" s="124"/>
      <c r="C139" s="125"/>
      <c r="D139" s="126"/>
      <c r="E139" s="130"/>
      <c r="F139" s="127"/>
      <c r="G139" s="89"/>
      <c r="H139" s="104">
        <f t="shared" si="1"/>
        <v>0</v>
      </c>
      <c r="J139" s="128"/>
      <c r="L139" s="129"/>
    </row>
    <row r="140" spans="1:12" s="110" customFormat="1" ht="21" customHeight="1">
      <c r="A140" s="123"/>
      <c r="B140" s="124"/>
      <c r="C140" s="125"/>
      <c r="D140" s="126"/>
      <c r="E140" s="130"/>
      <c r="F140" s="127"/>
      <c r="G140" s="89"/>
      <c r="H140" s="104">
        <f t="shared" si="1"/>
        <v>0</v>
      </c>
      <c r="J140" s="128"/>
      <c r="L140" s="129"/>
    </row>
    <row r="141" spans="1:12" s="110" customFormat="1" ht="21" customHeight="1">
      <c r="A141" s="123"/>
      <c r="B141" s="124"/>
      <c r="C141" s="125"/>
      <c r="D141" s="126"/>
      <c r="E141" s="130"/>
      <c r="F141" s="127"/>
      <c r="G141" s="89"/>
      <c r="H141" s="104">
        <f t="shared" si="1"/>
        <v>0</v>
      </c>
      <c r="J141" s="128"/>
      <c r="L141" s="129"/>
    </row>
    <row r="142" spans="1:12" s="110" customFormat="1" ht="21" customHeight="1">
      <c r="A142" s="123"/>
      <c r="B142" s="124"/>
      <c r="C142" s="125"/>
      <c r="D142" s="126"/>
      <c r="E142" s="130"/>
      <c r="F142" s="127"/>
      <c r="G142" s="89"/>
      <c r="H142" s="104">
        <f t="shared" ref="H142:H161" si="2">D142</f>
        <v>0</v>
      </c>
      <c r="J142" s="128"/>
      <c r="L142" s="129"/>
    </row>
    <row r="143" spans="1:12" s="110" customFormat="1" ht="21" customHeight="1">
      <c r="A143" s="123"/>
      <c r="B143" s="124"/>
      <c r="C143" s="125"/>
      <c r="D143" s="126"/>
      <c r="E143" s="130"/>
      <c r="F143" s="127"/>
      <c r="G143" s="89"/>
      <c r="H143" s="104">
        <f t="shared" si="2"/>
        <v>0</v>
      </c>
      <c r="J143" s="128"/>
      <c r="L143" s="129"/>
    </row>
    <row r="144" spans="1:12" s="110" customFormat="1" ht="21" customHeight="1">
      <c r="A144" s="123"/>
      <c r="B144" s="124"/>
      <c r="C144" s="125"/>
      <c r="D144" s="126"/>
      <c r="E144" s="130"/>
      <c r="F144" s="127"/>
      <c r="G144" s="89"/>
      <c r="H144" s="104">
        <f t="shared" si="2"/>
        <v>0</v>
      </c>
      <c r="J144" s="128"/>
      <c r="L144" s="129"/>
    </row>
    <row r="145" spans="1:12" s="110" customFormat="1" ht="21" customHeight="1">
      <c r="A145" s="123"/>
      <c r="B145" s="124"/>
      <c r="C145" s="125"/>
      <c r="D145" s="126"/>
      <c r="E145" s="130"/>
      <c r="F145" s="127"/>
      <c r="G145" s="89"/>
      <c r="H145" s="104">
        <f t="shared" si="2"/>
        <v>0</v>
      </c>
      <c r="J145" s="128"/>
      <c r="L145" s="129"/>
    </row>
    <row r="146" spans="1:12" s="110" customFormat="1" ht="21" customHeight="1">
      <c r="A146" s="123"/>
      <c r="B146" s="124"/>
      <c r="C146" s="125"/>
      <c r="D146" s="126"/>
      <c r="E146" s="130"/>
      <c r="F146" s="127"/>
      <c r="G146" s="89"/>
      <c r="H146" s="104">
        <f t="shared" si="2"/>
        <v>0</v>
      </c>
      <c r="J146" s="128"/>
      <c r="L146" s="129"/>
    </row>
    <row r="147" spans="1:12" s="110" customFormat="1" ht="21" customHeight="1">
      <c r="A147" s="123"/>
      <c r="B147" s="124"/>
      <c r="C147" s="125"/>
      <c r="D147" s="126"/>
      <c r="E147" s="130"/>
      <c r="F147" s="127"/>
      <c r="G147" s="89"/>
      <c r="H147" s="104">
        <f t="shared" si="2"/>
        <v>0</v>
      </c>
      <c r="J147" s="128"/>
      <c r="L147" s="129"/>
    </row>
    <row r="148" spans="1:12" s="110" customFormat="1" ht="21" customHeight="1">
      <c r="A148" s="123"/>
      <c r="B148" s="124"/>
      <c r="C148" s="125"/>
      <c r="D148" s="126"/>
      <c r="E148" s="130"/>
      <c r="F148" s="127"/>
      <c r="G148" s="89"/>
      <c r="H148" s="104">
        <f t="shared" si="2"/>
        <v>0</v>
      </c>
      <c r="J148" s="128"/>
      <c r="L148" s="129"/>
    </row>
    <row r="149" spans="1:12" s="110" customFormat="1" ht="21" customHeight="1">
      <c r="A149" s="123"/>
      <c r="B149" s="124"/>
      <c r="C149" s="125"/>
      <c r="D149" s="126"/>
      <c r="E149" s="130"/>
      <c r="F149" s="127"/>
      <c r="G149" s="89"/>
      <c r="H149" s="104">
        <f t="shared" si="2"/>
        <v>0</v>
      </c>
      <c r="J149" s="128"/>
      <c r="L149" s="129"/>
    </row>
    <row r="150" spans="1:12" s="110" customFormat="1" ht="21" customHeight="1">
      <c r="A150" s="123"/>
      <c r="B150" s="124"/>
      <c r="C150" s="125"/>
      <c r="D150" s="126"/>
      <c r="E150" s="130"/>
      <c r="F150" s="127"/>
      <c r="G150" s="89"/>
      <c r="H150" s="104">
        <f t="shared" si="2"/>
        <v>0</v>
      </c>
      <c r="J150" s="128"/>
      <c r="L150" s="129"/>
    </row>
    <row r="151" spans="1:12" s="110" customFormat="1" ht="21" customHeight="1">
      <c r="A151" s="123"/>
      <c r="B151" s="124"/>
      <c r="C151" s="125"/>
      <c r="D151" s="126"/>
      <c r="E151" s="130"/>
      <c r="F151" s="127"/>
      <c r="G151" s="89"/>
      <c r="H151" s="104">
        <f t="shared" si="2"/>
        <v>0</v>
      </c>
      <c r="J151" s="128"/>
      <c r="L151" s="129"/>
    </row>
    <row r="152" spans="1:12" s="110" customFormat="1" ht="21" customHeight="1">
      <c r="A152" s="123"/>
      <c r="B152" s="124"/>
      <c r="C152" s="125"/>
      <c r="D152" s="126"/>
      <c r="E152" s="130"/>
      <c r="F152" s="127"/>
      <c r="G152" s="89"/>
      <c r="H152" s="104">
        <f t="shared" si="2"/>
        <v>0</v>
      </c>
      <c r="J152" s="128"/>
      <c r="L152" s="129"/>
    </row>
    <row r="153" spans="1:12" s="110" customFormat="1" ht="21" customHeight="1">
      <c r="A153" s="123"/>
      <c r="B153" s="124"/>
      <c r="C153" s="125"/>
      <c r="D153" s="126"/>
      <c r="E153" s="130"/>
      <c r="F153" s="127"/>
      <c r="G153" s="89"/>
      <c r="H153" s="104">
        <f t="shared" si="2"/>
        <v>0</v>
      </c>
      <c r="J153" s="128"/>
      <c r="L153" s="129"/>
    </row>
    <row r="154" spans="1:12" s="110" customFormat="1" ht="21" customHeight="1">
      <c r="A154" s="123"/>
      <c r="B154" s="124"/>
      <c r="C154" s="125"/>
      <c r="D154" s="126"/>
      <c r="E154" s="130"/>
      <c r="F154" s="127"/>
      <c r="G154" s="89"/>
      <c r="H154" s="104">
        <f t="shared" si="2"/>
        <v>0</v>
      </c>
      <c r="J154" s="128"/>
      <c r="L154" s="129"/>
    </row>
    <row r="155" spans="1:12" s="110" customFormat="1" ht="21" customHeight="1">
      <c r="A155" s="123"/>
      <c r="B155" s="124"/>
      <c r="C155" s="125"/>
      <c r="D155" s="126"/>
      <c r="E155" s="130"/>
      <c r="F155" s="127"/>
      <c r="G155" s="89"/>
      <c r="H155" s="104">
        <f t="shared" si="2"/>
        <v>0</v>
      </c>
      <c r="J155" s="128"/>
      <c r="L155" s="129"/>
    </row>
    <row r="156" spans="1:12" s="110" customFormat="1" ht="21" customHeight="1">
      <c r="A156" s="123"/>
      <c r="B156" s="124"/>
      <c r="C156" s="125"/>
      <c r="D156" s="126"/>
      <c r="E156" s="130"/>
      <c r="F156" s="127"/>
      <c r="G156" s="89"/>
      <c r="H156" s="104">
        <f t="shared" si="2"/>
        <v>0</v>
      </c>
      <c r="J156" s="128"/>
      <c r="L156" s="129"/>
    </row>
    <row r="157" spans="1:12" s="110" customFormat="1" ht="21" customHeight="1">
      <c r="A157" s="123"/>
      <c r="B157" s="124"/>
      <c r="C157" s="125"/>
      <c r="D157" s="126"/>
      <c r="E157" s="130"/>
      <c r="F157" s="127"/>
      <c r="G157" s="89"/>
      <c r="H157" s="104">
        <f t="shared" si="2"/>
        <v>0</v>
      </c>
      <c r="J157" s="128"/>
      <c r="L157" s="129"/>
    </row>
    <row r="158" spans="1:12" s="110" customFormat="1" ht="21" customHeight="1">
      <c r="A158" s="123"/>
      <c r="B158" s="124"/>
      <c r="C158" s="125"/>
      <c r="D158" s="126"/>
      <c r="E158" s="130"/>
      <c r="F158" s="127"/>
      <c r="G158" s="89"/>
      <c r="H158" s="104">
        <f t="shared" si="2"/>
        <v>0</v>
      </c>
      <c r="J158" s="128"/>
      <c r="L158" s="129"/>
    </row>
    <row r="159" spans="1:12" s="110" customFormat="1" ht="21" customHeight="1">
      <c r="A159" s="123"/>
      <c r="B159" s="124"/>
      <c r="C159" s="125"/>
      <c r="D159" s="126"/>
      <c r="E159" s="130"/>
      <c r="F159" s="127"/>
      <c r="G159" s="89"/>
      <c r="H159" s="104">
        <f t="shared" si="2"/>
        <v>0</v>
      </c>
      <c r="J159" s="128"/>
      <c r="L159" s="129"/>
    </row>
    <row r="160" spans="1:12" s="110" customFormat="1" ht="21" customHeight="1">
      <c r="A160" s="123"/>
      <c r="B160" s="124"/>
      <c r="C160" s="125"/>
      <c r="D160" s="126"/>
      <c r="E160" s="130"/>
      <c r="F160" s="127"/>
      <c r="G160" s="89"/>
      <c r="H160" s="104">
        <f t="shared" si="2"/>
        <v>0</v>
      </c>
      <c r="J160" s="128"/>
      <c r="L160" s="129"/>
    </row>
    <row r="161" spans="1:12" s="110" customFormat="1" ht="21" customHeight="1">
      <c r="A161" s="123"/>
      <c r="B161" s="124"/>
      <c r="C161" s="125"/>
      <c r="D161" s="126"/>
      <c r="E161" s="130"/>
      <c r="F161" s="127"/>
      <c r="G161" s="89"/>
      <c r="H161" s="104">
        <f t="shared" si="2"/>
        <v>0</v>
      </c>
      <c r="J161" s="128"/>
      <c r="L161" s="129"/>
    </row>
    <row r="162" spans="1:12" s="17" customFormat="1" ht="21" customHeight="1">
      <c r="A162" s="104"/>
      <c r="B162" s="29"/>
      <c r="C162" s="66"/>
      <c r="D162" s="104"/>
      <c r="E162" s="114"/>
      <c r="F162" s="115"/>
      <c r="G162" s="89"/>
      <c r="H162" s="104"/>
      <c r="J162" s="103"/>
      <c r="L162" s="109"/>
    </row>
    <row r="163" spans="1:12" ht="27.95" customHeight="1">
      <c r="A163" s="192" t="s">
        <v>11</v>
      </c>
      <c r="B163" s="193"/>
      <c r="C163" s="193"/>
      <c r="D163" s="194"/>
      <c r="E163" s="27">
        <f>SUM(E13:E162)</f>
        <v>0</v>
      </c>
      <c r="F163" s="26">
        <f>SUM(F13:F162)</f>
        <v>0</v>
      </c>
      <c r="G163" s="25"/>
      <c r="H163" s="24"/>
      <c r="I163" s="17"/>
      <c r="J163" s="103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5" t="s">
        <v>12</v>
      </c>
      <c r="G165" s="195"/>
      <c r="H165" s="195"/>
    </row>
    <row r="166" spans="1:12" ht="21" customHeight="1">
      <c r="F166" s="11"/>
      <c r="G166" s="188"/>
      <c r="H166" s="8"/>
    </row>
    <row r="167" spans="1:12" ht="21" customHeight="1">
      <c r="F167" s="12"/>
      <c r="G167" s="188"/>
      <c r="H167" s="8"/>
    </row>
    <row r="168" spans="1:12" ht="21" customHeight="1">
      <c r="F168" s="11"/>
      <c r="G168" s="188"/>
      <c r="H168" s="8"/>
    </row>
    <row r="169" spans="1:12" ht="21" customHeight="1">
      <c r="F169" s="11"/>
      <c r="G169" s="188"/>
      <c r="H169" s="8"/>
    </row>
    <row r="170" spans="1:12" ht="21" customHeight="1">
      <c r="F170" s="196" t="s">
        <v>13</v>
      </c>
      <c r="G170" s="196"/>
      <c r="H170" s="196"/>
    </row>
    <row r="171" spans="1:12" ht="21" customHeight="1">
      <c r="F171" s="195" t="s">
        <v>16</v>
      </c>
      <c r="G171" s="195"/>
      <c r="H171" s="195"/>
    </row>
    <row r="172" spans="1:12" ht="21" customHeight="1">
      <c r="F172" s="9"/>
      <c r="G172" s="186" t="s">
        <v>14</v>
      </c>
      <c r="H172" s="117"/>
    </row>
    <row r="176" spans="1:12" ht="21" customHeight="1">
      <c r="F176" s="90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zoomScaleNormal="100" workbookViewId="0">
      <selection activeCell="I23" sqref="I23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8" ht="14.1" customHeight="1"/>
    <row r="2" spans="1:8" ht="14.1" customHeight="1"/>
    <row r="3" spans="1:8" ht="14.1" customHeight="1">
      <c r="A3" s="57" t="s">
        <v>0</v>
      </c>
      <c r="C3" s="56"/>
      <c r="D3" s="14"/>
      <c r="E3" s="13"/>
      <c r="F3" s="55"/>
      <c r="H3" s="54"/>
    </row>
    <row r="4" spans="1:8" ht="14.1" customHeight="1">
      <c r="A4" s="57" t="s">
        <v>79</v>
      </c>
      <c r="C4" s="56"/>
      <c r="D4" s="14"/>
      <c r="E4" s="13"/>
      <c r="F4" s="55"/>
      <c r="G4" s="189" t="s">
        <v>80</v>
      </c>
      <c r="H4" s="133"/>
    </row>
    <row r="5" spans="1:8" ht="14.1" customHeight="1">
      <c r="A5" s="53" t="s">
        <v>2</v>
      </c>
      <c r="C5" s="51"/>
      <c r="D5" s="50"/>
      <c r="E5" s="49"/>
      <c r="F5" s="48"/>
      <c r="G5" s="132" t="s">
        <v>85</v>
      </c>
      <c r="H5" s="133"/>
    </row>
    <row r="6" spans="1:8" ht="14.1" customHeight="1">
      <c r="A6" s="52"/>
      <c r="C6" s="51"/>
      <c r="D6" s="50"/>
      <c r="E6" s="49"/>
      <c r="F6" s="48"/>
      <c r="G6" s="132" t="s">
        <v>86</v>
      </c>
      <c r="H6" s="190"/>
    </row>
    <row r="7" spans="1:8" ht="14.1" customHeight="1">
      <c r="A7" s="52"/>
      <c r="C7" s="51"/>
      <c r="D7" s="50"/>
      <c r="E7" s="49"/>
      <c r="F7" s="48"/>
      <c r="G7" s="47"/>
      <c r="H7" s="46"/>
    </row>
    <row r="8" spans="1:8" ht="14.1" customHeight="1">
      <c r="A8" s="52"/>
      <c r="C8" s="51"/>
      <c r="D8" s="50"/>
      <c r="E8" s="49"/>
      <c r="F8" s="48"/>
      <c r="G8" s="47"/>
      <c r="H8" s="46"/>
    </row>
    <row r="9" spans="1:8" ht="14.1" customHeight="1">
      <c r="A9" s="45" t="s">
        <v>87</v>
      </c>
      <c r="C9" s="19"/>
      <c r="D9" s="44"/>
      <c r="E9" s="43"/>
      <c r="F9" s="42"/>
      <c r="G9" s="41"/>
      <c r="H9" s="40" t="s">
        <v>3</v>
      </c>
    </row>
    <row r="10" spans="1:8" ht="14.1" customHeight="1">
      <c r="B10" s="45"/>
      <c r="C10" s="19"/>
      <c r="D10" s="44"/>
      <c r="E10" s="43"/>
      <c r="F10" s="42"/>
      <c r="G10" s="41"/>
      <c r="H10" s="40"/>
    </row>
    <row r="11" spans="1:8" s="35" customFormat="1" ht="27.95" customHeight="1">
      <c r="A11" s="39" t="s">
        <v>17</v>
      </c>
      <c r="B11" s="118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8" ht="21" customHeight="1">
      <c r="A12" s="104"/>
      <c r="B12" s="116"/>
      <c r="C12" s="105"/>
      <c r="D12" s="34"/>
      <c r="E12" s="33"/>
      <c r="F12" s="32"/>
      <c r="G12" s="31"/>
      <c r="H12" s="30"/>
    </row>
    <row r="13" spans="1:8" ht="21" customHeight="1">
      <c r="A13" s="104"/>
      <c r="B13" s="29"/>
      <c r="C13" s="66"/>
      <c r="D13" s="106"/>
      <c r="E13" s="121"/>
      <c r="F13" s="120"/>
      <c r="G13" s="89"/>
      <c r="H13" s="104">
        <f>D13</f>
        <v>0</v>
      </c>
    </row>
    <row r="14" spans="1:8" ht="21" customHeight="1">
      <c r="A14" s="104"/>
      <c r="B14" s="29"/>
      <c r="C14" s="66"/>
      <c r="D14" s="106"/>
      <c r="E14" s="121"/>
      <c r="F14" s="120"/>
      <c r="G14" s="89"/>
      <c r="H14" s="104">
        <f t="shared" ref="H14:H77" si="0">D14</f>
        <v>0</v>
      </c>
    </row>
    <row r="15" spans="1:8" ht="21" customHeight="1">
      <c r="A15" s="104"/>
      <c r="B15" s="29"/>
      <c r="C15" s="66"/>
      <c r="D15" s="106"/>
      <c r="E15" s="121"/>
      <c r="F15" s="120"/>
      <c r="G15" s="89"/>
      <c r="H15" s="104">
        <f t="shared" si="0"/>
        <v>0</v>
      </c>
    </row>
    <row r="16" spans="1:8" ht="21" customHeight="1">
      <c r="A16" s="104"/>
      <c r="B16" s="29"/>
      <c r="C16" s="66"/>
      <c r="D16" s="106"/>
      <c r="E16" s="121"/>
      <c r="F16" s="120"/>
      <c r="G16" s="89"/>
      <c r="H16" s="104">
        <f t="shared" si="0"/>
        <v>0</v>
      </c>
    </row>
    <row r="17" spans="1:8" ht="21" customHeight="1">
      <c r="A17" s="104"/>
      <c r="B17" s="29"/>
      <c r="C17" s="66"/>
      <c r="D17" s="106"/>
      <c r="E17" s="121"/>
      <c r="F17" s="120"/>
      <c r="G17" s="89"/>
      <c r="H17" s="104">
        <f t="shared" si="0"/>
        <v>0</v>
      </c>
    </row>
    <row r="18" spans="1:8" ht="21" customHeight="1">
      <c r="A18" s="104"/>
      <c r="B18" s="29"/>
      <c r="C18" s="66"/>
      <c r="D18" s="106"/>
      <c r="E18" s="121"/>
      <c r="F18" s="120"/>
      <c r="G18" s="89"/>
      <c r="H18" s="104">
        <f t="shared" si="0"/>
        <v>0</v>
      </c>
    </row>
    <row r="19" spans="1:8" ht="21" customHeight="1">
      <c r="A19" s="104"/>
      <c r="B19" s="29"/>
      <c r="C19" s="66"/>
      <c r="D19" s="106"/>
      <c r="E19" s="121"/>
      <c r="F19" s="120"/>
      <c r="G19" s="89"/>
      <c r="H19" s="104">
        <f t="shared" si="0"/>
        <v>0</v>
      </c>
    </row>
    <row r="20" spans="1:8" ht="21" customHeight="1">
      <c r="A20" s="104"/>
      <c r="B20" s="29"/>
      <c r="C20" s="66"/>
      <c r="D20" s="106"/>
      <c r="E20" s="121"/>
      <c r="F20" s="120"/>
      <c r="G20" s="89"/>
      <c r="H20" s="104">
        <f t="shared" si="0"/>
        <v>0</v>
      </c>
    </row>
    <row r="21" spans="1:8" ht="21" customHeight="1">
      <c r="A21" s="104"/>
      <c r="B21" s="29"/>
      <c r="C21" s="66"/>
      <c r="D21" s="106"/>
      <c r="E21" s="121"/>
      <c r="F21" s="120"/>
      <c r="G21" s="89"/>
      <c r="H21" s="104">
        <f t="shared" si="0"/>
        <v>0</v>
      </c>
    </row>
    <row r="22" spans="1:8" ht="21" customHeight="1">
      <c r="A22" s="104"/>
      <c r="B22" s="29"/>
      <c r="C22" s="66"/>
      <c r="D22" s="106"/>
      <c r="E22" s="121"/>
      <c r="F22" s="120"/>
      <c r="G22" s="89"/>
      <c r="H22" s="104">
        <f t="shared" si="0"/>
        <v>0</v>
      </c>
    </row>
    <row r="23" spans="1:8" ht="21" customHeight="1">
      <c r="A23" s="104"/>
      <c r="B23" s="29"/>
      <c r="C23" s="66"/>
      <c r="D23" s="106"/>
      <c r="E23" s="121"/>
      <c r="F23" s="120"/>
      <c r="G23" s="89"/>
      <c r="H23" s="104">
        <f t="shared" si="0"/>
        <v>0</v>
      </c>
    </row>
    <row r="24" spans="1:8" ht="21" customHeight="1">
      <c r="A24" s="104"/>
      <c r="B24" s="29"/>
      <c r="C24" s="66"/>
      <c r="D24" s="106"/>
      <c r="E24" s="121"/>
      <c r="F24" s="120"/>
      <c r="G24" s="89"/>
      <c r="H24" s="104">
        <f t="shared" si="0"/>
        <v>0</v>
      </c>
    </row>
    <row r="25" spans="1:8" ht="21" customHeight="1">
      <c r="A25" s="104"/>
      <c r="B25" s="29"/>
      <c r="C25" s="66"/>
      <c r="D25" s="106"/>
      <c r="E25" s="121"/>
      <c r="F25" s="120"/>
      <c r="G25" s="89"/>
      <c r="H25" s="104">
        <f t="shared" si="0"/>
        <v>0</v>
      </c>
    </row>
    <row r="26" spans="1:8" ht="21" customHeight="1">
      <c r="A26" s="104"/>
      <c r="B26" s="29"/>
      <c r="C26" s="66"/>
      <c r="D26" s="106"/>
      <c r="E26" s="121"/>
      <c r="F26" s="120"/>
      <c r="G26" s="89"/>
      <c r="H26" s="104">
        <f t="shared" si="0"/>
        <v>0</v>
      </c>
    </row>
    <row r="27" spans="1:8" ht="21" customHeight="1">
      <c r="A27" s="104"/>
      <c r="B27" s="29"/>
      <c r="C27" s="66"/>
      <c r="D27" s="106"/>
      <c r="E27" s="121"/>
      <c r="F27" s="120"/>
      <c r="G27" s="89"/>
      <c r="H27" s="104">
        <f t="shared" si="0"/>
        <v>0</v>
      </c>
    </row>
    <row r="28" spans="1:8" ht="21" customHeight="1">
      <c r="A28" s="104"/>
      <c r="B28" s="29"/>
      <c r="C28" s="66"/>
      <c r="D28" s="106"/>
      <c r="E28" s="121"/>
      <c r="F28" s="120"/>
      <c r="G28" s="89"/>
      <c r="H28" s="104">
        <f t="shared" si="0"/>
        <v>0</v>
      </c>
    </row>
    <row r="29" spans="1:8" ht="21" customHeight="1">
      <c r="A29" s="104"/>
      <c r="B29" s="29"/>
      <c r="C29" s="66"/>
      <c r="D29" s="106"/>
      <c r="E29" s="121"/>
      <c r="F29" s="120"/>
      <c r="G29" s="89"/>
      <c r="H29" s="104">
        <f t="shared" si="0"/>
        <v>0</v>
      </c>
    </row>
    <row r="30" spans="1:8" ht="21" customHeight="1">
      <c r="A30" s="104"/>
      <c r="B30" s="29"/>
      <c r="C30" s="66"/>
      <c r="D30" s="106"/>
      <c r="E30" s="121"/>
      <c r="F30" s="120"/>
      <c r="G30" s="89"/>
      <c r="H30" s="104">
        <f t="shared" si="0"/>
        <v>0</v>
      </c>
    </row>
    <row r="31" spans="1:8" ht="21" customHeight="1">
      <c r="A31" s="104"/>
      <c r="B31" s="29"/>
      <c r="C31" s="66"/>
      <c r="D31" s="106"/>
      <c r="E31" s="121"/>
      <c r="F31" s="120"/>
      <c r="G31" s="89"/>
      <c r="H31" s="104">
        <f t="shared" si="0"/>
        <v>0</v>
      </c>
    </row>
    <row r="32" spans="1:8" ht="21" customHeight="1">
      <c r="A32" s="104"/>
      <c r="B32" s="29"/>
      <c r="C32" s="66"/>
      <c r="D32" s="106"/>
      <c r="E32" s="121"/>
      <c r="F32" s="120"/>
      <c r="G32" s="89"/>
      <c r="H32" s="104">
        <f t="shared" si="0"/>
        <v>0</v>
      </c>
    </row>
    <row r="33" spans="1:8" ht="21" customHeight="1">
      <c r="A33" s="104"/>
      <c r="B33" s="29"/>
      <c r="C33" s="66"/>
      <c r="D33" s="106"/>
      <c r="E33" s="121"/>
      <c r="F33" s="120"/>
      <c r="G33" s="89"/>
      <c r="H33" s="104">
        <f t="shared" si="0"/>
        <v>0</v>
      </c>
    </row>
    <row r="34" spans="1:8" ht="21" customHeight="1">
      <c r="A34" s="104"/>
      <c r="B34" s="29"/>
      <c r="C34" s="66"/>
      <c r="D34" s="106"/>
      <c r="E34" s="121"/>
      <c r="F34" s="120"/>
      <c r="G34" s="89"/>
      <c r="H34" s="104">
        <f t="shared" si="0"/>
        <v>0</v>
      </c>
    </row>
    <row r="35" spans="1:8" ht="21" customHeight="1">
      <c r="A35" s="104"/>
      <c r="B35" s="29"/>
      <c r="C35" s="66"/>
      <c r="D35" s="106"/>
      <c r="E35" s="121"/>
      <c r="F35" s="120"/>
      <c r="G35" s="89"/>
      <c r="H35" s="104">
        <f t="shared" si="0"/>
        <v>0</v>
      </c>
    </row>
    <row r="36" spans="1:8" ht="21" customHeight="1">
      <c r="A36" s="104"/>
      <c r="B36" s="29"/>
      <c r="C36" s="66"/>
      <c r="D36" s="106"/>
      <c r="E36" s="121"/>
      <c r="F36" s="120"/>
      <c r="G36" s="89"/>
      <c r="H36" s="104">
        <f t="shared" si="0"/>
        <v>0</v>
      </c>
    </row>
    <row r="37" spans="1:8" ht="21" customHeight="1">
      <c r="A37" s="104"/>
      <c r="B37" s="29"/>
      <c r="C37" s="66"/>
      <c r="D37" s="106"/>
      <c r="E37" s="121"/>
      <c r="F37" s="120"/>
      <c r="G37" s="89"/>
      <c r="H37" s="104">
        <f t="shared" si="0"/>
        <v>0</v>
      </c>
    </row>
    <row r="38" spans="1:8" ht="21" customHeight="1">
      <c r="A38" s="104"/>
      <c r="B38" s="29"/>
      <c r="C38" s="66"/>
      <c r="D38" s="106"/>
      <c r="E38" s="121"/>
      <c r="F38" s="120"/>
      <c r="G38" s="89"/>
      <c r="H38" s="104">
        <f t="shared" si="0"/>
        <v>0</v>
      </c>
    </row>
    <row r="39" spans="1:8" ht="21" customHeight="1">
      <c r="A39" s="104"/>
      <c r="B39" s="29"/>
      <c r="C39" s="66"/>
      <c r="D39" s="106"/>
      <c r="E39" s="121"/>
      <c r="F39" s="120"/>
      <c r="G39" s="89"/>
      <c r="H39" s="104">
        <f t="shared" si="0"/>
        <v>0</v>
      </c>
    </row>
    <row r="40" spans="1:8" ht="21" customHeight="1">
      <c r="A40" s="104"/>
      <c r="B40" s="29"/>
      <c r="C40" s="66"/>
      <c r="D40" s="106"/>
      <c r="E40" s="121"/>
      <c r="F40" s="120"/>
      <c r="G40" s="89"/>
      <c r="H40" s="104">
        <f t="shared" si="0"/>
        <v>0</v>
      </c>
    </row>
    <row r="41" spans="1:8" ht="21" customHeight="1">
      <c r="A41" s="104"/>
      <c r="B41" s="29"/>
      <c r="C41" s="66"/>
      <c r="D41" s="106"/>
      <c r="E41" s="121"/>
      <c r="F41" s="120"/>
      <c r="G41" s="89"/>
      <c r="H41" s="104">
        <f t="shared" si="0"/>
        <v>0</v>
      </c>
    </row>
    <row r="42" spans="1:8" ht="21" customHeight="1">
      <c r="A42" s="104"/>
      <c r="B42" s="29"/>
      <c r="C42" s="66"/>
      <c r="D42" s="106"/>
      <c r="E42" s="121"/>
      <c r="F42" s="120"/>
      <c r="G42" s="89"/>
      <c r="H42" s="104">
        <f t="shared" si="0"/>
        <v>0</v>
      </c>
    </row>
    <row r="43" spans="1:8" ht="21" customHeight="1">
      <c r="A43" s="104"/>
      <c r="B43" s="29"/>
      <c r="C43" s="66"/>
      <c r="D43" s="106"/>
      <c r="E43" s="121"/>
      <c r="F43" s="120"/>
      <c r="G43" s="89"/>
      <c r="H43" s="104">
        <f t="shared" si="0"/>
        <v>0</v>
      </c>
    </row>
    <row r="44" spans="1:8" ht="21" customHeight="1">
      <c r="A44" s="104"/>
      <c r="B44" s="29"/>
      <c r="C44" s="66"/>
      <c r="D44" s="106"/>
      <c r="E44" s="121"/>
      <c r="F44" s="120"/>
      <c r="G44" s="89"/>
      <c r="H44" s="104">
        <f t="shared" si="0"/>
        <v>0</v>
      </c>
    </row>
    <row r="45" spans="1:8" ht="21" customHeight="1">
      <c r="A45" s="104"/>
      <c r="B45" s="29"/>
      <c r="C45" s="66"/>
      <c r="D45" s="106"/>
      <c r="E45" s="121"/>
      <c r="F45" s="120"/>
      <c r="G45" s="89"/>
      <c r="H45" s="104">
        <f t="shared" si="0"/>
        <v>0</v>
      </c>
    </row>
    <row r="46" spans="1:8" ht="21" customHeight="1">
      <c r="A46" s="104"/>
      <c r="B46" s="29"/>
      <c r="C46" s="66"/>
      <c r="D46" s="106"/>
      <c r="E46" s="121"/>
      <c r="F46" s="120"/>
      <c r="G46" s="89"/>
      <c r="H46" s="104">
        <f t="shared" si="0"/>
        <v>0</v>
      </c>
    </row>
    <row r="47" spans="1:8" ht="21" customHeight="1">
      <c r="A47" s="104"/>
      <c r="B47" s="29"/>
      <c r="C47" s="66"/>
      <c r="D47" s="106"/>
      <c r="E47" s="121"/>
      <c r="F47" s="120"/>
      <c r="G47" s="89"/>
      <c r="H47" s="104">
        <f t="shared" si="0"/>
        <v>0</v>
      </c>
    </row>
    <row r="48" spans="1:8" ht="21" customHeight="1">
      <c r="A48" s="104"/>
      <c r="B48" s="29"/>
      <c r="C48" s="66"/>
      <c r="D48" s="106"/>
      <c r="E48" s="121"/>
      <c r="F48" s="120"/>
      <c r="G48" s="89"/>
      <c r="H48" s="104">
        <f t="shared" si="0"/>
        <v>0</v>
      </c>
    </row>
    <row r="49" spans="1:8" ht="21" customHeight="1">
      <c r="A49" s="104"/>
      <c r="B49" s="29"/>
      <c r="C49" s="66"/>
      <c r="D49" s="106"/>
      <c r="E49" s="121"/>
      <c r="F49" s="120"/>
      <c r="G49" s="89"/>
      <c r="H49" s="104">
        <f t="shared" si="0"/>
        <v>0</v>
      </c>
    </row>
    <row r="50" spans="1:8" ht="21" customHeight="1">
      <c r="A50" s="104"/>
      <c r="B50" s="29"/>
      <c r="C50" s="66"/>
      <c r="D50" s="106"/>
      <c r="E50" s="121"/>
      <c r="F50" s="120"/>
      <c r="G50" s="89"/>
      <c r="H50" s="104">
        <f t="shared" si="0"/>
        <v>0</v>
      </c>
    </row>
    <row r="51" spans="1:8" ht="21" customHeight="1">
      <c r="A51" s="104"/>
      <c r="B51" s="29"/>
      <c r="C51" s="66"/>
      <c r="D51" s="106"/>
      <c r="E51" s="121"/>
      <c r="F51" s="120"/>
      <c r="G51" s="89"/>
      <c r="H51" s="104">
        <f t="shared" si="0"/>
        <v>0</v>
      </c>
    </row>
    <row r="52" spans="1:8" ht="21" customHeight="1">
      <c r="A52" s="104"/>
      <c r="B52" s="29"/>
      <c r="C52" s="66"/>
      <c r="D52" s="106"/>
      <c r="E52" s="121"/>
      <c r="F52" s="120"/>
      <c r="G52" s="89"/>
      <c r="H52" s="104">
        <f t="shared" si="0"/>
        <v>0</v>
      </c>
    </row>
    <row r="53" spans="1:8" ht="21" customHeight="1">
      <c r="A53" s="104"/>
      <c r="B53" s="29"/>
      <c r="C53" s="66"/>
      <c r="D53" s="106"/>
      <c r="E53" s="121"/>
      <c r="F53" s="120"/>
      <c r="G53" s="89"/>
      <c r="H53" s="104">
        <f t="shared" si="0"/>
        <v>0</v>
      </c>
    </row>
    <row r="54" spans="1:8" ht="21" customHeight="1">
      <c r="A54" s="104"/>
      <c r="B54" s="29"/>
      <c r="C54" s="66"/>
      <c r="D54" s="106"/>
      <c r="E54" s="121"/>
      <c r="F54" s="120"/>
      <c r="G54" s="89"/>
      <c r="H54" s="104">
        <f t="shared" si="0"/>
        <v>0</v>
      </c>
    </row>
    <row r="55" spans="1:8" ht="21" customHeight="1">
      <c r="A55" s="104"/>
      <c r="B55" s="29"/>
      <c r="C55" s="66"/>
      <c r="D55" s="106"/>
      <c r="E55" s="121"/>
      <c r="F55" s="120"/>
      <c r="G55" s="89"/>
      <c r="H55" s="104">
        <f t="shared" si="0"/>
        <v>0</v>
      </c>
    </row>
    <row r="56" spans="1:8" ht="21" customHeight="1">
      <c r="A56" s="104"/>
      <c r="B56" s="29"/>
      <c r="C56" s="66"/>
      <c r="D56" s="106"/>
      <c r="E56" s="121"/>
      <c r="F56" s="120"/>
      <c r="G56" s="89"/>
      <c r="H56" s="104">
        <f t="shared" si="0"/>
        <v>0</v>
      </c>
    </row>
    <row r="57" spans="1:8" ht="21" customHeight="1">
      <c r="A57" s="104"/>
      <c r="B57" s="29"/>
      <c r="C57" s="66"/>
      <c r="D57" s="106"/>
      <c r="E57" s="121"/>
      <c r="F57" s="120"/>
      <c r="G57" s="89"/>
      <c r="H57" s="104">
        <f t="shared" si="0"/>
        <v>0</v>
      </c>
    </row>
    <row r="58" spans="1:8" ht="21" customHeight="1">
      <c r="A58" s="104"/>
      <c r="B58" s="29"/>
      <c r="C58" s="66"/>
      <c r="D58" s="106"/>
      <c r="E58" s="121"/>
      <c r="F58" s="120"/>
      <c r="G58" s="89"/>
      <c r="H58" s="104">
        <f t="shared" si="0"/>
        <v>0</v>
      </c>
    </row>
    <row r="59" spans="1:8" ht="21" customHeight="1">
      <c r="A59" s="104"/>
      <c r="B59" s="29"/>
      <c r="C59" s="66"/>
      <c r="D59" s="106"/>
      <c r="E59" s="121"/>
      <c r="F59" s="120"/>
      <c r="G59" s="89"/>
      <c r="H59" s="104">
        <f t="shared" si="0"/>
        <v>0</v>
      </c>
    </row>
    <row r="60" spans="1:8" ht="21" customHeight="1">
      <c r="A60" s="104"/>
      <c r="B60" s="29"/>
      <c r="C60" s="66"/>
      <c r="D60" s="106"/>
      <c r="E60" s="121"/>
      <c r="F60" s="120"/>
      <c r="G60" s="89"/>
      <c r="H60" s="104">
        <f t="shared" si="0"/>
        <v>0</v>
      </c>
    </row>
    <row r="61" spans="1:8" ht="21" customHeight="1">
      <c r="A61" s="104"/>
      <c r="B61" s="29"/>
      <c r="C61" s="66"/>
      <c r="D61" s="106"/>
      <c r="E61" s="121"/>
      <c r="F61" s="120"/>
      <c r="G61" s="89"/>
      <c r="H61" s="104">
        <f t="shared" si="0"/>
        <v>0</v>
      </c>
    </row>
    <row r="62" spans="1:8" ht="21" customHeight="1">
      <c r="A62" s="104"/>
      <c r="B62" s="29"/>
      <c r="C62" s="66"/>
      <c r="D62" s="106"/>
      <c r="E62" s="121"/>
      <c r="F62" s="120"/>
      <c r="G62" s="89"/>
      <c r="H62" s="104">
        <f t="shared" si="0"/>
        <v>0</v>
      </c>
    </row>
    <row r="63" spans="1:8" ht="21" customHeight="1">
      <c r="A63" s="104"/>
      <c r="B63" s="29"/>
      <c r="C63" s="66"/>
      <c r="D63" s="106"/>
      <c r="E63" s="121"/>
      <c r="F63" s="120"/>
      <c r="G63" s="89"/>
      <c r="H63" s="104">
        <f t="shared" si="0"/>
        <v>0</v>
      </c>
    </row>
    <row r="64" spans="1:8" ht="21" customHeight="1">
      <c r="A64" s="104"/>
      <c r="B64" s="29"/>
      <c r="C64" s="66"/>
      <c r="D64" s="106"/>
      <c r="E64" s="121"/>
      <c r="F64" s="120"/>
      <c r="G64" s="89"/>
      <c r="H64" s="104">
        <f t="shared" si="0"/>
        <v>0</v>
      </c>
    </row>
    <row r="65" spans="1:13" ht="21" customHeight="1">
      <c r="A65" s="104"/>
      <c r="B65" s="29"/>
      <c r="C65" s="66"/>
      <c r="D65" s="106"/>
      <c r="E65" s="121"/>
      <c r="F65" s="120"/>
      <c r="G65" s="89"/>
      <c r="H65" s="104">
        <f t="shared" si="0"/>
        <v>0</v>
      </c>
    </row>
    <row r="66" spans="1:13" ht="21" customHeight="1">
      <c r="A66" s="104"/>
      <c r="B66" s="29"/>
      <c r="C66" s="66"/>
      <c r="D66" s="106"/>
      <c r="E66" s="121"/>
      <c r="F66" s="120"/>
      <c r="G66" s="89"/>
      <c r="H66" s="104">
        <f t="shared" si="0"/>
        <v>0</v>
      </c>
    </row>
    <row r="67" spans="1:13" ht="21" customHeight="1">
      <c r="A67" s="104"/>
      <c r="B67" s="29"/>
      <c r="C67" s="66"/>
      <c r="D67" s="106"/>
      <c r="E67" s="121"/>
      <c r="F67" s="120"/>
      <c r="G67" s="89"/>
      <c r="H67" s="104">
        <f t="shared" si="0"/>
        <v>0</v>
      </c>
    </row>
    <row r="68" spans="1:13" ht="21" customHeight="1">
      <c r="A68" s="104"/>
      <c r="B68" s="29"/>
      <c r="C68" s="66"/>
      <c r="D68" s="106"/>
      <c r="E68" s="121"/>
      <c r="F68" s="120"/>
      <c r="G68" s="89"/>
      <c r="H68" s="104">
        <f t="shared" si="0"/>
        <v>0</v>
      </c>
    </row>
    <row r="69" spans="1:13" ht="21" customHeight="1">
      <c r="A69" s="104"/>
      <c r="B69" s="29"/>
      <c r="C69" s="66"/>
      <c r="D69" s="106"/>
      <c r="E69" s="121"/>
      <c r="F69" s="120"/>
      <c r="G69" s="89"/>
      <c r="H69" s="104">
        <f t="shared" si="0"/>
        <v>0</v>
      </c>
    </row>
    <row r="70" spans="1:13" ht="21" customHeight="1">
      <c r="A70" s="104"/>
      <c r="B70" s="29"/>
      <c r="C70" s="66"/>
      <c r="D70" s="106"/>
      <c r="E70" s="121"/>
      <c r="F70" s="120"/>
      <c r="G70" s="89"/>
      <c r="H70" s="104">
        <f t="shared" si="0"/>
        <v>0</v>
      </c>
    </row>
    <row r="71" spans="1:13" ht="21" customHeight="1">
      <c r="A71" s="104"/>
      <c r="B71" s="29"/>
      <c r="C71" s="66"/>
      <c r="D71" s="106"/>
      <c r="E71" s="121"/>
      <c r="F71" s="120"/>
      <c r="G71" s="89"/>
      <c r="H71" s="104">
        <f t="shared" si="0"/>
        <v>0</v>
      </c>
    </row>
    <row r="72" spans="1:13" ht="21" customHeight="1">
      <c r="A72" s="104"/>
      <c r="B72" s="29"/>
      <c r="C72" s="66"/>
      <c r="D72" s="106"/>
      <c r="E72" s="121"/>
      <c r="F72" s="120"/>
      <c r="G72" s="89"/>
      <c r="H72" s="104">
        <f t="shared" si="0"/>
        <v>0</v>
      </c>
    </row>
    <row r="73" spans="1:13" ht="21" customHeight="1">
      <c r="A73" s="104"/>
      <c r="B73" s="29"/>
      <c r="C73" s="66"/>
      <c r="D73" s="106"/>
      <c r="E73" s="121"/>
      <c r="F73" s="120"/>
      <c r="G73" s="89"/>
      <c r="H73" s="104">
        <f t="shared" si="0"/>
        <v>0</v>
      </c>
      <c r="I73" s="119"/>
      <c r="J73" s="103"/>
      <c r="L73" s="109"/>
      <c r="M73" s="131"/>
    </row>
    <row r="74" spans="1:13" ht="21" customHeight="1">
      <c r="A74" s="104"/>
      <c r="B74" s="29"/>
      <c r="C74" s="66"/>
      <c r="D74" s="106"/>
      <c r="E74" s="121"/>
      <c r="F74" s="120"/>
      <c r="G74" s="89"/>
      <c r="H74" s="104">
        <f t="shared" si="0"/>
        <v>0</v>
      </c>
      <c r="I74" s="101"/>
      <c r="J74" s="103"/>
      <c r="L74" s="109"/>
      <c r="M74" s="131"/>
    </row>
    <row r="75" spans="1:13" ht="21" customHeight="1">
      <c r="A75" s="104"/>
      <c r="B75" s="29"/>
      <c r="C75" s="66"/>
      <c r="D75" s="106"/>
      <c r="E75" s="121"/>
      <c r="F75" s="120"/>
      <c r="G75" s="89"/>
      <c r="H75" s="104">
        <f t="shared" si="0"/>
        <v>0</v>
      </c>
      <c r="I75" s="101"/>
      <c r="J75" s="103"/>
      <c r="L75" s="109"/>
      <c r="M75" s="131"/>
    </row>
    <row r="76" spans="1:13" ht="21" customHeight="1">
      <c r="A76" s="104"/>
      <c r="B76" s="29"/>
      <c r="C76" s="66"/>
      <c r="D76" s="106"/>
      <c r="E76" s="121"/>
      <c r="F76" s="120"/>
      <c r="G76" s="89"/>
      <c r="H76" s="104">
        <f t="shared" si="0"/>
        <v>0</v>
      </c>
      <c r="I76" s="101"/>
      <c r="J76" s="103"/>
      <c r="L76" s="109"/>
      <c r="M76" s="131"/>
    </row>
    <row r="77" spans="1:13" ht="21" customHeight="1">
      <c r="A77" s="104"/>
      <c r="B77" s="29"/>
      <c r="C77" s="66"/>
      <c r="D77" s="106"/>
      <c r="E77" s="121"/>
      <c r="F77" s="120"/>
      <c r="G77" s="89"/>
      <c r="H77" s="104">
        <f t="shared" si="0"/>
        <v>0</v>
      </c>
      <c r="I77" s="101"/>
      <c r="J77" s="103"/>
      <c r="L77" s="109"/>
      <c r="M77" s="131"/>
    </row>
    <row r="78" spans="1:13" ht="21" customHeight="1">
      <c r="A78" s="104"/>
      <c r="B78" s="29"/>
      <c r="C78" s="66"/>
      <c r="D78" s="106"/>
      <c r="E78" s="121"/>
      <c r="F78" s="120"/>
      <c r="G78" s="89"/>
      <c r="H78" s="104">
        <f t="shared" ref="H78:H141" si="1">D78</f>
        <v>0</v>
      </c>
      <c r="I78" s="101"/>
      <c r="J78" s="103"/>
      <c r="L78" s="109"/>
      <c r="M78" s="131"/>
    </row>
    <row r="79" spans="1:13" ht="21" customHeight="1">
      <c r="A79" s="104"/>
      <c r="B79" s="29"/>
      <c r="C79" s="66"/>
      <c r="D79" s="106"/>
      <c r="E79" s="121"/>
      <c r="F79" s="120"/>
      <c r="G79" s="89"/>
      <c r="H79" s="104">
        <f t="shared" si="1"/>
        <v>0</v>
      </c>
      <c r="I79" s="101"/>
      <c r="J79" s="103"/>
      <c r="L79" s="109"/>
      <c r="M79" s="131"/>
    </row>
    <row r="80" spans="1:13" ht="21" customHeight="1">
      <c r="A80" s="104"/>
      <c r="B80" s="29"/>
      <c r="C80" s="66"/>
      <c r="D80" s="106"/>
      <c r="E80" s="121"/>
      <c r="F80" s="120"/>
      <c r="G80" s="89"/>
      <c r="H80" s="104">
        <f t="shared" si="1"/>
        <v>0</v>
      </c>
      <c r="I80" s="101"/>
      <c r="J80" s="103"/>
      <c r="L80" s="109"/>
      <c r="M80" s="131"/>
    </row>
    <row r="81" spans="1:12" ht="21" customHeight="1">
      <c r="A81" s="104"/>
      <c r="B81" s="29"/>
      <c r="C81" s="66"/>
      <c r="D81" s="106"/>
      <c r="E81" s="121"/>
      <c r="F81" s="120"/>
      <c r="G81" s="89"/>
      <c r="H81" s="104">
        <f t="shared" si="1"/>
        <v>0</v>
      </c>
      <c r="I81" s="101"/>
      <c r="J81" s="103"/>
      <c r="L81" s="109"/>
    </row>
    <row r="82" spans="1:12" ht="21" customHeight="1">
      <c r="A82" s="104"/>
      <c r="B82" s="29"/>
      <c r="C82" s="66"/>
      <c r="D82" s="106"/>
      <c r="E82" s="121"/>
      <c r="F82" s="120"/>
      <c r="G82" s="89"/>
      <c r="H82" s="104">
        <f t="shared" si="1"/>
        <v>0</v>
      </c>
      <c r="I82" s="101"/>
      <c r="J82" s="103"/>
      <c r="L82" s="109"/>
    </row>
    <row r="83" spans="1:12" s="17" customFormat="1" ht="21" customHeight="1">
      <c r="A83" s="104"/>
      <c r="B83" s="29"/>
      <c r="C83" s="66"/>
      <c r="D83" s="106"/>
      <c r="E83" s="121"/>
      <c r="F83" s="120"/>
      <c r="G83" s="89"/>
      <c r="H83" s="104">
        <f t="shared" si="1"/>
        <v>0</v>
      </c>
      <c r="I83" s="102"/>
      <c r="J83" s="122"/>
      <c r="L83" s="109"/>
    </row>
    <row r="84" spans="1:12" s="17" customFormat="1" ht="21" customHeight="1">
      <c r="A84" s="104"/>
      <c r="B84" s="29"/>
      <c r="C84" s="66"/>
      <c r="D84" s="106"/>
      <c r="E84" s="121"/>
      <c r="F84" s="120"/>
      <c r="G84" s="89"/>
      <c r="H84" s="104">
        <f t="shared" si="1"/>
        <v>0</v>
      </c>
      <c r="I84" s="102"/>
      <c r="J84" s="122"/>
      <c r="L84" s="109"/>
    </row>
    <row r="85" spans="1:12" ht="21" customHeight="1">
      <c r="A85" s="104"/>
      <c r="B85" s="29"/>
      <c r="C85" s="66"/>
      <c r="D85" s="106"/>
      <c r="E85" s="121"/>
      <c r="F85" s="120"/>
      <c r="G85" s="89"/>
      <c r="H85" s="104">
        <f t="shared" si="1"/>
        <v>0</v>
      </c>
      <c r="I85" s="101"/>
      <c r="J85" s="103"/>
      <c r="L85" s="109"/>
    </row>
    <row r="86" spans="1:12" ht="21" customHeight="1">
      <c r="A86" s="104"/>
      <c r="B86" s="29"/>
      <c r="C86" s="66"/>
      <c r="D86" s="106"/>
      <c r="E86" s="121"/>
      <c r="F86" s="120"/>
      <c r="G86" s="89"/>
      <c r="H86" s="104">
        <f t="shared" si="1"/>
        <v>0</v>
      </c>
      <c r="I86" s="101"/>
      <c r="J86" s="103"/>
      <c r="L86" s="109"/>
    </row>
    <row r="87" spans="1:12" ht="21" customHeight="1">
      <c r="A87" s="104"/>
      <c r="B87" s="29"/>
      <c r="C87" s="66"/>
      <c r="D87" s="106"/>
      <c r="E87" s="121"/>
      <c r="F87" s="120"/>
      <c r="G87" s="89"/>
      <c r="H87" s="104">
        <f t="shared" si="1"/>
        <v>0</v>
      </c>
      <c r="I87" s="101"/>
      <c r="J87" s="103"/>
      <c r="L87" s="109"/>
    </row>
    <row r="88" spans="1:12" s="17" customFormat="1" ht="21" customHeight="1">
      <c r="A88" s="106"/>
      <c r="B88" s="29"/>
      <c r="C88" s="66"/>
      <c r="D88" s="106"/>
      <c r="E88" s="121"/>
      <c r="F88" s="120"/>
      <c r="G88" s="89"/>
      <c r="H88" s="104">
        <f t="shared" si="1"/>
        <v>0</v>
      </c>
      <c r="I88" s="102"/>
      <c r="J88" s="122"/>
      <c r="L88" s="109"/>
    </row>
    <row r="89" spans="1:12" ht="21" customHeight="1">
      <c r="A89" s="104"/>
      <c r="B89" s="29"/>
      <c r="C89" s="66"/>
      <c r="D89" s="106"/>
      <c r="E89" s="121"/>
      <c r="F89" s="120"/>
      <c r="G89" s="89"/>
      <c r="H89" s="104">
        <f t="shared" si="1"/>
        <v>0</v>
      </c>
      <c r="I89" s="101"/>
      <c r="J89" s="103"/>
      <c r="L89" s="109"/>
    </row>
    <row r="90" spans="1:12" ht="21" customHeight="1">
      <c r="A90" s="104"/>
      <c r="B90" s="29"/>
      <c r="C90" s="66"/>
      <c r="D90" s="106"/>
      <c r="E90" s="121"/>
      <c r="F90" s="120"/>
      <c r="G90" s="89"/>
      <c r="H90" s="104">
        <f t="shared" si="1"/>
        <v>0</v>
      </c>
      <c r="I90" s="101"/>
      <c r="J90" s="103"/>
      <c r="L90" s="109"/>
    </row>
    <row r="91" spans="1:12" ht="21" customHeight="1">
      <c r="A91" s="104"/>
      <c r="B91" s="29"/>
      <c r="C91" s="66"/>
      <c r="D91" s="106"/>
      <c r="E91" s="121"/>
      <c r="F91" s="120"/>
      <c r="G91" s="89"/>
      <c r="H91" s="104">
        <f t="shared" si="1"/>
        <v>0</v>
      </c>
      <c r="I91" s="101"/>
      <c r="J91" s="103"/>
      <c r="L91" s="109"/>
    </row>
    <row r="92" spans="1:12" ht="21" customHeight="1">
      <c r="A92" s="104"/>
      <c r="B92" s="29"/>
      <c r="C92" s="66"/>
      <c r="D92" s="106"/>
      <c r="E92" s="121"/>
      <c r="F92" s="120"/>
      <c r="G92" s="89"/>
      <c r="H92" s="104">
        <f t="shared" si="1"/>
        <v>0</v>
      </c>
      <c r="I92" s="101"/>
      <c r="J92" s="103"/>
      <c r="L92" s="109"/>
    </row>
    <row r="93" spans="1:12" ht="21" customHeight="1">
      <c r="A93" s="104"/>
      <c r="B93" s="29"/>
      <c r="C93" s="66"/>
      <c r="D93" s="106"/>
      <c r="E93" s="121"/>
      <c r="F93" s="120"/>
      <c r="G93" s="89"/>
      <c r="H93" s="104">
        <f t="shared" si="1"/>
        <v>0</v>
      </c>
      <c r="I93" s="101"/>
      <c r="J93" s="103"/>
      <c r="L93" s="109"/>
    </row>
    <row r="94" spans="1:12" ht="21" customHeight="1">
      <c r="A94" s="104"/>
      <c r="B94" s="29"/>
      <c r="C94" s="66"/>
      <c r="D94" s="106"/>
      <c r="E94" s="121"/>
      <c r="F94" s="120"/>
      <c r="G94" s="89"/>
      <c r="H94" s="104">
        <f t="shared" si="1"/>
        <v>0</v>
      </c>
      <c r="I94" s="101"/>
      <c r="J94" s="103"/>
      <c r="L94" s="109"/>
    </row>
    <row r="95" spans="1:12" ht="21" customHeight="1">
      <c r="A95" s="104"/>
      <c r="B95" s="29"/>
      <c r="C95" s="66"/>
      <c r="D95" s="106"/>
      <c r="E95" s="121"/>
      <c r="F95" s="120"/>
      <c r="G95" s="89"/>
      <c r="H95" s="104">
        <f t="shared" si="1"/>
        <v>0</v>
      </c>
      <c r="I95" s="101"/>
      <c r="J95" s="103"/>
      <c r="L95" s="109"/>
    </row>
    <row r="96" spans="1:12" ht="21" customHeight="1">
      <c r="A96" s="104"/>
      <c r="B96" s="29"/>
      <c r="C96" s="66"/>
      <c r="D96" s="106"/>
      <c r="E96" s="121"/>
      <c r="F96" s="120"/>
      <c r="G96" s="89"/>
      <c r="H96" s="104">
        <f t="shared" si="1"/>
        <v>0</v>
      </c>
      <c r="I96" s="101"/>
      <c r="J96" s="103"/>
      <c r="L96" s="109"/>
    </row>
    <row r="97" spans="1:12" ht="21" customHeight="1">
      <c r="A97" s="104"/>
      <c r="B97" s="29"/>
      <c r="C97" s="66"/>
      <c r="D97" s="106"/>
      <c r="E97" s="121"/>
      <c r="F97" s="120"/>
      <c r="G97" s="89"/>
      <c r="H97" s="104">
        <f t="shared" si="1"/>
        <v>0</v>
      </c>
      <c r="I97" s="101"/>
      <c r="J97" s="103"/>
      <c r="L97" s="109"/>
    </row>
    <row r="98" spans="1:12" ht="21" customHeight="1">
      <c r="A98" s="104"/>
      <c r="B98" s="29"/>
      <c r="C98" s="66"/>
      <c r="D98" s="106"/>
      <c r="E98" s="121"/>
      <c r="F98" s="120"/>
      <c r="G98" s="89"/>
      <c r="H98" s="104">
        <f t="shared" si="1"/>
        <v>0</v>
      </c>
      <c r="I98" s="101"/>
      <c r="J98" s="103"/>
      <c r="L98" s="109"/>
    </row>
    <row r="99" spans="1:12" ht="21" customHeight="1">
      <c r="A99" s="104"/>
      <c r="B99" s="29"/>
      <c r="C99" s="66"/>
      <c r="D99" s="106"/>
      <c r="E99" s="121"/>
      <c r="F99" s="120"/>
      <c r="G99" s="89"/>
      <c r="H99" s="104">
        <f t="shared" si="1"/>
        <v>0</v>
      </c>
      <c r="I99" s="101"/>
      <c r="J99" s="103"/>
      <c r="L99" s="109"/>
    </row>
    <row r="100" spans="1:12" ht="21" customHeight="1">
      <c r="A100" s="104"/>
      <c r="B100" s="29"/>
      <c r="C100" s="66"/>
      <c r="D100" s="106"/>
      <c r="E100" s="121"/>
      <c r="F100" s="120"/>
      <c r="G100" s="89"/>
      <c r="H100" s="104">
        <f t="shared" si="1"/>
        <v>0</v>
      </c>
      <c r="I100" s="101"/>
      <c r="J100" s="103"/>
      <c r="L100" s="109"/>
    </row>
    <row r="101" spans="1:12" ht="21" customHeight="1">
      <c r="A101" s="104"/>
      <c r="B101" s="29"/>
      <c r="C101" s="66"/>
      <c r="D101" s="106"/>
      <c r="E101" s="121"/>
      <c r="F101" s="120"/>
      <c r="G101" s="89"/>
      <c r="H101" s="104">
        <f t="shared" si="1"/>
        <v>0</v>
      </c>
      <c r="I101" s="101"/>
      <c r="J101" s="103"/>
      <c r="L101" s="109"/>
    </row>
    <row r="102" spans="1:12" ht="21" customHeight="1">
      <c r="A102" s="104"/>
      <c r="B102" s="29"/>
      <c r="C102" s="66"/>
      <c r="D102" s="106"/>
      <c r="E102" s="121"/>
      <c r="F102" s="120"/>
      <c r="G102" s="89"/>
      <c r="H102" s="104">
        <f t="shared" si="1"/>
        <v>0</v>
      </c>
      <c r="I102" s="101"/>
      <c r="J102" s="103"/>
      <c r="L102" s="109"/>
    </row>
    <row r="103" spans="1:12" ht="21" customHeight="1">
      <c r="A103" s="104"/>
      <c r="B103" s="29"/>
      <c r="C103" s="66"/>
      <c r="D103" s="106"/>
      <c r="E103" s="121"/>
      <c r="F103" s="120"/>
      <c r="G103" s="89"/>
      <c r="H103" s="104">
        <f t="shared" si="1"/>
        <v>0</v>
      </c>
      <c r="I103" s="101"/>
      <c r="J103" s="103"/>
      <c r="L103" s="109"/>
    </row>
    <row r="104" spans="1:12" ht="21" customHeight="1">
      <c r="A104" s="104"/>
      <c r="B104" s="29"/>
      <c r="C104" s="66"/>
      <c r="D104" s="106"/>
      <c r="E104" s="121"/>
      <c r="F104" s="120"/>
      <c r="G104" s="89"/>
      <c r="H104" s="104">
        <f t="shared" si="1"/>
        <v>0</v>
      </c>
      <c r="I104" s="101"/>
      <c r="J104" s="103"/>
      <c r="L104" s="109"/>
    </row>
    <row r="105" spans="1:12" ht="21" customHeight="1">
      <c r="A105" s="104"/>
      <c r="B105" s="29"/>
      <c r="C105" s="66"/>
      <c r="D105" s="106"/>
      <c r="E105" s="121"/>
      <c r="F105" s="120"/>
      <c r="G105" s="89"/>
      <c r="H105" s="104">
        <f t="shared" si="1"/>
        <v>0</v>
      </c>
      <c r="I105" s="101"/>
      <c r="J105" s="103"/>
      <c r="L105" s="109"/>
    </row>
    <row r="106" spans="1:12" ht="21" customHeight="1">
      <c r="A106" s="104"/>
      <c r="B106" s="29"/>
      <c r="C106" s="66"/>
      <c r="D106" s="106"/>
      <c r="E106" s="121"/>
      <c r="F106" s="120"/>
      <c r="G106" s="89"/>
      <c r="H106" s="104">
        <f t="shared" si="1"/>
        <v>0</v>
      </c>
      <c r="I106" s="101"/>
      <c r="J106" s="103"/>
      <c r="L106" s="109"/>
    </row>
    <row r="107" spans="1:12" ht="21" customHeight="1">
      <c r="A107" s="104"/>
      <c r="B107" s="29"/>
      <c r="C107" s="66"/>
      <c r="D107" s="106"/>
      <c r="E107" s="121"/>
      <c r="F107" s="120"/>
      <c r="G107" s="89"/>
      <c r="H107" s="104">
        <f t="shared" si="1"/>
        <v>0</v>
      </c>
      <c r="I107" s="101"/>
      <c r="J107" s="103"/>
      <c r="L107" s="109"/>
    </row>
    <row r="108" spans="1:12" ht="21" customHeight="1">
      <c r="A108" s="104"/>
      <c r="B108" s="29"/>
      <c r="C108" s="66"/>
      <c r="D108" s="106"/>
      <c r="E108" s="121"/>
      <c r="F108" s="120"/>
      <c r="G108" s="89"/>
      <c r="H108" s="104">
        <f t="shared" si="1"/>
        <v>0</v>
      </c>
      <c r="I108" s="101"/>
      <c r="J108" s="103"/>
      <c r="L108" s="109"/>
    </row>
    <row r="109" spans="1:12" ht="21" customHeight="1">
      <c r="A109" s="104"/>
      <c r="B109" s="29"/>
      <c r="C109" s="66"/>
      <c r="D109" s="106"/>
      <c r="E109" s="121"/>
      <c r="F109" s="120"/>
      <c r="G109" s="89"/>
      <c r="H109" s="104">
        <f t="shared" si="1"/>
        <v>0</v>
      </c>
      <c r="I109" s="101"/>
      <c r="J109" s="103"/>
      <c r="L109" s="109"/>
    </row>
    <row r="110" spans="1:12" ht="21" customHeight="1">
      <c r="A110" s="104"/>
      <c r="B110" s="29"/>
      <c r="C110" s="66"/>
      <c r="D110" s="106"/>
      <c r="E110" s="121"/>
      <c r="F110" s="120"/>
      <c r="G110" s="89"/>
      <c r="H110" s="104">
        <f t="shared" si="1"/>
        <v>0</v>
      </c>
      <c r="I110" s="101"/>
      <c r="J110" s="103"/>
      <c r="L110" s="109"/>
    </row>
    <row r="111" spans="1:12" ht="21" customHeight="1">
      <c r="A111" s="104"/>
      <c r="B111" s="29"/>
      <c r="C111" s="66"/>
      <c r="D111" s="106"/>
      <c r="E111" s="121"/>
      <c r="F111" s="120"/>
      <c r="G111" s="89"/>
      <c r="H111" s="104">
        <f t="shared" si="1"/>
        <v>0</v>
      </c>
      <c r="I111" s="101"/>
      <c r="J111" s="103"/>
      <c r="L111" s="109"/>
    </row>
    <row r="112" spans="1:12" ht="21" customHeight="1">
      <c r="A112" s="104"/>
      <c r="B112" s="29"/>
      <c r="C112" s="66"/>
      <c r="D112" s="106"/>
      <c r="E112" s="121"/>
      <c r="F112" s="120"/>
      <c r="G112" s="89"/>
      <c r="H112" s="104">
        <f t="shared" si="1"/>
        <v>0</v>
      </c>
      <c r="I112" s="101"/>
      <c r="J112" s="103"/>
      <c r="L112" s="109"/>
    </row>
    <row r="113" spans="1:12" ht="21" customHeight="1">
      <c r="A113" s="104"/>
      <c r="B113" s="29"/>
      <c r="C113" s="66"/>
      <c r="D113" s="106"/>
      <c r="E113" s="121"/>
      <c r="F113" s="120"/>
      <c r="G113" s="89"/>
      <c r="H113" s="104">
        <f t="shared" si="1"/>
        <v>0</v>
      </c>
      <c r="I113" s="101"/>
      <c r="J113" s="103"/>
      <c r="L113" s="109"/>
    </row>
    <row r="114" spans="1:12" ht="21" customHeight="1">
      <c r="A114" s="104"/>
      <c r="B114" s="29"/>
      <c r="C114" s="66"/>
      <c r="D114" s="106"/>
      <c r="E114" s="121"/>
      <c r="F114" s="120"/>
      <c r="G114" s="89"/>
      <c r="H114" s="104">
        <f t="shared" si="1"/>
        <v>0</v>
      </c>
      <c r="I114" s="101"/>
      <c r="J114" s="103"/>
      <c r="L114" s="109"/>
    </row>
    <row r="115" spans="1:12" ht="21" customHeight="1">
      <c r="A115" s="104"/>
      <c r="B115" s="29"/>
      <c r="C115" s="66"/>
      <c r="D115" s="106"/>
      <c r="E115" s="121"/>
      <c r="F115" s="120"/>
      <c r="G115" s="89"/>
      <c r="H115" s="104">
        <f t="shared" si="1"/>
        <v>0</v>
      </c>
      <c r="I115" s="101"/>
      <c r="J115" s="103"/>
      <c r="L115" s="109"/>
    </row>
    <row r="116" spans="1:12" ht="21" customHeight="1">
      <c r="A116" s="104"/>
      <c r="B116" s="29"/>
      <c r="C116" s="66"/>
      <c r="D116" s="106"/>
      <c r="E116" s="121"/>
      <c r="F116" s="120"/>
      <c r="G116" s="89"/>
      <c r="H116" s="104">
        <f t="shared" si="1"/>
        <v>0</v>
      </c>
      <c r="I116" s="101"/>
      <c r="J116" s="103"/>
      <c r="L116" s="109"/>
    </row>
    <row r="117" spans="1:12" ht="21" customHeight="1">
      <c r="A117" s="104"/>
      <c r="B117" s="29"/>
      <c r="C117" s="66"/>
      <c r="D117" s="106"/>
      <c r="E117" s="121"/>
      <c r="F117" s="120"/>
      <c r="G117" s="89"/>
      <c r="H117" s="104">
        <f t="shared" si="1"/>
        <v>0</v>
      </c>
      <c r="I117" s="101"/>
      <c r="J117" s="103"/>
      <c r="L117" s="109"/>
    </row>
    <row r="118" spans="1:12" ht="21" customHeight="1">
      <c r="A118" s="104"/>
      <c r="B118" s="29"/>
      <c r="C118" s="66"/>
      <c r="D118" s="106"/>
      <c r="E118" s="121"/>
      <c r="F118" s="120"/>
      <c r="G118" s="89"/>
      <c r="H118" s="104">
        <f t="shared" si="1"/>
        <v>0</v>
      </c>
      <c r="I118" s="101"/>
      <c r="J118" s="103"/>
      <c r="L118" s="109"/>
    </row>
    <row r="119" spans="1:12" ht="21" customHeight="1">
      <c r="A119" s="104"/>
      <c r="B119" s="29"/>
      <c r="C119" s="66"/>
      <c r="D119" s="106"/>
      <c r="E119" s="121"/>
      <c r="F119" s="120"/>
      <c r="G119" s="89"/>
      <c r="H119" s="104">
        <f t="shared" si="1"/>
        <v>0</v>
      </c>
      <c r="I119" s="101"/>
      <c r="J119" s="103"/>
      <c r="L119" s="109"/>
    </row>
    <row r="120" spans="1:12" ht="21" customHeight="1">
      <c r="A120" s="104"/>
      <c r="B120" s="29"/>
      <c r="C120" s="66"/>
      <c r="D120" s="106"/>
      <c r="E120" s="121"/>
      <c r="F120" s="120"/>
      <c r="G120" s="89"/>
      <c r="H120" s="104">
        <f t="shared" si="1"/>
        <v>0</v>
      </c>
      <c r="I120" s="101"/>
      <c r="J120" s="103"/>
      <c r="L120" s="109"/>
    </row>
    <row r="121" spans="1:12" ht="21" customHeight="1">
      <c r="A121" s="104"/>
      <c r="B121" s="29"/>
      <c r="C121" s="66"/>
      <c r="D121" s="106"/>
      <c r="E121" s="121"/>
      <c r="F121" s="120"/>
      <c r="G121" s="89"/>
      <c r="H121" s="104">
        <f t="shared" si="1"/>
        <v>0</v>
      </c>
      <c r="I121" s="101"/>
      <c r="J121" s="103"/>
      <c r="L121" s="109"/>
    </row>
    <row r="122" spans="1:12" ht="21" customHeight="1">
      <c r="A122" s="104"/>
      <c r="B122" s="29"/>
      <c r="C122" s="66"/>
      <c r="D122" s="106"/>
      <c r="E122" s="121"/>
      <c r="F122" s="120"/>
      <c r="G122" s="89"/>
      <c r="H122" s="104">
        <f t="shared" si="1"/>
        <v>0</v>
      </c>
      <c r="I122" s="101"/>
      <c r="J122" s="103"/>
      <c r="L122" s="109"/>
    </row>
    <row r="123" spans="1:12" ht="21" customHeight="1">
      <c r="A123" s="104"/>
      <c r="B123" s="29"/>
      <c r="C123" s="66"/>
      <c r="D123" s="106"/>
      <c r="E123" s="121"/>
      <c r="F123" s="120"/>
      <c r="G123" s="89"/>
      <c r="H123" s="104">
        <f t="shared" si="1"/>
        <v>0</v>
      </c>
      <c r="I123" s="101"/>
      <c r="J123" s="103"/>
      <c r="L123" s="109"/>
    </row>
    <row r="124" spans="1:12" ht="21" customHeight="1">
      <c r="A124" s="104"/>
      <c r="B124" s="29"/>
      <c r="C124" s="66"/>
      <c r="D124" s="106"/>
      <c r="E124" s="121"/>
      <c r="F124" s="120"/>
      <c r="G124" s="89"/>
      <c r="H124" s="104">
        <f t="shared" si="1"/>
        <v>0</v>
      </c>
      <c r="I124" s="101"/>
      <c r="J124" s="103"/>
      <c r="L124" s="109"/>
    </row>
    <row r="125" spans="1:12" ht="21" customHeight="1">
      <c r="A125" s="104"/>
      <c r="B125" s="29"/>
      <c r="C125" s="66"/>
      <c r="D125" s="106"/>
      <c r="E125" s="121"/>
      <c r="F125" s="120"/>
      <c r="G125" s="89"/>
      <c r="H125" s="104">
        <f t="shared" si="1"/>
        <v>0</v>
      </c>
      <c r="I125" s="101"/>
      <c r="J125" s="103"/>
      <c r="L125" s="109"/>
    </row>
    <row r="126" spans="1:12" ht="21" customHeight="1">
      <c r="A126" s="104"/>
      <c r="B126" s="29"/>
      <c r="C126" s="66"/>
      <c r="D126" s="106"/>
      <c r="E126" s="121"/>
      <c r="F126" s="120"/>
      <c r="G126" s="89"/>
      <c r="H126" s="104">
        <f t="shared" si="1"/>
        <v>0</v>
      </c>
      <c r="I126" s="101"/>
      <c r="J126" s="103"/>
      <c r="L126" s="109"/>
    </row>
    <row r="127" spans="1:12" ht="21" customHeight="1">
      <c r="A127" s="104"/>
      <c r="B127" s="29"/>
      <c r="C127" s="66"/>
      <c r="D127" s="106"/>
      <c r="E127" s="121"/>
      <c r="F127" s="120"/>
      <c r="G127" s="89"/>
      <c r="H127" s="104">
        <f t="shared" si="1"/>
        <v>0</v>
      </c>
      <c r="I127" s="101"/>
      <c r="J127" s="103"/>
      <c r="L127" s="109"/>
    </row>
    <row r="128" spans="1:12" ht="21" customHeight="1">
      <c r="A128" s="104"/>
      <c r="B128" s="29"/>
      <c r="C128" s="66"/>
      <c r="D128" s="106"/>
      <c r="E128" s="121"/>
      <c r="F128" s="120"/>
      <c r="G128" s="89"/>
      <c r="H128" s="104">
        <f t="shared" si="1"/>
        <v>0</v>
      </c>
      <c r="I128" s="101"/>
      <c r="J128" s="103"/>
      <c r="L128" s="109"/>
    </row>
    <row r="129" spans="1:12" ht="21" customHeight="1">
      <c r="A129" s="104"/>
      <c r="B129" s="29"/>
      <c r="C129" s="66"/>
      <c r="D129" s="106"/>
      <c r="E129" s="121"/>
      <c r="F129" s="120"/>
      <c r="G129" s="89"/>
      <c r="H129" s="104">
        <f t="shared" si="1"/>
        <v>0</v>
      </c>
      <c r="I129" s="101"/>
      <c r="J129" s="103"/>
      <c r="L129" s="109"/>
    </row>
    <row r="130" spans="1:12" ht="21" customHeight="1">
      <c r="A130" s="104"/>
      <c r="B130" s="29"/>
      <c r="C130" s="66"/>
      <c r="D130" s="106"/>
      <c r="E130" s="121"/>
      <c r="F130" s="120"/>
      <c r="G130" s="89"/>
      <c r="H130" s="104">
        <f t="shared" si="1"/>
        <v>0</v>
      </c>
      <c r="I130" s="101"/>
      <c r="J130" s="103"/>
      <c r="L130" s="109"/>
    </row>
    <row r="131" spans="1:12" ht="21" customHeight="1">
      <c r="A131" s="104"/>
      <c r="B131" s="29"/>
      <c r="C131" s="66"/>
      <c r="D131" s="106"/>
      <c r="E131" s="121"/>
      <c r="F131" s="120"/>
      <c r="G131" s="89"/>
      <c r="H131" s="104">
        <f t="shared" si="1"/>
        <v>0</v>
      </c>
      <c r="I131" s="101"/>
      <c r="J131" s="103"/>
      <c r="L131" s="109"/>
    </row>
    <row r="132" spans="1:12" ht="21" customHeight="1">
      <c r="A132" s="104"/>
      <c r="B132" s="29"/>
      <c r="C132" s="66"/>
      <c r="D132" s="106"/>
      <c r="E132" s="121"/>
      <c r="F132" s="120"/>
      <c r="G132" s="89"/>
      <c r="H132" s="104">
        <f t="shared" si="1"/>
        <v>0</v>
      </c>
      <c r="I132" s="101"/>
      <c r="J132" s="103"/>
      <c r="L132" s="109"/>
    </row>
    <row r="133" spans="1:12" ht="21" customHeight="1">
      <c r="A133" s="104"/>
      <c r="B133" s="29"/>
      <c r="C133" s="66"/>
      <c r="D133" s="106"/>
      <c r="E133" s="121"/>
      <c r="F133" s="120"/>
      <c r="G133" s="89"/>
      <c r="H133" s="104">
        <f t="shared" si="1"/>
        <v>0</v>
      </c>
      <c r="I133" s="101"/>
      <c r="J133" s="103"/>
      <c r="L133" s="109"/>
    </row>
    <row r="134" spans="1:12" ht="21" customHeight="1">
      <c r="A134" s="104"/>
      <c r="B134" s="28"/>
      <c r="C134" s="66"/>
      <c r="D134" s="106"/>
      <c r="E134" s="121"/>
      <c r="F134" s="120"/>
      <c r="G134" s="89"/>
      <c r="H134" s="104">
        <f t="shared" si="1"/>
        <v>0</v>
      </c>
      <c r="I134" s="101"/>
      <c r="J134" s="103"/>
      <c r="L134" s="109"/>
    </row>
    <row r="135" spans="1:12" ht="21" customHeight="1">
      <c r="A135" s="104"/>
      <c r="B135" s="28"/>
      <c r="C135" s="66"/>
      <c r="D135" s="106"/>
      <c r="E135" s="121"/>
      <c r="F135" s="120"/>
      <c r="G135" s="89"/>
      <c r="H135" s="104">
        <f t="shared" si="1"/>
        <v>0</v>
      </c>
      <c r="I135" s="101"/>
      <c r="J135" s="103"/>
      <c r="L135" s="109"/>
    </row>
    <row r="136" spans="1:12" ht="21" customHeight="1">
      <c r="A136" s="104"/>
      <c r="B136" s="28"/>
      <c r="C136" s="66"/>
      <c r="D136" s="106"/>
      <c r="E136" s="121"/>
      <c r="F136" s="120"/>
      <c r="G136" s="89"/>
      <c r="H136" s="104">
        <f t="shared" si="1"/>
        <v>0</v>
      </c>
      <c r="I136" s="101"/>
      <c r="J136" s="103"/>
      <c r="L136" s="109"/>
    </row>
    <row r="137" spans="1:12" ht="21" customHeight="1">
      <c r="A137" s="104"/>
      <c r="B137" s="28"/>
      <c r="C137" s="66"/>
      <c r="D137" s="106"/>
      <c r="E137" s="121"/>
      <c r="F137" s="120"/>
      <c r="G137" s="89"/>
      <c r="H137" s="104">
        <f t="shared" si="1"/>
        <v>0</v>
      </c>
      <c r="I137" s="101"/>
      <c r="J137" s="103"/>
      <c r="L137" s="109"/>
    </row>
    <row r="138" spans="1:12" ht="21" customHeight="1">
      <c r="A138" s="104"/>
      <c r="B138" s="28"/>
      <c r="C138" s="66"/>
      <c r="D138" s="106"/>
      <c r="E138" s="121"/>
      <c r="F138" s="120"/>
      <c r="G138" s="89"/>
      <c r="H138" s="104">
        <f t="shared" si="1"/>
        <v>0</v>
      </c>
      <c r="I138" s="101"/>
      <c r="J138" s="103"/>
      <c r="L138" s="109"/>
    </row>
    <row r="139" spans="1:12" ht="21" customHeight="1">
      <c r="A139" s="104"/>
      <c r="B139" s="28"/>
      <c r="C139" s="66"/>
      <c r="D139" s="106"/>
      <c r="E139" s="121"/>
      <c r="F139" s="120"/>
      <c r="G139" s="89"/>
      <c r="H139" s="104">
        <f t="shared" si="1"/>
        <v>0</v>
      </c>
      <c r="I139" s="101"/>
      <c r="J139" s="103"/>
      <c r="L139" s="109"/>
    </row>
    <row r="140" spans="1:12" ht="21" customHeight="1">
      <c r="A140" s="104"/>
      <c r="B140" s="28"/>
      <c r="C140" s="66"/>
      <c r="D140" s="106"/>
      <c r="E140" s="121"/>
      <c r="F140" s="120"/>
      <c r="G140" s="89"/>
      <c r="H140" s="104">
        <f t="shared" si="1"/>
        <v>0</v>
      </c>
      <c r="I140" s="101"/>
      <c r="J140" s="103"/>
      <c r="L140" s="109"/>
    </row>
    <row r="141" spans="1:12" ht="21" customHeight="1">
      <c r="A141" s="104"/>
      <c r="B141" s="28"/>
      <c r="C141" s="66"/>
      <c r="D141" s="106"/>
      <c r="E141" s="121"/>
      <c r="F141" s="120"/>
      <c r="G141" s="89"/>
      <c r="H141" s="104">
        <f t="shared" si="1"/>
        <v>0</v>
      </c>
      <c r="I141" s="101"/>
      <c r="J141" s="103"/>
      <c r="L141" s="109"/>
    </row>
    <row r="142" spans="1:12" ht="21" customHeight="1">
      <c r="A142" s="104"/>
      <c r="B142" s="28"/>
      <c r="C142" s="66"/>
      <c r="D142" s="106"/>
      <c r="E142" s="121"/>
      <c r="F142" s="120"/>
      <c r="G142" s="89"/>
      <c r="H142" s="104">
        <f t="shared" ref="H142:H161" si="2">D142</f>
        <v>0</v>
      </c>
      <c r="I142" s="101"/>
      <c r="J142" s="103"/>
      <c r="L142" s="109"/>
    </row>
    <row r="143" spans="1:12" ht="21" customHeight="1">
      <c r="A143" s="104"/>
      <c r="B143" s="28"/>
      <c r="C143" s="66"/>
      <c r="D143" s="106"/>
      <c r="E143" s="121"/>
      <c r="F143" s="120"/>
      <c r="G143" s="89"/>
      <c r="H143" s="104">
        <f t="shared" si="2"/>
        <v>0</v>
      </c>
      <c r="I143" s="101"/>
      <c r="J143" s="103"/>
      <c r="L143" s="109"/>
    </row>
    <row r="144" spans="1:12" ht="21" customHeight="1">
      <c r="A144" s="104"/>
      <c r="B144" s="28"/>
      <c r="C144" s="66"/>
      <c r="D144" s="106"/>
      <c r="E144" s="121"/>
      <c r="F144" s="120"/>
      <c r="G144" s="89"/>
      <c r="H144" s="104">
        <f t="shared" si="2"/>
        <v>0</v>
      </c>
      <c r="I144" s="101"/>
      <c r="J144" s="103"/>
      <c r="L144" s="109"/>
    </row>
    <row r="145" spans="1:12" ht="21" customHeight="1">
      <c r="A145" s="104"/>
      <c r="B145" s="28"/>
      <c r="C145" s="66"/>
      <c r="D145" s="106"/>
      <c r="E145" s="121"/>
      <c r="F145" s="120"/>
      <c r="G145" s="89"/>
      <c r="H145" s="104">
        <f t="shared" si="2"/>
        <v>0</v>
      </c>
      <c r="I145" s="101"/>
      <c r="J145" s="103"/>
      <c r="L145" s="109"/>
    </row>
    <row r="146" spans="1:12" ht="21" customHeight="1">
      <c r="A146" s="104"/>
      <c r="B146" s="28"/>
      <c r="C146" s="66"/>
      <c r="D146" s="106"/>
      <c r="E146" s="121"/>
      <c r="F146" s="120"/>
      <c r="G146" s="89"/>
      <c r="H146" s="104">
        <f t="shared" si="2"/>
        <v>0</v>
      </c>
      <c r="I146" s="101"/>
      <c r="J146" s="103"/>
      <c r="L146" s="109"/>
    </row>
    <row r="147" spans="1:12" ht="21" customHeight="1">
      <c r="A147" s="104"/>
      <c r="B147" s="28"/>
      <c r="C147" s="66"/>
      <c r="D147" s="106"/>
      <c r="E147" s="121"/>
      <c r="F147" s="120"/>
      <c r="G147" s="89"/>
      <c r="H147" s="104">
        <f t="shared" si="2"/>
        <v>0</v>
      </c>
      <c r="I147" s="101"/>
      <c r="J147" s="103"/>
      <c r="L147" s="109"/>
    </row>
    <row r="148" spans="1:12" ht="21" customHeight="1">
      <c r="A148" s="104"/>
      <c r="B148" s="28"/>
      <c r="C148" s="66"/>
      <c r="D148" s="106"/>
      <c r="E148" s="121"/>
      <c r="F148" s="120"/>
      <c r="G148" s="89"/>
      <c r="H148" s="104">
        <f t="shared" si="2"/>
        <v>0</v>
      </c>
      <c r="I148" s="101"/>
      <c r="J148" s="103"/>
      <c r="L148" s="109"/>
    </row>
    <row r="149" spans="1:12" ht="21" customHeight="1">
      <c r="A149" s="104"/>
      <c r="B149" s="28"/>
      <c r="C149" s="66"/>
      <c r="D149" s="106"/>
      <c r="E149" s="121"/>
      <c r="F149" s="120"/>
      <c r="G149" s="89"/>
      <c r="H149" s="104">
        <f t="shared" si="2"/>
        <v>0</v>
      </c>
      <c r="I149" s="101"/>
      <c r="J149" s="103"/>
      <c r="L149" s="109"/>
    </row>
    <row r="150" spans="1:12" ht="21" customHeight="1">
      <c r="A150" s="104"/>
      <c r="B150" s="28"/>
      <c r="C150" s="66"/>
      <c r="D150" s="106"/>
      <c r="E150" s="121"/>
      <c r="F150" s="120"/>
      <c r="G150" s="89"/>
      <c r="H150" s="104">
        <f t="shared" si="2"/>
        <v>0</v>
      </c>
      <c r="I150" s="101"/>
      <c r="J150" s="103"/>
      <c r="L150" s="109"/>
    </row>
    <row r="151" spans="1:12" ht="21" customHeight="1">
      <c r="A151" s="104"/>
      <c r="B151" s="28"/>
      <c r="C151" s="66"/>
      <c r="D151" s="106"/>
      <c r="E151" s="121"/>
      <c r="F151" s="120"/>
      <c r="G151" s="89"/>
      <c r="H151" s="104">
        <f t="shared" si="2"/>
        <v>0</v>
      </c>
      <c r="I151" s="101"/>
      <c r="J151" s="103"/>
      <c r="L151" s="109"/>
    </row>
    <row r="152" spans="1:12" ht="21" customHeight="1">
      <c r="A152" s="104"/>
      <c r="B152" s="28"/>
      <c r="C152" s="66"/>
      <c r="D152" s="106"/>
      <c r="E152" s="121"/>
      <c r="F152" s="120"/>
      <c r="G152" s="89"/>
      <c r="H152" s="104">
        <f t="shared" si="2"/>
        <v>0</v>
      </c>
      <c r="I152" s="101"/>
      <c r="J152" s="103"/>
      <c r="L152" s="109"/>
    </row>
    <row r="153" spans="1:12" ht="21" customHeight="1">
      <c r="A153" s="104"/>
      <c r="B153" s="28"/>
      <c r="C153" s="66"/>
      <c r="D153" s="106"/>
      <c r="E153" s="121"/>
      <c r="F153" s="120"/>
      <c r="G153" s="89"/>
      <c r="H153" s="104">
        <f t="shared" si="2"/>
        <v>0</v>
      </c>
      <c r="I153" s="101"/>
      <c r="J153" s="103"/>
      <c r="L153" s="109"/>
    </row>
    <row r="154" spans="1:12" ht="21" customHeight="1">
      <c r="A154" s="104"/>
      <c r="B154" s="28"/>
      <c r="C154" s="66"/>
      <c r="D154" s="106"/>
      <c r="E154" s="121"/>
      <c r="F154" s="120"/>
      <c r="G154" s="89"/>
      <c r="H154" s="104">
        <f t="shared" si="2"/>
        <v>0</v>
      </c>
      <c r="I154" s="101"/>
      <c r="J154" s="103"/>
      <c r="L154" s="109"/>
    </row>
    <row r="155" spans="1:12" s="17" customFormat="1" ht="21" customHeight="1">
      <c r="A155" s="106"/>
      <c r="B155" s="28"/>
      <c r="C155" s="66"/>
      <c r="D155" s="106"/>
      <c r="E155" s="121"/>
      <c r="F155" s="120"/>
      <c r="G155" s="89"/>
      <c r="H155" s="104">
        <f t="shared" si="2"/>
        <v>0</v>
      </c>
      <c r="I155" s="102"/>
      <c r="J155" s="122"/>
      <c r="L155" s="109"/>
    </row>
    <row r="156" spans="1:12" s="17" customFormat="1" ht="21" customHeight="1">
      <c r="A156" s="106"/>
      <c r="B156" s="28"/>
      <c r="C156" s="66"/>
      <c r="D156" s="106"/>
      <c r="E156" s="121"/>
      <c r="F156" s="120"/>
      <c r="G156" s="89"/>
      <c r="H156" s="104">
        <f t="shared" si="2"/>
        <v>0</v>
      </c>
      <c r="I156" s="102"/>
      <c r="J156" s="122"/>
      <c r="L156" s="109"/>
    </row>
    <row r="157" spans="1:12" s="17" customFormat="1" ht="21" customHeight="1">
      <c r="A157" s="106"/>
      <c r="B157" s="28"/>
      <c r="C157" s="66"/>
      <c r="D157" s="106"/>
      <c r="E157" s="121"/>
      <c r="F157" s="120"/>
      <c r="G157" s="89"/>
      <c r="H157" s="104">
        <f t="shared" si="2"/>
        <v>0</v>
      </c>
      <c r="I157" s="102"/>
      <c r="J157" s="122"/>
      <c r="L157" s="109"/>
    </row>
    <row r="158" spans="1:12" s="17" customFormat="1" ht="21" customHeight="1">
      <c r="A158" s="106"/>
      <c r="B158" s="28"/>
      <c r="C158" s="66"/>
      <c r="D158" s="106"/>
      <c r="E158" s="121"/>
      <c r="F158" s="120"/>
      <c r="G158" s="89"/>
      <c r="H158" s="104">
        <f t="shared" si="2"/>
        <v>0</v>
      </c>
      <c r="I158" s="102"/>
      <c r="J158" s="122"/>
      <c r="L158" s="109"/>
    </row>
    <row r="159" spans="1:12" ht="21" customHeight="1">
      <c r="A159" s="104"/>
      <c r="B159" s="28"/>
      <c r="C159" s="66"/>
      <c r="D159" s="106"/>
      <c r="E159" s="121"/>
      <c r="F159" s="120"/>
      <c r="G159" s="89"/>
      <c r="H159" s="104">
        <f t="shared" si="2"/>
        <v>0</v>
      </c>
      <c r="I159" s="101"/>
      <c r="J159" s="103"/>
      <c r="L159" s="109"/>
    </row>
    <row r="160" spans="1:12" ht="34.5" customHeight="1">
      <c r="A160" s="104"/>
      <c r="B160" s="28"/>
      <c r="C160" s="66"/>
      <c r="D160" s="106"/>
      <c r="E160" s="121"/>
      <c r="F160" s="120"/>
      <c r="G160" s="89"/>
      <c r="H160" s="104">
        <f t="shared" si="2"/>
        <v>0</v>
      </c>
      <c r="I160" s="101"/>
      <c r="J160" s="103"/>
      <c r="L160" s="109"/>
    </row>
    <row r="161" spans="1:12" s="110" customFormat="1" ht="34.5" customHeight="1">
      <c r="A161" s="123"/>
      <c r="B161" s="124"/>
      <c r="C161" s="125"/>
      <c r="D161" s="126"/>
      <c r="E161" s="130"/>
      <c r="F161" s="127"/>
      <c r="G161" s="89"/>
      <c r="H161" s="104">
        <f t="shared" si="2"/>
        <v>0</v>
      </c>
      <c r="J161" s="128"/>
      <c r="L161" s="129"/>
    </row>
    <row r="162" spans="1:12" s="17" customFormat="1" ht="34.5" customHeight="1">
      <c r="A162" s="104"/>
      <c r="B162" s="29"/>
      <c r="C162" s="66"/>
      <c r="D162" s="104"/>
      <c r="E162" s="114"/>
      <c r="F162" s="115"/>
      <c r="G162" s="89"/>
      <c r="H162" s="104"/>
      <c r="J162" s="103"/>
      <c r="L162" s="109"/>
    </row>
    <row r="163" spans="1:12" ht="27.95" customHeight="1">
      <c r="A163" s="192" t="s">
        <v>11</v>
      </c>
      <c r="B163" s="193"/>
      <c r="C163" s="193"/>
      <c r="D163" s="194"/>
      <c r="E163" s="27">
        <f>SUM(E13:E161)</f>
        <v>0</v>
      </c>
      <c r="F163" s="26">
        <f>SUM(F13:F161)</f>
        <v>0</v>
      </c>
      <c r="G163" s="25"/>
      <c r="H163" s="24"/>
      <c r="I163" s="17"/>
      <c r="J163" s="103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5" t="s">
        <v>12</v>
      </c>
      <c r="G165" s="195"/>
      <c r="H165" s="195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196" t="s">
        <v>13</v>
      </c>
      <c r="G170" s="196"/>
      <c r="H170" s="196"/>
    </row>
    <row r="171" spans="1:12" ht="21" customHeight="1">
      <c r="F171" s="195" t="s">
        <v>16</v>
      </c>
      <c r="G171" s="195"/>
      <c r="H171" s="195"/>
    </row>
    <row r="172" spans="1:12" ht="21" customHeight="1">
      <c r="F172" s="9"/>
      <c r="G172" s="117" t="s">
        <v>14</v>
      </c>
      <c r="H172" s="117"/>
    </row>
    <row r="176" spans="1:12" ht="21" customHeight="1">
      <c r="F176" s="90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zoomScaleNormal="100" workbookViewId="0">
      <selection activeCell="F8" sqref="F8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7" t="s">
        <v>0</v>
      </c>
      <c r="C3" s="56"/>
      <c r="D3" s="14"/>
      <c r="E3" s="13"/>
      <c r="F3" s="55"/>
      <c r="H3" s="54"/>
    </row>
    <row r="4" spans="1:13" ht="14.1" customHeight="1">
      <c r="A4" s="57" t="str">
        <f>+'[2]2nd'!A4</f>
        <v>MS.HIRANOMARIKA(AUDIODIV.ACCOUNTSDEPT)</v>
      </c>
      <c r="C4" s="56"/>
      <c r="D4" s="14"/>
      <c r="E4" s="13"/>
      <c r="F4" s="55"/>
      <c r="G4" s="215" t="s">
        <v>80</v>
      </c>
      <c r="H4" s="54"/>
    </row>
    <row r="5" spans="1:13" ht="14.1" customHeight="1">
      <c r="A5" s="53" t="s">
        <v>2</v>
      </c>
      <c r="C5" s="51"/>
      <c r="D5" s="50"/>
      <c r="E5" s="49"/>
      <c r="F5" s="48"/>
      <c r="G5" s="211" t="s">
        <v>88</v>
      </c>
      <c r="H5" s="46"/>
    </row>
    <row r="6" spans="1:13" ht="14.1" customHeight="1">
      <c r="A6" s="52"/>
      <c r="C6" s="51"/>
      <c r="D6" s="50"/>
      <c r="E6" s="49"/>
      <c r="F6" s="48"/>
      <c r="G6" s="211" t="s">
        <v>89</v>
      </c>
      <c r="H6" s="46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45" t="s">
        <v>90</v>
      </c>
      <c r="C9" s="19"/>
      <c r="D9" s="44"/>
      <c r="E9" s="43"/>
      <c r="F9" s="216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18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4"/>
      <c r="B12" s="116"/>
      <c r="C12" s="105"/>
      <c r="D12" s="34"/>
      <c r="E12" s="33"/>
      <c r="F12" s="32"/>
      <c r="G12" s="31"/>
      <c r="H12" s="30"/>
    </row>
    <row r="13" spans="1:13" ht="21" customHeight="1">
      <c r="A13" s="104"/>
      <c r="B13" s="29"/>
      <c r="C13" s="66"/>
      <c r="D13" s="106"/>
      <c r="E13" s="121"/>
      <c r="F13" s="120"/>
      <c r="G13" s="89"/>
      <c r="H13" s="104">
        <f>D13</f>
        <v>0</v>
      </c>
      <c r="I13" s="119"/>
      <c r="J13" s="103"/>
      <c r="L13" s="109"/>
      <c r="M13" s="131"/>
    </row>
    <row r="14" spans="1:13" ht="21" customHeight="1">
      <c r="A14" s="104"/>
      <c r="B14" s="29"/>
      <c r="C14" s="66"/>
      <c r="D14" s="106"/>
      <c r="E14" s="121"/>
      <c r="F14" s="120"/>
      <c r="G14" s="89"/>
      <c r="H14" s="104">
        <f t="shared" ref="H14:H77" si="0">D14</f>
        <v>0</v>
      </c>
      <c r="I14" s="101"/>
      <c r="J14" s="103"/>
      <c r="L14" s="109"/>
      <c r="M14" s="131"/>
    </row>
    <row r="15" spans="1:13" ht="21" customHeight="1">
      <c r="A15" s="104"/>
      <c r="B15" s="29"/>
      <c r="C15" s="66"/>
      <c r="D15" s="106"/>
      <c r="E15" s="121"/>
      <c r="F15" s="120"/>
      <c r="G15" s="89"/>
      <c r="H15" s="104">
        <f t="shared" si="0"/>
        <v>0</v>
      </c>
      <c r="I15" s="101"/>
      <c r="J15" s="103"/>
      <c r="L15" s="109"/>
      <c r="M15" s="131"/>
    </row>
    <row r="16" spans="1:13" ht="21" customHeight="1">
      <c r="A16" s="104"/>
      <c r="B16" s="29"/>
      <c r="C16" s="66"/>
      <c r="D16" s="106"/>
      <c r="E16" s="121"/>
      <c r="F16" s="120"/>
      <c r="G16" s="89"/>
      <c r="H16" s="104">
        <f t="shared" si="0"/>
        <v>0</v>
      </c>
      <c r="I16" s="101"/>
      <c r="J16" s="103"/>
      <c r="L16" s="109"/>
      <c r="M16" s="131"/>
    </row>
    <row r="17" spans="1:13" ht="21" customHeight="1">
      <c r="A17" s="104"/>
      <c r="B17" s="29"/>
      <c r="C17" s="66"/>
      <c r="D17" s="106"/>
      <c r="E17" s="121"/>
      <c r="F17" s="120"/>
      <c r="G17" s="89"/>
      <c r="H17" s="104">
        <f t="shared" si="0"/>
        <v>0</v>
      </c>
      <c r="I17" s="101"/>
      <c r="J17" s="103"/>
      <c r="L17" s="109"/>
      <c r="M17" s="131"/>
    </row>
    <row r="18" spans="1:13" ht="21" customHeight="1">
      <c r="A18" s="104"/>
      <c r="B18" s="29"/>
      <c r="C18" s="66"/>
      <c r="D18" s="106"/>
      <c r="E18" s="121"/>
      <c r="F18" s="120"/>
      <c r="G18" s="89"/>
      <c r="H18" s="104">
        <f t="shared" si="0"/>
        <v>0</v>
      </c>
      <c r="I18" s="101"/>
      <c r="J18" s="103"/>
      <c r="L18" s="109"/>
      <c r="M18" s="131"/>
    </row>
    <row r="19" spans="1:13" ht="21" customHeight="1">
      <c r="A19" s="104"/>
      <c r="B19" s="29"/>
      <c r="C19" s="66"/>
      <c r="D19" s="106"/>
      <c r="E19" s="121"/>
      <c r="F19" s="120"/>
      <c r="G19" s="89"/>
      <c r="H19" s="104">
        <f t="shared" si="0"/>
        <v>0</v>
      </c>
      <c r="I19" s="101"/>
      <c r="J19" s="103"/>
      <c r="L19" s="109"/>
      <c r="M19" s="131"/>
    </row>
    <row r="20" spans="1:13" ht="21" customHeight="1">
      <c r="A20" s="104"/>
      <c r="B20" s="29"/>
      <c r="C20" s="66"/>
      <c r="D20" s="106"/>
      <c r="E20" s="121"/>
      <c r="F20" s="120"/>
      <c r="G20" s="89"/>
      <c r="H20" s="104">
        <f t="shared" si="0"/>
        <v>0</v>
      </c>
      <c r="I20" s="101"/>
      <c r="J20" s="103"/>
      <c r="L20" s="109"/>
      <c r="M20" s="131"/>
    </row>
    <row r="21" spans="1:13" ht="21" customHeight="1">
      <c r="A21" s="104"/>
      <c r="B21" s="29"/>
      <c r="C21" s="66"/>
      <c r="D21" s="106"/>
      <c r="E21" s="121"/>
      <c r="F21" s="120"/>
      <c r="G21" s="89"/>
      <c r="H21" s="104">
        <f t="shared" si="0"/>
        <v>0</v>
      </c>
      <c r="I21" s="101"/>
      <c r="J21" s="103"/>
      <c r="L21" s="109"/>
    </row>
    <row r="22" spans="1:13" ht="21" customHeight="1">
      <c r="A22" s="104"/>
      <c r="B22" s="29"/>
      <c r="C22" s="66"/>
      <c r="D22" s="106"/>
      <c r="E22" s="121"/>
      <c r="F22" s="120"/>
      <c r="G22" s="89"/>
      <c r="H22" s="104">
        <f t="shared" si="0"/>
        <v>0</v>
      </c>
      <c r="I22" s="101"/>
      <c r="J22" s="103"/>
      <c r="L22" s="109"/>
    </row>
    <row r="23" spans="1:13" s="17" customFormat="1" ht="21" customHeight="1">
      <c r="A23" s="104"/>
      <c r="B23" s="29"/>
      <c r="C23" s="66"/>
      <c r="D23" s="106"/>
      <c r="E23" s="121"/>
      <c r="F23" s="120"/>
      <c r="G23" s="89"/>
      <c r="H23" s="104">
        <f t="shared" si="0"/>
        <v>0</v>
      </c>
      <c r="I23" s="102"/>
      <c r="J23" s="122"/>
      <c r="L23" s="109"/>
    </row>
    <row r="24" spans="1:13" s="17" customFormat="1" ht="21" customHeight="1">
      <c r="A24" s="104"/>
      <c r="B24" s="29"/>
      <c r="C24" s="66"/>
      <c r="D24" s="106"/>
      <c r="E24" s="121"/>
      <c r="F24" s="120"/>
      <c r="G24" s="89"/>
      <c r="H24" s="104">
        <f t="shared" si="0"/>
        <v>0</v>
      </c>
      <c r="I24" s="102"/>
      <c r="J24" s="122"/>
      <c r="L24" s="109"/>
    </row>
    <row r="25" spans="1:13" ht="21" customHeight="1">
      <c r="A25" s="104"/>
      <c r="B25" s="29"/>
      <c r="C25" s="66"/>
      <c r="D25" s="106"/>
      <c r="E25" s="121"/>
      <c r="F25" s="120"/>
      <c r="G25" s="89"/>
      <c r="H25" s="104">
        <f t="shared" si="0"/>
        <v>0</v>
      </c>
      <c r="I25" s="101"/>
      <c r="J25" s="103"/>
      <c r="L25" s="109"/>
    </row>
    <row r="26" spans="1:13" ht="21" customHeight="1">
      <c r="A26" s="104"/>
      <c r="B26" s="29"/>
      <c r="C26" s="66"/>
      <c r="D26" s="106"/>
      <c r="E26" s="121"/>
      <c r="F26" s="120"/>
      <c r="G26" s="89"/>
      <c r="H26" s="104">
        <f t="shared" si="0"/>
        <v>0</v>
      </c>
      <c r="I26" s="101"/>
      <c r="J26" s="103"/>
      <c r="L26" s="109"/>
    </row>
    <row r="27" spans="1:13" ht="21" customHeight="1">
      <c r="A27" s="104"/>
      <c r="B27" s="29"/>
      <c r="C27" s="66"/>
      <c r="D27" s="106"/>
      <c r="E27" s="121"/>
      <c r="F27" s="120"/>
      <c r="G27" s="89"/>
      <c r="H27" s="104">
        <f t="shared" si="0"/>
        <v>0</v>
      </c>
      <c r="I27" s="101"/>
      <c r="J27" s="103"/>
      <c r="L27" s="109"/>
    </row>
    <row r="28" spans="1:13" s="17" customFormat="1" ht="21" customHeight="1">
      <c r="A28" s="106"/>
      <c r="B28" s="29"/>
      <c r="C28" s="66"/>
      <c r="D28" s="106"/>
      <c r="E28" s="121"/>
      <c r="F28" s="120"/>
      <c r="G28" s="89"/>
      <c r="H28" s="104">
        <f t="shared" si="0"/>
        <v>0</v>
      </c>
      <c r="I28" s="102"/>
      <c r="J28" s="122"/>
      <c r="L28" s="109"/>
    </row>
    <row r="29" spans="1:13" ht="21" customHeight="1">
      <c r="A29" s="104"/>
      <c r="B29" s="29"/>
      <c r="C29" s="66"/>
      <c r="D29" s="106"/>
      <c r="E29" s="121"/>
      <c r="F29" s="120"/>
      <c r="G29" s="89"/>
      <c r="H29" s="104">
        <f t="shared" si="0"/>
        <v>0</v>
      </c>
      <c r="I29" s="101"/>
      <c r="J29" s="103"/>
      <c r="L29" s="109"/>
    </row>
    <row r="30" spans="1:13" ht="21" customHeight="1">
      <c r="A30" s="104"/>
      <c r="B30" s="29"/>
      <c r="C30" s="66"/>
      <c r="D30" s="106"/>
      <c r="E30" s="121"/>
      <c r="F30" s="120"/>
      <c r="G30" s="89"/>
      <c r="H30" s="104">
        <f t="shared" si="0"/>
        <v>0</v>
      </c>
      <c r="I30" s="101"/>
      <c r="J30" s="103"/>
      <c r="L30" s="109"/>
    </row>
    <row r="31" spans="1:13" ht="21" customHeight="1">
      <c r="A31" s="104"/>
      <c r="B31" s="29"/>
      <c r="C31" s="66"/>
      <c r="D31" s="106"/>
      <c r="E31" s="121"/>
      <c r="F31" s="120"/>
      <c r="G31" s="89"/>
      <c r="H31" s="104">
        <f t="shared" si="0"/>
        <v>0</v>
      </c>
      <c r="I31" s="101"/>
      <c r="J31" s="103"/>
      <c r="L31" s="109"/>
    </row>
    <row r="32" spans="1:13" ht="21" customHeight="1">
      <c r="A32" s="104"/>
      <c r="B32" s="29"/>
      <c r="C32" s="66"/>
      <c r="D32" s="106"/>
      <c r="E32" s="121"/>
      <c r="F32" s="120"/>
      <c r="G32" s="89"/>
      <c r="H32" s="104">
        <f t="shared" si="0"/>
        <v>0</v>
      </c>
      <c r="I32" s="101"/>
      <c r="J32" s="103"/>
      <c r="L32" s="109"/>
    </row>
    <row r="33" spans="1:12" ht="21" customHeight="1">
      <c r="A33" s="104"/>
      <c r="B33" s="29"/>
      <c r="C33" s="66"/>
      <c r="D33" s="106"/>
      <c r="E33" s="121"/>
      <c r="F33" s="120"/>
      <c r="G33" s="89"/>
      <c r="H33" s="104">
        <f t="shared" si="0"/>
        <v>0</v>
      </c>
      <c r="I33" s="101"/>
      <c r="J33" s="103"/>
      <c r="L33" s="109"/>
    </row>
    <row r="34" spans="1:12" ht="21" customHeight="1">
      <c r="A34" s="104"/>
      <c r="B34" s="29"/>
      <c r="C34" s="66"/>
      <c r="D34" s="106"/>
      <c r="E34" s="121"/>
      <c r="F34" s="120"/>
      <c r="G34" s="89"/>
      <c r="H34" s="104">
        <f t="shared" si="0"/>
        <v>0</v>
      </c>
      <c r="I34" s="101"/>
      <c r="J34" s="103"/>
      <c r="L34" s="109"/>
    </row>
    <row r="35" spans="1:12" ht="21" customHeight="1">
      <c r="A35" s="104"/>
      <c r="B35" s="29"/>
      <c r="C35" s="66"/>
      <c r="D35" s="106"/>
      <c r="E35" s="121"/>
      <c r="F35" s="120"/>
      <c r="G35" s="89"/>
      <c r="H35" s="104">
        <f t="shared" si="0"/>
        <v>0</v>
      </c>
      <c r="I35" s="101"/>
      <c r="J35" s="103"/>
      <c r="L35" s="109"/>
    </row>
    <row r="36" spans="1:12" ht="21" customHeight="1">
      <c r="A36" s="104"/>
      <c r="B36" s="29"/>
      <c r="C36" s="66"/>
      <c r="D36" s="106"/>
      <c r="E36" s="121"/>
      <c r="F36" s="120"/>
      <c r="G36" s="89"/>
      <c r="H36" s="104">
        <f t="shared" si="0"/>
        <v>0</v>
      </c>
      <c r="I36" s="101"/>
      <c r="J36" s="103"/>
      <c r="L36" s="109"/>
    </row>
    <row r="37" spans="1:12" ht="21" customHeight="1">
      <c r="A37" s="104"/>
      <c r="B37" s="29"/>
      <c r="C37" s="66"/>
      <c r="D37" s="106"/>
      <c r="E37" s="121"/>
      <c r="F37" s="120"/>
      <c r="G37" s="89"/>
      <c r="H37" s="104">
        <f t="shared" si="0"/>
        <v>0</v>
      </c>
      <c r="I37" s="101"/>
      <c r="J37" s="103"/>
      <c r="L37" s="109"/>
    </row>
    <row r="38" spans="1:12" ht="21" customHeight="1">
      <c r="A38" s="104"/>
      <c r="B38" s="29"/>
      <c r="C38" s="66"/>
      <c r="D38" s="106"/>
      <c r="E38" s="121"/>
      <c r="F38" s="120"/>
      <c r="G38" s="89"/>
      <c r="H38" s="104">
        <f t="shared" si="0"/>
        <v>0</v>
      </c>
      <c r="I38" s="101"/>
      <c r="J38" s="103"/>
      <c r="L38" s="109"/>
    </row>
    <row r="39" spans="1:12" ht="21" customHeight="1">
      <c r="A39" s="104"/>
      <c r="B39" s="29"/>
      <c r="C39" s="66"/>
      <c r="D39" s="106"/>
      <c r="E39" s="121"/>
      <c r="F39" s="120"/>
      <c r="G39" s="89"/>
      <c r="H39" s="104">
        <f t="shared" si="0"/>
        <v>0</v>
      </c>
      <c r="I39" s="101"/>
      <c r="J39" s="103"/>
      <c r="L39" s="109"/>
    </row>
    <row r="40" spans="1:12" ht="21" customHeight="1">
      <c r="A40" s="104"/>
      <c r="B40" s="29"/>
      <c r="C40" s="66"/>
      <c r="D40" s="106"/>
      <c r="E40" s="121"/>
      <c r="F40" s="120"/>
      <c r="G40" s="89"/>
      <c r="H40" s="104">
        <f t="shared" si="0"/>
        <v>0</v>
      </c>
      <c r="I40" s="101"/>
      <c r="J40" s="103"/>
      <c r="L40" s="109"/>
    </row>
    <row r="41" spans="1:12" ht="21" customHeight="1">
      <c r="A41" s="104"/>
      <c r="B41" s="29"/>
      <c r="C41" s="66"/>
      <c r="D41" s="106"/>
      <c r="E41" s="121"/>
      <c r="F41" s="120"/>
      <c r="G41" s="89"/>
      <c r="H41" s="104">
        <f t="shared" si="0"/>
        <v>0</v>
      </c>
      <c r="I41" s="101"/>
      <c r="J41" s="103"/>
      <c r="L41" s="109"/>
    </row>
    <row r="42" spans="1:12" ht="21" customHeight="1">
      <c r="A42" s="104"/>
      <c r="B42" s="29"/>
      <c r="C42" s="66"/>
      <c r="D42" s="106"/>
      <c r="E42" s="121"/>
      <c r="F42" s="120"/>
      <c r="G42" s="89"/>
      <c r="H42" s="104">
        <f t="shared" si="0"/>
        <v>0</v>
      </c>
      <c r="I42" s="101"/>
      <c r="J42" s="103"/>
      <c r="L42" s="109"/>
    </row>
    <row r="43" spans="1:12" ht="21" customHeight="1">
      <c r="A43" s="104"/>
      <c r="B43" s="29"/>
      <c r="C43" s="66"/>
      <c r="D43" s="106"/>
      <c r="E43" s="121"/>
      <c r="F43" s="120"/>
      <c r="G43" s="89"/>
      <c r="H43" s="104">
        <f t="shared" si="0"/>
        <v>0</v>
      </c>
      <c r="I43" s="101"/>
      <c r="J43" s="103"/>
      <c r="L43" s="109"/>
    </row>
    <row r="44" spans="1:12" ht="21" customHeight="1">
      <c r="A44" s="104"/>
      <c r="B44" s="29"/>
      <c r="C44" s="66"/>
      <c r="D44" s="106"/>
      <c r="E44" s="121"/>
      <c r="F44" s="120"/>
      <c r="G44" s="89"/>
      <c r="H44" s="104">
        <f t="shared" si="0"/>
        <v>0</v>
      </c>
      <c r="I44" s="101"/>
      <c r="J44" s="103"/>
      <c r="L44" s="109"/>
    </row>
    <row r="45" spans="1:12" ht="21" customHeight="1">
      <c r="A45" s="104"/>
      <c r="B45" s="29"/>
      <c r="C45" s="66"/>
      <c r="D45" s="106"/>
      <c r="E45" s="121"/>
      <c r="F45" s="120"/>
      <c r="G45" s="89"/>
      <c r="H45" s="104">
        <f t="shared" si="0"/>
        <v>0</v>
      </c>
      <c r="I45" s="101"/>
      <c r="J45" s="103"/>
      <c r="L45" s="109"/>
    </row>
    <row r="46" spans="1:12" ht="21" customHeight="1">
      <c r="A46" s="104"/>
      <c r="B46" s="29"/>
      <c r="C46" s="66"/>
      <c r="D46" s="106"/>
      <c r="E46" s="121"/>
      <c r="F46" s="120"/>
      <c r="G46" s="89"/>
      <c r="H46" s="104">
        <f t="shared" si="0"/>
        <v>0</v>
      </c>
      <c r="I46" s="101"/>
      <c r="J46" s="103"/>
      <c r="L46" s="109"/>
    </row>
    <row r="47" spans="1:12" ht="21" customHeight="1">
      <c r="A47" s="104"/>
      <c r="B47" s="29"/>
      <c r="C47" s="66"/>
      <c r="D47" s="106"/>
      <c r="E47" s="121"/>
      <c r="F47" s="120"/>
      <c r="G47" s="89"/>
      <c r="H47" s="104">
        <f t="shared" si="0"/>
        <v>0</v>
      </c>
      <c r="I47" s="101"/>
      <c r="J47" s="103"/>
      <c r="L47" s="109"/>
    </row>
    <row r="48" spans="1:12" ht="21" customHeight="1">
      <c r="A48" s="104"/>
      <c r="B48" s="29"/>
      <c r="C48" s="66"/>
      <c r="D48" s="106"/>
      <c r="E48" s="121"/>
      <c r="F48" s="120"/>
      <c r="G48" s="89"/>
      <c r="H48" s="104">
        <f t="shared" si="0"/>
        <v>0</v>
      </c>
      <c r="I48" s="101"/>
      <c r="J48" s="103"/>
      <c r="L48" s="109"/>
    </row>
    <row r="49" spans="1:12" ht="21" customHeight="1">
      <c r="A49" s="104"/>
      <c r="B49" s="29"/>
      <c r="C49" s="66"/>
      <c r="D49" s="106"/>
      <c r="E49" s="121"/>
      <c r="F49" s="120"/>
      <c r="G49" s="89"/>
      <c r="H49" s="104">
        <f t="shared" si="0"/>
        <v>0</v>
      </c>
      <c r="I49" s="101"/>
      <c r="J49" s="103"/>
      <c r="L49" s="109"/>
    </row>
    <row r="50" spans="1:12" ht="21" customHeight="1">
      <c r="A50" s="104"/>
      <c r="B50" s="29"/>
      <c r="C50" s="66"/>
      <c r="D50" s="106"/>
      <c r="E50" s="121"/>
      <c r="F50" s="120"/>
      <c r="G50" s="89"/>
      <c r="H50" s="104">
        <f t="shared" si="0"/>
        <v>0</v>
      </c>
      <c r="I50" s="101"/>
      <c r="J50" s="103"/>
      <c r="L50" s="109"/>
    </row>
    <row r="51" spans="1:12" ht="21" customHeight="1">
      <c r="A51" s="104"/>
      <c r="B51" s="29"/>
      <c r="C51" s="66"/>
      <c r="D51" s="106"/>
      <c r="E51" s="121"/>
      <c r="F51" s="120"/>
      <c r="G51" s="89"/>
      <c r="H51" s="104">
        <f t="shared" si="0"/>
        <v>0</v>
      </c>
      <c r="I51" s="101"/>
      <c r="J51" s="103"/>
      <c r="L51" s="109"/>
    </row>
    <row r="52" spans="1:12" ht="21" customHeight="1">
      <c r="A52" s="104"/>
      <c r="B52" s="29"/>
      <c r="C52" s="66"/>
      <c r="D52" s="106"/>
      <c r="E52" s="121"/>
      <c r="F52" s="120"/>
      <c r="G52" s="89"/>
      <c r="H52" s="104">
        <f t="shared" si="0"/>
        <v>0</v>
      </c>
      <c r="I52" s="101"/>
      <c r="J52" s="103"/>
      <c r="L52" s="109"/>
    </row>
    <row r="53" spans="1:12" ht="21" customHeight="1">
      <c r="A53" s="104"/>
      <c r="B53" s="29"/>
      <c r="C53" s="66"/>
      <c r="D53" s="106"/>
      <c r="E53" s="121"/>
      <c r="F53" s="120"/>
      <c r="G53" s="89"/>
      <c r="H53" s="104">
        <f t="shared" si="0"/>
        <v>0</v>
      </c>
      <c r="I53" s="101"/>
      <c r="J53" s="103"/>
      <c r="L53" s="109"/>
    </row>
    <row r="54" spans="1:12" ht="21" customHeight="1">
      <c r="A54" s="104"/>
      <c r="B54" s="29"/>
      <c r="C54" s="66"/>
      <c r="D54" s="106"/>
      <c r="E54" s="121"/>
      <c r="F54" s="120"/>
      <c r="G54" s="89"/>
      <c r="H54" s="104">
        <f t="shared" si="0"/>
        <v>0</v>
      </c>
      <c r="I54" s="101"/>
      <c r="J54" s="103"/>
      <c r="L54" s="109"/>
    </row>
    <row r="55" spans="1:12" ht="21" customHeight="1">
      <c r="A55" s="104"/>
      <c r="B55" s="29"/>
      <c r="C55" s="66"/>
      <c r="D55" s="106"/>
      <c r="E55" s="121"/>
      <c r="F55" s="120"/>
      <c r="G55" s="89"/>
      <c r="H55" s="104">
        <f t="shared" si="0"/>
        <v>0</v>
      </c>
      <c r="I55" s="101"/>
      <c r="J55" s="103"/>
      <c r="L55" s="109"/>
    </row>
    <row r="56" spans="1:12" ht="21" customHeight="1">
      <c r="A56" s="104"/>
      <c r="B56" s="29"/>
      <c r="C56" s="66"/>
      <c r="D56" s="106"/>
      <c r="E56" s="121"/>
      <c r="F56" s="120"/>
      <c r="G56" s="89"/>
      <c r="H56" s="104">
        <f t="shared" si="0"/>
        <v>0</v>
      </c>
      <c r="I56" s="101"/>
      <c r="J56" s="103"/>
      <c r="L56" s="109"/>
    </row>
    <row r="57" spans="1:12" ht="21" customHeight="1">
      <c r="A57" s="104"/>
      <c r="B57" s="29"/>
      <c r="C57" s="66"/>
      <c r="D57" s="106"/>
      <c r="E57" s="121"/>
      <c r="F57" s="120"/>
      <c r="G57" s="89"/>
      <c r="H57" s="104">
        <f t="shared" si="0"/>
        <v>0</v>
      </c>
      <c r="I57" s="101"/>
      <c r="J57" s="103"/>
      <c r="L57" s="109"/>
    </row>
    <row r="58" spans="1:12" ht="21" customHeight="1">
      <c r="A58" s="104"/>
      <c r="B58" s="29"/>
      <c r="C58" s="66"/>
      <c r="D58" s="106"/>
      <c r="E58" s="121"/>
      <c r="F58" s="120"/>
      <c r="G58" s="89"/>
      <c r="H58" s="104">
        <f t="shared" si="0"/>
        <v>0</v>
      </c>
      <c r="I58" s="101"/>
      <c r="J58" s="103"/>
      <c r="L58" s="109"/>
    </row>
    <row r="59" spans="1:12" ht="21" customHeight="1">
      <c r="A59" s="104"/>
      <c r="B59" s="29"/>
      <c r="C59" s="66"/>
      <c r="D59" s="106"/>
      <c r="E59" s="121"/>
      <c r="F59" s="120"/>
      <c r="G59" s="89"/>
      <c r="H59" s="104">
        <f t="shared" si="0"/>
        <v>0</v>
      </c>
      <c r="I59" s="101"/>
      <c r="J59" s="103"/>
      <c r="L59" s="109"/>
    </row>
    <row r="60" spans="1:12" ht="21" customHeight="1">
      <c r="A60" s="104"/>
      <c r="B60" s="29"/>
      <c r="C60" s="66"/>
      <c r="D60" s="106"/>
      <c r="E60" s="121"/>
      <c r="F60" s="120"/>
      <c r="G60" s="89"/>
      <c r="H60" s="104">
        <f t="shared" si="0"/>
        <v>0</v>
      </c>
      <c r="I60" s="101"/>
      <c r="J60" s="103"/>
      <c r="L60" s="109"/>
    </row>
    <row r="61" spans="1:12" ht="21" customHeight="1">
      <c r="A61" s="104"/>
      <c r="B61" s="28"/>
      <c r="C61" s="66"/>
      <c r="D61" s="106"/>
      <c r="E61" s="121"/>
      <c r="F61" s="120"/>
      <c r="G61" s="89"/>
      <c r="H61" s="104">
        <f t="shared" si="0"/>
        <v>0</v>
      </c>
      <c r="I61" s="101"/>
      <c r="J61" s="103"/>
      <c r="L61" s="109"/>
    </row>
    <row r="62" spans="1:12" ht="21" hidden="1" customHeight="1">
      <c r="A62" s="104"/>
      <c r="B62" s="28"/>
      <c r="C62" s="66"/>
      <c r="D62" s="106"/>
      <c r="E62" s="121"/>
      <c r="F62" s="120"/>
      <c r="G62" s="89"/>
      <c r="H62" s="104">
        <f t="shared" si="0"/>
        <v>0</v>
      </c>
      <c r="I62" s="101"/>
      <c r="J62" s="103"/>
      <c r="L62" s="109"/>
    </row>
    <row r="63" spans="1:12" ht="21" hidden="1" customHeight="1">
      <c r="A63" s="104"/>
      <c r="B63" s="28"/>
      <c r="C63" s="66"/>
      <c r="D63" s="106"/>
      <c r="E63" s="121"/>
      <c r="F63" s="120"/>
      <c r="G63" s="89"/>
      <c r="H63" s="104">
        <f t="shared" si="0"/>
        <v>0</v>
      </c>
      <c r="I63" s="101"/>
      <c r="J63" s="103"/>
      <c r="L63" s="109"/>
    </row>
    <row r="64" spans="1:12" ht="21" hidden="1" customHeight="1">
      <c r="A64" s="104"/>
      <c r="B64" s="28"/>
      <c r="C64" s="66"/>
      <c r="D64" s="106"/>
      <c r="E64" s="121"/>
      <c r="F64" s="120"/>
      <c r="G64" s="89"/>
      <c r="H64" s="104">
        <f t="shared" si="0"/>
        <v>0</v>
      </c>
      <c r="I64" s="101"/>
      <c r="J64" s="103"/>
      <c r="L64" s="109"/>
    </row>
    <row r="65" spans="1:12" ht="21" hidden="1" customHeight="1">
      <c r="A65" s="104"/>
      <c r="B65" s="28"/>
      <c r="C65" s="66"/>
      <c r="D65" s="106"/>
      <c r="E65" s="121"/>
      <c r="F65" s="120"/>
      <c r="G65" s="89"/>
      <c r="H65" s="104">
        <f t="shared" si="0"/>
        <v>0</v>
      </c>
      <c r="I65" s="101"/>
      <c r="J65" s="103"/>
      <c r="L65" s="109"/>
    </row>
    <row r="66" spans="1:12" ht="21" hidden="1" customHeight="1">
      <c r="A66" s="104"/>
      <c r="B66" s="28"/>
      <c r="C66" s="66"/>
      <c r="D66" s="106"/>
      <c r="E66" s="121"/>
      <c r="F66" s="120"/>
      <c r="G66" s="89"/>
      <c r="H66" s="104">
        <f t="shared" si="0"/>
        <v>0</v>
      </c>
      <c r="I66" s="101"/>
      <c r="J66" s="103"/>
      <c r="L66" s="109"/>
    </row>
    <row r="67" spans="1:12" ht="21" hidden="1" customHeight="1">
      <c r="A67" s="104"/>
      <c r="B67" s="28"/>
      <c r="C67" s="66"/>
      <c r="D67" s="106"/>
      <c r="E67" s="121"/>
      <c r="F67" s="120"/>
      <c r="G67" s="89"/>
      <c r="H67" s="104">
        <f t="shared" si="0"/>
        <v>0</v>
      </c>
      <c r="I67" s="101"/>
      <c r="J67" s="103"/>
      <c r="L67" s="109"/>
    </row>
    <row r="68" spans="1:12" ht="21" hidden="1" customHeight="1">
      <c r="A68" s="104"/>
      <c r="B68" s="28"/>
      <c r="C68" s="66"/>
      <c r="D68" s="106"/>
      <c r="E68" s="121"/>
      <c r="F68" s="120"/>
      <c r="G68" s="89"/>
      <c r="H68" s="104">
        <f t="shared" si="0"/>
        <v>0</v>
      </c>
      <c r="I68" s="101"/>
      <c r="J68" s="103"/>
      <c r="L68" s="109"/>
    </row>
    <row r="69" spans="1:12" ht="21" hidden="1" customHeight="1">
      <c r="A69" s="104"/>
      <c r="B69" s="28"/>
      <c r="C69" s="66"/>
      <c r="D69" s="106"/>
      <c r="E69" s="121"/>
      <c r="F69" s="120"/>
      <c r="G69" s="89"/>
      <c r="H69" s="104">
        <f t="shared" si="0"/>
        <v>0</v>
      </c>
      <c r="I69" s="101"/>
      <c r="J69" s="103"/>
      <c r="L69" s="109"/>
    </row>
    <row r="70" spans="1:12" ht="21" hidden="1" customHeight="1">
      <c r="A70" s="104"/>
      <c r="B70" s="28"/>
      <c r="C70" s="66"/>
      <c r="D70" s="106"/>
      <c r="E70" s="121"/>
      <c r="F70" s="120"/>
      <c r="G70" s="89"/>
      <c r="H70" s="104">
        <f t="shared" si="0"/>
        <v>0</v>
      </c>
      <c r="I70" s="101"/>
      <c r="J70" s="103"/>
      <c r="L70" s="109"/>
    </row>
    <row r="71" spans="1:12" ht="21" hidden="1" customHeight="1">
      <c r="A71" s="104"/>
      <c r="B71" s="28"/>
      <c r="C71" s="66"/>
      <c r="D71" s="106"/>
      <c r="E71" s="121"/>
      <c r="F71" s="120"/>
      <c r="G71" s="89"/>
      <c r="H71" s="104">
        <f t="shared" si="0"/>
        <v>0</v>
      </c>
      <c r="I71" s="101"/>
      <c r="J71" s="103"/>
      <c r="L71" s="109"/>
    </row>
    <row r="72" spans="1:12" ht="21" hidden="1" customHeight="1">
      <c r="A72" s="104"/>
      <c r="B72" s="28"/>
      <c r="C72" s="66"/>
      <c r="D72" s="106"/>
      <c r="E72" s="121"/>
      <c r="F72" s="120"/>
      <c r="G72" s="89"/>
      <c r="H72" s="104">
        <f t="shared" si="0"/>
        <v>0</v>
      </c>
      <c r="I72" s="101"/>
      <c r="J72" s="103"/>
      <c r="L72" s="109"/>
    </row>
    <row r="73" spans="1:12" s="17" customFormat="1" ht="21" hidden="1" customHeight="1">
      <c r="A73" s="106"/>
      <c r="B73" s="28"/>
      <c r="C73" s="66"/>
      <c r="D73" s="106"/>
      <c r="E73" s="121"/>
      <c r="F73" s="120"/>
      <c r="G73" s="89"/>
      <c r="H73" s="104">
        <f t="shared" si="0"/>
        <v>0</v>
      </c>
      <c r="I73" s="102"/>
      <c r="J73" s="122"/>
      <c r="L73" s="109"/>
    </row>
    <row r="74" spans="1:12" ht="21" hidden="1" customHeight="1">
      <c r="A74" s="104"/>
      <c r="B74" s="28"/>
      <c r="C74" s="66"/>
      <c r="D74" s="106"/>
      <c r="E74" s="121"/>
      <c r="F74" s="120"/>
      <c r="G74" s="89"/>
      <c r="H74" s="104">
        <f t="shared" si="0"/>
        <v>0</v>
      </c>
      <c r="I74" s="101"/>
      <c r="J74" s="103"/>
      <c r="L74" s="109"/>
    </row>
    <row r="75" spans="1:12" ht="21" hidden="1" customHeight="1">
      <c r="A75" s="104"/>
      <c r="B75" s="28"/>
      <c r="C75" s="66"/>
      <c r="D75" s="106"/>
      <c r="E75" s="121"/>
      <c r="F75" s="120"/>
      <c r="G75" s="89"/>
      <c r="H75" s="104">
        <f t="shared" si="0"/>
        <v>0</v>
      </c>
      <c r="I75" s="101"/>
      <c r="J75" s="103"/>
      <c r="L75" s="109"/>
    </row>
    <row r="76" spans="1:12" ht="21" hidden="1" customHeight="1">
      <c r="A76" s="104"/>
      <c r="B76" s="28"/>
      <c r="C76" s="66"/>
      <c r="D76" s="106"/>
      <c r="E76" s="121"/>
      <c r="F76" s="120"/>
      <c r="G76" s="89"/>
      <c r="H76" s="104">
        <f t="shared" si="0"/>
        <v>0</v>
      </c>
      <c r="I76" s="101"/>
      <c r="J76" s="103"/>
      <c r="L76" s="109"/>
    </row>
    <row r="77" spans="1:12" ht="21" hidden="1" customHeight="1">
      <c r="A77" s="104"/>
      <c r="B77" s="28"/>
      <c r="C77" s="66"/>
      <c r="D77" s="106"/>
      <c r="E77" s="121"/>
      <c r="F77" s="120"/>
      <c r="G77" s="89"/>
      <c r="H77" s="104">
        <f t="shared" si="0"/>
        <v>0</v>
      </c>
      <c r="I77" s="101"/>
      <c r="J77" s="103"/>
      <c r="L77" s="109"/>
    </row>
    <row r="78" spans="1:12" ht="21" hidden="1" customHeight="1">
      <c r="A78" s="104"/>
      <c r="B78" s="28"/>
      <c r="C78" s="66"/>
      <c r="D78" s="106"/>
      <c r="E78" s="121"/>
      <c r="F78" s="120"/>
      <c r="G78" s="89"/>
      <c r="H78" s="104">
        <f t="shared" ref="H78:H141" si="1">D78</f>
        <v>0</v>
      </c>
      <c r="I78" s="101"/>
      <c r="J78" s="103"/>
      <c r="L78" s="109"/>
    </row>
    <row r="79" spans="1:12" ht="21" hidden="1" customHeight="1">
      <c r="A79" s="104"/>
      <c r="B79" s="28"/>
      <c r="C79" s="66"/>
      <c r="D79" s="106"/>
      <c r="E79" s="121"/>
      <c r="F79" s="120"/>
      <c r="G79" s="89"/>
      <c r="H79" s="104">
        <f t="shared" si="1"/>
        <v>0</v>
      </c>
      <c r="I79" s="101"/>
      <c r="J79" s="103"/>
      <c r="L79" s="109"/>
    </row>
    <row r="80" spans="1:12" ht="21" hidden="1" customHeight="1">
      <c r="A80" s="104"/>
      <c r="B80" s="28"/>
      <c r="C80" s="66"/>
      <c r="D80" s="106"/>
      <c r="E80" s="121"/>
      <c r="F80" s="120"/>
      <c r="G80" s="89"/>
      <c r="H80" s="104">
        <f t="shared" si="1"/>
        <v>0</v>
      </c>
      <c r="I80" s="101"/>
      <c r="J80" s="103"/>
      <c r="L80" s="109"/>
    </row>
    <row r="81" spans="1:12" s="110" customFormat="1" ht="21" hidden="1" customHeight="1">
      <c r="A81" s="123"/>
      <c r="B81" s="124"/>
      <c r="C81" s="125"/>
      <c r="D81" s="126"/>
      <c r="E81" s="130"/>
      <c r="F81" s="127"/>
      <c r="G81" s="89"/>
      <c r="H81" s="104">
        <f t="shared" si="1"/>
        <v>0</v>
      </c>
      <c r="J81" s="128"/>
      <c r="L81" s="129"/>
    </row>
    <row r="82" spans="1:12" s="110" customFormat="1" ht="21" customHeight="1">
      <c r="A82" s="123"/>
      <c r="B82" s="124"/>
      <c r="C82" s="125"/>
      <c r="D82" s="126"/>
      <c r="E82" s="130"/>
      <c r="F82" s="127"/>
      <c r="G82" s="89"/>
      <c r="H82" s="104">
        <f t="shared" si="1"/>
        <v>0</v>
      </c>
      <c r="J82" s="128"/>
      <c r="L82" s="129"/>
    </row>
    <row r="83" spans="1:12" s="110" customFormat="1" ht="21" customHeight="1">
      <c r="A83" s="123"/>
      <c r="B83" s="124"/>
      <c r="C83" s="125"/>
      <c r="D83" s="126"/>
      <c r="E83" s="130"/>
      <c r="F83" s="127"/>
      <c r="G83" s="89"/>
      <c r="H83" s="104">
        <f t="shared" si="1"/>
        <v>0</v>
      </c>
      <c r="J83" s="128"/>
      <c r="L83" s="129"/>
    </row>
    <row r="84" spans="1:12" s="110" customFormat="1" ht="21" customHeight="1">
      <c r="A84" s="123"/>
      <c r="B84" s="124"/>
      <c r="C84" s="125"/>
      <c r="D84" s="126"/>
      <c r="E84" s="130"/>
      <c r="F84" s="127"/>
      <c r="G84" s="89"/>
      <c r="H84" s="104">
        <f t="shared" si="1"/>
        <v>0</v>
      </c>
      <c r="J84" s="128"/>
      <c r="L84" s="129"/>
    </row>
    <row r="85" spans="1:12" s="110" customFormat="1" ht="21" customHeight="1">
      <c r="A85" s="123"/>
      <c r="B85" s="124"/>
      <c r="C85" s="125"/>
      <c r="D85" s="126"/>
      <c r="E85" s="130"/>
      <c r="F85" s="127"/>
      <c r="G85" s="89"/>
      <c r="H85" s="104">
        <f t="shared" si="1"/>
        <v>0</v>
      </c>
      <c r="J85" s="128"/>
      <c r="L85" s="129"/>
    </row>
    <row r="86" spans="1:12" s="110" customFormat="1" ht="21" customHeight="1">
      <c r="A86" s="123"/>
      <c r="B86" s="124"/>
      <c r="C86" s="125"/>
      <c r="D86" s="126"/>
      <c r="E86" s="130"/>
      <c r="F86" s="127"/>
      <c r="G86" s="89"/>
      <c r="H86" s="104">
        <f t="shared" si="1"/>
        <v>0</v>
      </c>
      <c r="J86" s="128"/>
      <c r="L86" s="129"/>
    </row>
    <row r="87" spans="1:12" s="110" customFormat="1" ht="21" customHeight="1">
      <c r="A87" s="123"/>
      <c r="B87" s="124"/>
      <c r="C87" s="125"/>
      <c r="D87" s="126"/>
      <c r="E87" s="130"/>
      <c r="F87" s="127"/>
      <c r="G87" s="89"/>
      <c r="H87" s="104">
        <f t="shared" si="1"/>
        <v>0</v>
      </c>
      <c r="J87" s="128"/>
      <c r="L87" s="129"/>
    </row>
    <row r="88" spans="1:12" s="110" customFormat="1" ht="21" customHeight="1">
      <c r="A88" s="123"/>
      <c r="B88" s="124"/>
      <c r="C88" s="125"/>
      <c r="D88" s="126"/>
      <c r="E88" s="130"/>
      <c r="F88" s="127"/>
      <c r="G88" s="89"/>
      <c r="H88" s="104">
        <f t="shared" si="1"/>
        <v>0</v>
      </c>
      <c r="J88" s="128"/>
      <c r="L88" s="129"/>
    </row>
    <row r="89" spans="1:12" s="110" customFormat="1" ht="21" customHeight="1">
      <c r="A89" s="123"/>
      <c r="B89" s="124"/>
      <c r="C89" s="125"/>
      <c r="D89" s="126"/>
      <c r="E89" s="130"/>
      <c r="F89" s="127"/>
      <c r="G89" s="89"/>
      <c r="H89" s="104">
        <f t="shared" si="1"/>
        <v>0</v>
      </c>
      <c r="J89" s="128"/>
      <c r="L89" s="129"/>
    </row>
    <row r="90" spans="1:12" s="110" customFormat="1" ht="21" customHeight="1">
      <c r="A90" s="123"/>
      <c r="B90" s="124"/>
      <c r="C90" s="125"/>
      <c r="D90" s="126"/>
      <c r="E90" s="130"/>
      <c r="F90" s="127"/>
      <c r="G90" s="89"/>
      <c r="H90" s="104">
        <f t="shared" si="1"/>
        <v>0</v>
      </c>
      <c r="J90" s="128"/>
      <c r="L90" s="129"/>
    </row>
    <row r="91" spans="1:12" s="110" customFormat="1" ht="21" customHeight="1">
      <c r="A91" s="123"/>
      <c r="B91" s="124"/>
      <c r="C91" s="125"/>
      <c r="D91" s="126"/>
      <c r="E91" s="130"/>
      <c r="F91" s="127"/>
      <c r="G91" s="89"/>
      <c r="H91" s="104">
        <f t="shared" si="1"/>
        <v>0</v>
      </c>
      <c r="J91" s="128"/>
      <c r="L91" s="129"/>
    </row>
    <row r="92" spans="1:12" s="110" customFormat="1" ht="21" customHeight="1">
      <c r="A92" s="123"/>
      <c r="B92" s="124"/>
      <c r="C92" s="125"/>
      <c r="D92" s="126"/>
      <c r="E92" s="130"/>
      <c r="F92" s="127"/>
      <c r="G92" s="89"/>
      <c r="H92" s="104">
        <f t="shared" si="1"/>
        <v>0</v>
      </c>
      <c r="J92" s="128"/>
      <c r="L92" s="129"/>
    </row>
    <row r="93" spans="1:12" s="110" customFormat="1" ht="21" customHeight="1">
      <c r="A93" s="123"/>
      <c r="B93" s="124"/>
      <c r="C93" s="125"/>
      <c r="D93" s="126"/>
      <c r="E93" s="130"/>
      <c r="F93" s="127"/>
      <c r="G93" s="89"/>
      <c r="H93" s="104">
        <f t="shared" si="1"/>
        <v>0</v>
      </c>
      <c r="J93" s="128"/>
      <c r="L93" s="129"/>
    </row>
    <row r="94" spans="1:12" s="110" customFormat="1" ht="21" customHeight="1">
      <c r="A94" s="123"/>
      <c r="B94" s="124"/>
      <c r="C94" s="125"/>
      <c r="D94" s="126"/>
      <c r="E94" s="130"/>
      <c r="F94" s="127"/>
      <c r="G94" s="89"/>
      <c r="H94" s="104">
        <f t="shared" si="1"/>
        <v>0</v>
      </c>
      <c r="J94" s="128"/>
      <c r="L94" s="129"/>
    </row>
    <row r="95" spans="1:12" s="110" customFormat="1" ht="21" customHeight="1">
      <c r="A95" s="123"/>
      <c r="B95" s="124"/>
      <c r="C95" s="125"/>
      <c r="D95" s="126"/>
      <c r="E95" s="130"/>
      <c r="F95" s="127"/>
      <c r="G95" s="89"/>
      <c r="H95" s="104">
        <f t="shared" si="1"/>
        <v>0</v>
      </c>
      <c r="J95" s="128"/>
      <c r="L95" s="129"/>
    </row>
    <row r="96" spans="1:12" s="110" customFormat="1" ht="21" customHeight="1">
      <c r="A96" s="123"/>
      <c r="B96" s="124"/>
      <c r="C96" s="125"/>
      <c r="D96" s="126"/>
      <c r="E96" s="130"/>
      <c r="F96" s="127"/>
      <c r="G96" s="89"/>
      <c r="H96" s="104">
        <f t="shared" si="1"/>
        <v>0</v>
      </c>
      <c r="J96" s="128"/>
      <c r="L96" s="129"/>
    </row>
    <row r="97" spans="1:12" s="110" customFormat="1" ht="21" customHeight="1">
      <c r="A97" s="123"/>
      <c r="B97" s="124"/>
      <c r="C97" s="125"/>
      <c r="D97" s="126"/>
      <c r="E97" s="130"/>
      <c r="F97" s="127"/>
      <c r="G97" s="89"/>
      <c r="H97" s="104">
        <f t="shared" si="1"/>
        <v>0</v>
      </c>
      <c r="J97" s="128"/>
      <c r="L97" s="129"/>
    </row>
    <row r="98" spans="1:12" s="110" customFormat="1" ht="21" customHeight="1">
      <c r="A98" s="123"/>
      <c r="B98" s="124"/>
      <c r="C98" s="125"/>
      <c r="D98" s="126"/>
      <c r="E98" s="130"/>
      <c r="F98" s="127"/>
      <c r="G98" s="89"/>
      <c r="H98" s="104">
        <f t="shared" si="1"/>
        <v>0</v>
      </c>
      <c r="J98" s="128"/>
      <c r="L98" s="129"/>
    </row>
    <row r="99" spans="1:12" s="110" customFormat="1" ht="21" customHeight="1">
      <c r="A99" s="123"/>
      <c r="B99" s="124"/>
      <c r="C99" s="125"/>
      <c r="D99" s="126"/>
      <c r="E99" s="130"/>
      <c r="F99" s="127"/>
      <c r="G99" s="89"/>
      <c r="H99" s="104">
        <f t="shared" si="1"/>
        <v>0</v>
      </c>
      <c r="J99" s="128"/>
      <c r="L99" s="129"/>
    </row>
    <row r="100" spans="1:12" s="110" customFormat="1" ht="21" customHeight="1">
      <c r="A100" s="123"/>
      <c r="B100" s="124"/>
      <c r="C100" s="125"/>
      <c r="D100" s="126"/>
      <c r="E100" s="130"/>
      <c r="F100" s="127"/>
      <c r="G100" s="89"/>
      <c r="H100" s="104">
        <f t="shared" si="1"/>
        <v>0</v>
      </c>
      <c r="J100" s="128"/>
      <c r="L100" s="129"/>
    </row>
    <row r="101" spans="1:12" s="110" customFormat="1" ht="21" customHeight="1">
      <c r="A101" s="123"/>
      <c r="B101" s="124"/>
      <c r="C101" s="125"/>
      <c r="D101" s="126"/>
      <c r="E101" s="130"/>
      <c r="F101" s="127"/>
      <c r="G101" s="89"/>
      <c r="H101" s="104">
        <f t="shared" si="1"/>
        <v>0</v>
      </c>
      <c r="J101" s="128"/>
      <c r="L101" s="129"/>
    </row>
    <row r="102" spans="1:12" s="110" customFormat="1" ht="21" customHeight="1">
      <c r="A102" s="123"/>
      <c r="B102" s="124"/>
      <c r="C102" s="125"/>
      <c r="D102" s="126"/>
      <c r="E102" s="130"/>
      <c r="F102" s="127"/>
      <c r="G102" s="89"/>
      <c r="H102" s="104">
        <f t="shared" si="1"/>
        <v>0</v>
      </c>
      <c r="J102" s="128"/>
      <c r="L102" s="129"/>
    </row>
    <row r="103" spans="1:12" s="110" customFormat="1" ht="21" customHeight="1">
      <c r="A103" s="123"/>
      <c r="B103" s="124"/>
      <c r="C103" s="125"/>
      <c r="D103" s="126"/>
      <c r="E103" s="130"/>
      <c r="F103" s="127"/>
      <c r="G103" s="89"/>
      <c r="H103" s="104">
        <f t="shared" si="1"/>
        <v>0</v>
      </c>
      <c r="J103" s="128"/>
      <c r="L103" s="129"/>
    </row>
    <row r="104" spans="1:12" s="110" customFormat="1" ht="21" customHeight="1">
      <c r="A104" s="123"/>
      <c r="B104" s="124"/>
      <c r="C104" s="125"/>
      <c r="D104" s="126"/>
      <c r="E104" s="130"/>
      <c r="F104" s="127"/>
      <c r="G104" s="89"/>
      <c r="H104" s="104">
        <f t="shared" si="1"/>
        <v>0</v>
      </c>
      <c r="J104" s="128"/>
      <c r="L104" s="129"/>
    </row>
    <row r="105" spans="1:12" s="110" customFormat="1" ht="21" customHeight="1">
      <c r="A105" s="123"/>
      <c r="B105" s="124"/>
      <c r="C105" s="125"/>
      <c r="D105" s="126"/>
      <c r="E105" s="130"/>
      <c r="F105" s="127"/>
      <c r="G105" s="89"/>
      <c r="H105" s="104">
        <f t="shared" si="1"/>
        <v>0</v>
      </c>
      <c r="J105" s="128"/>
      <c r="L105" s="129"/>
    </row>
    <row r="106" spans="1:12" s="110" customFormat="1" ht="21" customHeight="1">
      <c r="A106" s="123"/>
      <c r="B106" s="124"/>
      <c r="C106" s="125"/>
      <c r="D106" s="126"/>
      <c r="E106" s="130"/>
      <c r="F106" s="127"/>
      <c r="G106" s="89"/>
      <c r="H106" s="104">
        <f t="shared" si="1"/>
        <v>0</v>
      </c>
      <c r="J106" s="128"/>
      <c r="L106" s="129"/>
    </row>
    <row r="107" spans="1:12" s="110" customFormat="1" ht="21" customHeight="1">
      <c r="A107" s="123"/>
      <c r="B107" s="124"/>
      <c r="C107" s="125"/>
      <c r="D107" s="126"/>
      <c r="E107" s="130"/>
      <c r="F107" s="127"/>
      <c r="G107" s="89"/>
      <c r="H107" s="104">
        <f t="shared" si="1"/>
        <v>0</v>
      </c>
      <c r="J107" s="128"/>
      <c r="L107" s="129"/>
    </row>
    <row r="108" spans="1:12" s="110" customFormat="1" ht="21" customHeight="1">
      <c r="A108" s="123"/>
      <c r="B108" s="124"/>
      <c r="C108" s="125"/>
      <c r="D108" s="126"/>
      <c r="E108" s="130"/>
      <c r="F108" s="127"/>
      <c r="G108" s="89"/>
      <c r="H108" s="104">
        <f t="shared" si="1"/>
        <v>0</v>
      </c>
      <c r="J108" s="128"/>
      <c r="L108" s="129"/>
    </row>
    <row r="109" spans="1:12" s="110" customFormat="1" ht="21" customHeight="1">
      <c r="A109" s="123"/>
      <c r="B109" s="124"/>
      <c r="C109" s="125"/>
      <c r="D109" s="126"/>
      <c r="E109" s="130"/>
      <c r="F109" s="127"/>
      <c r="G109" s="89"/>
      <c r="H109" s="104">
        <f t="shared" si="1"/>
        <v>0</v>
      </c>
      <c r="J109" s="128"/>
      <c r="L109" s="129"/>
    </row>
    <row r="110" spans="1:12" s="110" customFormat="1" ht="21" customHeight="1">
      <c r="A110" s="123"/>
      <c r="B110" s="124"/>
      <c r="C110" s="125"/>
      <c r="D110" s="126"/>
      <c r="E110" s="130"/>
      <c r="F110" s="127"/>
      <c r="G110" s="89"/>
      <c r="H110" s="104">
        <f t="shared" si="1"/>
        <v>0</v>
      </c>
      <c r="J110" s="128"/>
      <c r="L110" s="129"/>
    </row>
    <row r="111" spans="1:12" s="110" customFormat="1" ht="21" customHeight="1">
      <c r="A111" s="123"/>
      <c r="B111" s="124"/>
      <c r="C111" s="125"/>
      <c r="D111" s="126"/>
      <c r="E111" s="130"/>
      <c r="F111" s="127"/>
      <c r="G111" s="89"/>
      <c r="H111" s="104">
        <f t="shared" si="1"/>
        <v>0</v>
      </c>
      <c r="J111" s="128"/>
      <c r="L111" s="129"/>
    </row>
    <row r="112" spans="1:12" s="110" customFormat="1" ht="21" customHeight="1">
      <c r="A112" s="123"/>
      <c r="B112" s="124"/>
      <c r="C112" s="125"/>
      <c r="D112" s="126"/>
      <c r="E112" s="130"/>
      <c r="F112" s="127"/>
      <c r="G112" s="89"/>
      <c r="H112" s="104">
        <f t="shared" si="1"/>
        <v>0</v>
      </c>
      <c r="J112" s="128"/>
      <c r="L112" s="129"/>
    </row>
    <row r="113" spans="1:12" s="110" customFormat="1" ht="21" customHeight="1">
      <c r="A113" s="123"/>
      <c r="B113" s="124"/>
      <c r="C113" s="125"/>
      <c r="D113" s="126"/>
      <c r="E113" s="130"/>
      <c r="F113" s="127"/>
      <c r="G113" s="89"/>
      <c r="H113" s="104">
        <f t="shared" si="1"/>
        <v>0</v>
      </c>
      <c r="J113" s="128"/>
      <c r="L113" s="129"/>
    </row>
    <row r="114" spans="1:12" s="110" customFormat="1" ht="21" customHeight="1">
      <c r="A114" s="123"/>
      <c r="B114" s="124"/>
      <c r="C114" s="125"/>
      <c r="D114" s="126"/>
      <c r="E114" s="130"/>
      <c r="F114" s="127"/>
      <c r="G114" s="89"/>
      <c r="H114" s="104">
        <f t="shared" si="1"/>
        <v>0</v>
      </c>
      <c r="J114" s="128"/>
      <c r="L114" s="129"/>
    </row>
    <row r="115" spans="1:12" s="110" customFormat="1" ht="21" customHeight="1">
      <c r="A115" s="123"/>
      <c r="B115" s="124"/>
      <c r="C115" s="125"/>
      <c r="D115" s="126"/>
      <c r="E115" s="130"/>
      <c r="F115" s="127"/>
      <c r="G115" s="89"/>
      <c r="H115" s="104">
        <f t="shared" si="1"/>
        <v>0</v>
      </c>
      <c r="J115" s="128"/>
      <c r="L115" s="129"/>
    </row>
    <row r="116" spans="1:12" s="110" customFormat="1" ht="21" customHeight="1">
      <c r="A116" s="123"/>
      <c r="B116" s="124"/>
      <c r="C116" s="125"/>
      <c r="D116" s="126"/>
      <c r="E116" s="130"/>
      <c r="F116" s="127"/>
      <c r="G116" s="89"/>
      <c r="H116" s="104">
        <f t="shared" si="1"/>
        <v>0</v>
      </c>
      <c r="J116" s="128"/>
      <c r="L116" s="129"/>
    </row>
    <row r="117" spans="1:12" s="110" customFormat="1" ht="21" customHeight="1">
      <c r="A117" s="123"/>
      <c r="B117" s="124"/>
      <c r="C117" s="125"/>
      <c r="D117" s="126"/>
      <c r="E117" s="130"/>
      <c r="F117" s="127"/>
      <c r="G117" s="89"/>
      <c r="H117" s="104">
        <f t="shared" si="1"/>
        <v>0</v>
      </c>
      <c r="J117" s="128"/>
      <c r="L117" s="129"/>
    </row>
    <row r="118" spans="1:12" s="110" customFormat="1" ht="21" customHeight="1">
      <c r="A118" s="123"/>
      <c r="B118" s="124"/>
      <c r="C118" s="125"/>
      <c r="D118" s="126"/>
      <c r="E118" s="130"/>
      <c r="F118" s="127"/>
      <c r="G118" s="89"/>
      <c r="H118" s="104">
        <f t="shared" si="1"/>
        <v>0</v>
      </c>
      <c r="J118" s="128"/>
      <c r="L118" s="129"/>
    </row>
    <row r="119" spans="1:12" s="110" customFormat="1" ht="21" customHeight="1">
      <c r="A119" s="123"/>
      <c r="B119" s="124"/>
      <c r="C119" s="125"/>
      <c r="D119" s="126"/>
      <c r="E119" s="130"/>
      <c r="F119" s="127"/>
      <c r="G119" s="89"/>
      <c r="H119" s="104">
        <f t="shared" si="1"/>
        <v>0</v>
      </c>
      <c r="J119" s="128"/>
      <c r="L119" s="129"/>
    </row>
    <row r="120" spans="1:12" s="110" customFormat="1" ht="21" customHeight="1">
      <c r="A120" s="123"/>
      <c r="B120" s="124"/>
      <c r="C120" s="125"/>
      <c r="D120" s="126"/>
      <c r="E120" s="130"/>
      <c r="F120" s="127"/>
      <c r="G120" s="89"/>
      <c r="H120" s="104">
        <f t="shared" si="1"/>
        <v>0</v>
      </c>
      <c r="J120" s="128"/>
      <c r="L120" s="129"/>
    </row>
    <row r="121" spans="1:12" s="110" customFormat="1" ht="21" customHeight="1">
      <c r="A121" s="123"/>
      <c r="B121" s="124"/>
      <c r="C121" s="125"/>
      <c r="D121" s="126"/>
      <c r="E121" s="130"/>
      <c r="F121" s="127"/>
      <c r="G121" s="89"/>
      <c r="H121" s="104">
        <f t="shared" si="1"/>
        <v>0</v>
      </c>
      <c r="J121" s="128"/>
      <c r="L121" s="129"/>
    </row>
    <row r="122" spans="1:12" s="110" customFormat="1" ht="21" customHeight="1">
      <c r="A122" s="123"/>
      <c r="B122" s="124"/>
      <c r="C122" s="125"/>
      <c r="D122" s="126"/>
      <c r="E122" s="130"/>
      <c r="F122" s="127"/>
      <c r="G122" s="89"/>
      <c r="H122" s="104">
        <f t="shared" si="1"/>
        <v>0</v>
      </c>
      <c r="J122" s="128"/>
      <c r="L122" s="129"/>
    </row>
    <row r="123" spans="1:12" s="110" customFormat="1" ht="21" customHeight="1">
      <c r="A123" s="123"/>
      <c r="B123" s="124"/>
      <c r="C123" s="125"/>
      <c r="D123" s="126"/>
      <c r="E123" s="130"/>
      <c r="F123" s="127"/>
      <c r="G123" s="89"/>
      <c r="H123" s="104">
        <f t="shared" si="1"/>
        <v>0</v>
      </c>
      <c r="J123" s="128"/>
      <c r="L123" s="129"/>
    </row>
    <row r="124" spans="1:12" s="110" customFormat="1" ht="21" customHeight="1">
      <c r="A124" s="123"/>
      <c r="B124" s="124"/>
      <c r="C124" s="125"/>
      <c r="D124" s="126"/>
      <c r="E124" s="130"/>
      <c r="F124" s="127"/>
      <c r="G124" s="89"/>
      <c r="H124" s="104">
        <f t="shared" si="1"/>
        <v>0</v>
      </c>
      <c r="J124" s="128"/>
      <c r="L124" s="129"/>
    </row>
    <row r="125" spans="1:12" s="110" customFormat="1" ht="21" customHeight="1">
      <c r="A125" s="123"/>
      <c r="B125" s="124"/>
      <c r="C125" s="125"/>
      <c r="D125" s="126"/>
      <c r="E125" s="130"/>
      <c r="F125" s="127"/>
      <c r="G125" s="89"/>
      <c r="H125" s="104">
        <f t="shared" si="1"/>
        <v>0</v>
      </c>
      <c r="J125" s="128"/>
      <c r="L125" s="129"/>
    </row>
    <row r="126" spans="1:12" s="110" customFormat="1" ht="21" customHeight="1">
      <c r="A126" s="123"/>
      <c r="B126" s="124"/>
      <c r="C126" s="125"/>
      <c r="D126" s="126"/>
      <c r="E126" s="130"/>
      <c r="F126" s="127"/>
      <c r="G126" s="89"/>
      <c r="H126" s="104">
        <f t="shared" si="1"/>
        <v>0</v>
      </c>
      <c r="J126" s="128"/>
      <c r="L126" s="129"/>
    </row>
    <row r="127" spans="1:12" s="110" customFormat="1" ht="21" customHeight="1">
      <c r="A127" s="123"/>
      <c r="B127" s="124"/>
      <c r="C127" s="125"/>
      <c r="D127" s="126"/>
      <c r="E127" s="130"/>
      <c r="F127" s="127"/>
      <c r="G127" s="89"/>
      <c r="H127" s="104">
        <f t="shared" si="1"/>
        <v>0</v>
      </c>
      <c r="J127" s="128"/>
      <c r="L127" s="129"/>
    </row>
    <row r="128" spans="1:12" s="110" customFormat="1" ht="21" customHeight="1">
      <c r="A128" s="123"/>
      <c r="B128" s="124"/>
      <c r="C128" s="125"/>
      <c r="D128" s="126"/>
      <c r="E128" s="130"/>
      <c r="F128" s="127"/>
      <c r="G128" s="89"/>
      <c r="H128" s="104">
        <f t="shared" si="1"/>
        <v>0</v>
      </c>
      <c r="J128" s="128"/>
      <c r="L128" s="129"/>
    </row>
    <row r="129" spans="1:12" s="110" customFormat="1" ht="21" customHeight="1">
      <c r="A129" s="123"/>
      <c r="B129" s="124"/>
      <c r="C129" s="125"/>
      <c r="D129" s="126"/>
      <c r="E129" s="130"/>
      <c r="F129" s="127"/>
      <c r="G129" s="89"/>
      <c r="H129" s="104">
        <f t="shared" si="1"/>
        <v>0</v>
      </c>
      <c r="J129" s="128"/>
      <c r="L129" s="129"/>
    </row>
    <row r="130" spans="1:12" s="110" customFormat="1" ht="21" customHeight="1">
      <c r="A130" s="123"/>
      <c r="B130" s="124"/>
      <c r="C130" s="125"/>
      <c r="D130" s="126"/>
      <c r="E130" s="130"/>
      <c r="F130" s="127"/>
      <c r="G130" s="89"/>
      <c r="H130" s="104">
        <f t="shared" si="1"/>
        <v>0</v>
      </c>
      <c r="J130" s="128"/>
      <c r="L130" s="129"/>
    </row>
    <row r="131" spans="1:12" s="110" customFormat="1" ht="21" customHeight="1">
      <c r="A131" s="123"/>
      <c r="B131" s="124"/>
      <c r="C131" s="125"/>
      <c r="D131" s="126"/>
      <c r="E131" s="130"/>
      <c r="F131" s="127"/>
      <c r="G131" s="89"/>
      <c r="H131" s="104">
        <f t="shared" si="1"/>
        <v>0</v>
      </c>
      <c r="J131" s="128"/>
      <c r="L131" s="129"/>
    </row>
    <row r="132" spans="1:12" s="110" customFormat="1" ht="21" customHeight="1">
      <c r="A132" s="123"/>
      <c r="B132" s="124"/>
      <c r="C132" s="125"/>
      <c r="D132" s="126"/>
      <c r="E132" s="130"/>
      <c r="F132" s="127"/>
      <c r="G132" s="89"/>
      <c r="H132" s="104">
        <f t="shared" si="1"/>
        <v>0</v>
      </c>
      <c r="J132" s="128"/>
      <c r="L132" s="129"/>
    </row>
    <row r="133" spans="1:12" s="110" customFormat="1" ht="21" customHeight="1">
      <c r="A133" s="123"/>
      <c r="B133" s="124"/>
      <c r="C133" s="125"/>
      <c r="D133" s="126"/>
      <c r="E133" s="130"/>
      <c r="F133" s="127"/>
      <c r="G133" s="89"/>
      <c r="H133" s="104">
        <f t="shared" si="1"/>
        <v>0</v>
      </c>
      <c r="J133" s="128"/>
      <c r="L133" s="129"/>
    </row>
    <row r="134" spans="1:12" s="110" customFormat="1" ht="21" customHeight="1">
      <c r="A134" s="123"/>
      <c r="B134" s="124"/>
      <c r="C134" s="125"/>
      <c r="D134" s="126"/>
      <c r="E134" s="130"/>
      <c r="F134" s="127"/>
      <c r="G134" s="89"/>
      <c r="H134" s="104">
        <f t="shared" si="1"/>
        <v>0</v>
      </c>
      <c r="J134" s="128"/>
      <c r="L134" s="129"/>
    </row>
    <row r="135" spans="1:12" s="110" customFormat="1" ht="21" customHeight="1">
      <c r="A135" s="123"/>
      <c r="B135" s="124"/>
      <c r="C135" s="125"/>
      <c r="D135" s="126"/>
      <c r="E135" s="130"/>
      <c r="F135" s="127"/>
      <c r="G135" s="89"/>
      <c r="H135" s="104">
        <f t="shared" si="1"/>
        <v>0</v>
      </c>
      <c r="J135" s="128"/>
      <c r="L135" s="129"/>
    </row>
    <row r="136" spans="1:12" s="110" customFormat="1" ht="21" customHeight="1">
      <c r="A136" s="123"/>
      <c r="B136" s="124"/>
      <c r="C136" s="125"/>
      <c r="D136" s="126"/>
      <c r="E136" s="130"/>
      <c r="F136" s="127"/>
      <c r="G136" s="89"/>
      <c r="H136" s="104">
        <f t="shared" si="1"/>
        <v>0</v>
      </c>
      <c r="J136" s="128"/>
      <c r="L136" s="129"/>
    </row>
    <row r="137" spans="1:12" s="110" customFormat="1" ht="21" customHeight="1">
      <c r="A137" s="123"/>
      <c r="B137" s="124"/>
      <c r="C137" s="125"/>
      <c r="D137" s="126"/>
      <c r="E137" s="130"/>
      <c r="F137" s="127"/>
      <c r="G137" s="89"/>
      <c r="H137" s="104">
        <f t="shared" si="1"/>
        <v>0</v>
      </c>
      <c r="J137" s="128"/>
      <c r="L137" s="129"/>
    </row>
    <row r="138" spans="1:12" s="110" customFormat="1" ht="21" customHeight="1">
      <c r="A138" s="123"/>
      <c r="B138" s="124"/>
      <c r="C138" s="125"/>
      <c r="D138" s="126"/>
      <c r="E138" s="130"/>
      <c r="F138" s="127"/>
      <c r="G138" s="89"/>
      <c r="H138" s="104">
        <f t="shared" si="1"/>
        <v>0</v>
      </c>
      <c r="J138" s="128"/>
      <c r="L138" s="129"/>
    </row>
    <row r="139" spans="1:12" s="110" customFormat="1" ht="21" customHeight="1">
      <c r="A139" s="123"/>
      <c r="B139" s="124"/>
      <c r="C139" s="125"/>
      <c r="D139" s="126"/>
      <c r="E139" s="130"/>
      <c r="F139" s="127"/>
      <c r="G139" s="89"/>
      <c r="H139" s="104">
        <f t="shared" si="1"/>
        <v>0</v>
      </c>
      <c r="J139" s="128"/>
      <c r="L139" s="129"/>
    </row>
    <row r="140" spans="1:12" s="110" customFormat="1" ht="21" customHeight="1">
      <c r="A140" s="123"/>
      <c r="B140" s="124"/>
      <c r="C140" s="125"/>
      <c r="D140" s="126"/>
      <c r="E140" s="130"/>
      <c r="F140" s="127"/>
      <c r="G140" s="89"/>
      <c r="H140" s="104">
        <f t="shared" si="1"/>
        <v>0</v>
      </c>
      <c r="J140" s="128"/>
      <c r="L140" s="129"/>
    </row>
    <row r="141" spans="1:12" s="110" customFormat="1" ht="21" customHeight="1">
      <c r="A141" s="123"/>
      <c r="B141" s="124"/>
      <c r="C141" s="125"/>
      <c r="D141" s="126"/>
      <c r="E141" s="130"/>
      <c r="F141" s="127"/>
      <c r="G141" s="89"/>
      <c r="H141" s="104">
        <f t="shared" si="1"/>
        <v>0</v>
      </c>
      <c r="J141" s="128"/>
      <c r="L141" s="129"/>
    </row>
    <row r="142" spans="1:12" s="110" customFormat="1" ht="21" customHeight="1">
      <c r="A142" s="123"/>
      <c r="B142" s="124"/>
      <c r="C142" s="125"/>
      <c r="D142" s="126"/>
      <c r="E142" s="130"/>
      <c r="F142" s="127"/>
      <c r="G142" s="89"/>
      <c r="H142" s="104">
        <f t="shared" ref="H142:H161" si="2">D142</f>
        <v>0</v>
      </c>
      <c r="J142" s="128"/>
      <c r="L142" s="129"/>
    </row>
    <row r="143" spans="1:12" s="110" customFormat="1" ht="21" customHeight="1">
      <c r="A143" s="123"/>
      <c r="B143" s="124"/>
      <c r="C143" s="125"/>
      <c r="D143" s="126"/>
      <c r="E143" s="130"/>
      <c r="F143" s="127"/>
      <c r="G143" s="89"/>
      <c r="H143" s="104">
        <f t="shared" si="2"/>
        <v>0</v>
      </c>
      <c r="J143" s="128"/>
      <c r="L143" s="129"/>
    </row>
    <row r="144" spans="1:12" s="110" customFormat="1" ht="21" customHeight="1">
      <c r="A144" s="123"/>
      <c r="B144" s="124"/>
      <c r="C144" s="125"/>
      <c r="D144" s="126"/>
      <c r="E144" s="130"/>
      <c r="F144" s="127"/>
      <c r="G144" s="89"/>
      <c r="H144" s="104">
        <f t="shared" si="2"/>
        <v>0</v>
      </c>
      <c r="J144" s="128"/>
      <c r="L144" s="129"/>
    </row>
    <row r="145" spans="1:12" s="110" customFormat="1" ht="21" customHeight="1">
      <c r="A145" s="123"/>
      <c r="B145" s="124"/>
      <c r="C145" s="125"/>
      <c r="D145" s="126"/>
      <c r="E145" s="130"/>
      <c r="F145" s="127"/>
      <c r="G145" s="89"/>
      <c r="H145" s="104">
        <f t="shared" si="2"/>
        <v>0</v>
      </c>
      <c r="J145" s="128"/>
      <c r="L145" s="129"/>
    </row>
    <row r="146" spans="1:12" s="110" customFormat="1" ht="21" customHeight="1">
      <c r="A146" s="123"/>
      <c r="B146" s="124"/>
      <c r="C146" s="125"/>
      <c r="D146" s="126"/>
      <c r="E146" s="130"/>
      <c r="F146" s="127"/>
      <c r="G146" s="89"/>
      <c r="H146" s="104">
        <f t="shared" si="2"/>
        <v>0</v>
      </c>
      <c r="J146" s="128"/>
      <c r="L146" s="129"/>
    </row>
    <row r="147" spans="1:12" s="110" customFormat="1" ht="21" customHeight="1">
      <c r="A147" s="123"/>
      <c r="B147" s="124"/>
      <c r="C147" s="125"/>
      <c r="D147" s="126"/>
      <c r="E147" s="130"/>
      <c r="F147" s="127"/>
      <c r="G147" s="89"/>
      <c r="H147" s="104">
        <f t="shared" si="2"/>
        <v>0</v>
      </c>
      <c r="J147" s="128"/>
      <c r="L147" s="129"/>
    </row>
    <row r="148" spans="1:12" s="110" customFormat="1" ht="21" customHeight="1">
      <c r="A148" s="123"/>
      <c r="B148" s="124"/>
      <c r="C148" s="125"/>
      <c r="D148" s="126"/>
      <c r="E148" s="130"/>
      <c r="F148" s="127"/>
      <c r="G148" s="89"/>
      <c r="H148" s="104">
        <f t="shared" si="2"/>
        <v>0</v>
      </c>
      <c r="J148" s="128"/>
      <c r="L148" s="129"/>
    </row>
    <row r="149" spans="1:12" s="110" customFormat="1" ht="21" customHeight="1">
      <c r="A149" s="123"/>
      <c r="B149" s="124"/>
      <c r="C149" s="125"/>
      <c r="D149" s="126"/>
      <c r="E149" s="130"/>
      <c r="F149" s="127"/>
      <c r="G149" s="89"/>
      <c r="H149" s="104">
        <f t="shared" si="2"/>
        <v>0</v>
      </c>
      <c r="J149" s="128"/>
      <c r="L149" s="129"/>
    </row>
    <row r="150" spans="1:12" s="110" customFormat="1" ht="21" customHeight="1">
      <c r="A150" s="123"/>
      <c r="B150" s="124"/>
      <c r="C150" s="125"/>
      <c r="D150" s="126"/>
      <c r="E150" s="130"/>
      <c r="F150" s="127"/>
      <c r="G150" s="89"/>
      <c r="H150" s="104">
        <f t="shared" si="2"/>
        <v>0</v>
      </c>
      <c r="J150" s="128"/>
      <c r="L150" s="129"/>
    </row>
    <row r="151" spans="1:12" s="110" customFormat="1" ht="21" customHeight="1">
      <c r="A151" s="123"/>
      <c r="B151" s="124"/>
      <c r="C151" s="125"/>
      <c r="D151" s="126"/>
      <c r="E151" s="130"/>
      <c r="F151" s="127"/>
      <c r="G151" s="89"/>
      <c r="H151" s="104">
        <f t="shared" si="2"/>
        <v>0</v>
      </c>
      <c r="J151" s="128"/>
      <c r="L151" s="129"/>
    </row>
    <row r="152" spans="1:12" s="110" customFormat="1" ht="21" customHeight="1">
      <c r="A152" s="123"/>
      <c r="B152" s="124"/>
      <c r="C152" s="125"/>
      <c r="D152" s="126"/>
      <c r="E152" s="130"/>
      <c r="F152" s="127"/>
      <c r="G152" s="89"/>
      <c r="H152" s="104">
        <f t="shared" si="2"/>
        <v>0</v>
      </c>
      <c r="J152" s="128"/>
      <c r="L152" s="129"/>
    </row>
    <row r="153" spans="1:12" s="110" customFormat="1" ht="21" customHeight="1">
      <c r="A153" s="123"/>
      <c r="B153" s="124"/>
      <c r="C153" s="125"/>
      <c r="D153" s="126"/>
      <c r="E153" s="130"/>
      <c r="F153" s="127"/>
      <c r="G153" s="89"/>
      <c r="H153" s="104">
        <f t="shared" si="2"/>
        <v>0</v>
      </c>
      <c r="J153" s="128"/>
      <c r="L153" s="129"/>
    </row>
    <row r="154" spans="1:12" s="110" customFormat="1" ht="21" customHeight="1">
      <c r="A154" s="123"/>
      <c r="B154" s="124"/>
      <c r="C154" s="125"/>
      <c r="D154" s="126"/>
      <c r="E154" s="130"/>
      <c r="F154" s="127"/>
      <c r="G154" s="89"/>
      <c r="H154" s="104">
        <f t="shared" si="2"/>
        <v>0</v>
      </c>
      <c r="J154" s="128"/>
      <c r="L154" s="129"/>
    </row>
    <row r="155" spans="1:12" s="110" customFormat="1" ht="21" customHeight="1">
      <c r="A155" s="123"/>
      <c r="B155" s="124"/>
      <c r="C155" s="125"/>
      <c r="D155" s="126"/>
      <c r="E155" s="130"/>
      <c r="F155" s="127"/>
      <c r="G155" s="89"/>
      <c r="H155" s="104">
        <f t="shared" si="2"/>
        <v>0</v>
      </c>
      <c r="J155" s="128"/>
      <c r="L155" s="129"/>
    </row>
    <row r="156" spans="1:12" s="110" customFormat="1" ht="21" customHeight="1">
      <c r="A156" s="123"/>
      <c r="B156" s="124"/>
      <c r="C156" s="125"/>
      <c r="D156" s="126"/>
      <c r="E156" s="130"/>
      <c r="F156" s="127"/>
      <c r="G156" s="89"/>
      <c r="H156" s="104">
        <f t="shared" si="2"/>
        <v>0</v>
      </c>
      <c r="J156" s="128"/>
      <c r="L156" s="129"/>
    </row>
    <row r="157" spans="1:12" s="110" customFormat="1" ht="21" customHeight="1">
      <c r="A157" s="123"/>
      <c r="B157" s="124"/>
      <c r="C157" s="125"/>
      <c r="D157" s="126"/>
      <c r="E157" s="130"/>
      <c r="F157" s="127"/>
      <c r="G157" s="89"/>
      <c r="H157" s="104">
        <f t="shared" si="2"/>
        <v>0</v>
      </c>
      <c r="J157" s="128"/>
      <c r="L157" s="129"/>
    </row>
    <row r="158" spans="1:12" s="110" customFormat="1" ht="21" customHeight="1">
      <c r="A158" s="123"/>
      <c r="B158" s="124"/>
      <c r="C158" s="125"/>
      <c r="D158" s="126"/>
      <c r="E158" s="130"/>
      <c r="F158" s="127"/>
      <c r="G158" s="89"/>
      <c r="H158" s="104">
        <f t="shared" si="2"/>
        <v>0</v>
      </c>
      <c r="J158" s="128"/>
      <c r="L158" s="129"/>
    </row>
    <row r="159" spans="1:12" s="110" customFormat="1" ht="21" customHeight="1">
      <c r="A159" s="123"/>
      <c r="B159" s="124"/>
      <c r="C159" s="125"/>
      <c r="D159" s="126"/>
      <c r="E159" s="130"/>
      <c r="F159" s="127"/>
      <c r="G159" s="89"/>
      <c r="H159" s="104">
        <f t="shared" si="2"/>
        <v>0</v>
      </c>
      <c r="J159" s="128"/>
      <c r="L159" s="129"/>
    </row>
    <row r="160" spans="1:12" s="110" customFormat="1" ht="21" customHeight="1">
      <c r="A160" s="123"/>
      <c r="B160" s="124"/>
      <c r="C160" s="125"/>
      <c r="D160" s="126"/>
      <c r="E160" s="130"/>
      <c r="F160" s="127"/>
      <c r="G160" s="89"/>
      <c r="H160" s="104">
        <f t="shared" si="2"/>
        <v>0</v>
      </c>
      <c r="J160" s="128"/>
      <c r="L160" s="129"/>
    </row>
    <row r="161" spans="1:12" s="110" customFormat="1" ht="21" customHeight="1">
      <c r="A161" s="123"/>
      <c r="B161" s="124"/>
      <c r="C161" s="125"/>
      <c r="D161" s="126"/>
      <c r="E161" s="130"/>
      <c r="F161" s="127"/>
      <c r="G161" s="89"/>
      <c r="H161" s="104">
        <f t="shared" si="2"/>
        <v>0</v>
      </c>
      <c r="J161" s="128"/>
      <c r="L161" s="129"/>
    </row>
    <row r="162" spans="1:12" s="17" customFormat="1" ht="21" customHeight="1">
      <c r="A162" s="104"/>
      <c r="B162" s="29"/>
      <c r="C162" s="66"/>
      <c r="D162" s="104"/>
      <c r="E162" s="114"/>
      <c r="F162" s="115"/>
      <c r="G162" s="89"/>
      <c r="H162" s="104"/>
      <c r="J162" s="103"/>
      <c r="L162" s="109"/>
    </row>
    <row r="163" spans="1:12" ht="27.95" customHeight="1">
      <c r="A163" s="192" t="s">
        <v>11</v>
      </c>
      <c r="B163" s="193"/>
      <c r="C163" s="193"/>
      <c r="D163" s="194"/>
      <c r="E163" s="27">
        <f>SUM(E13:E162)</f>
        <v>0</v>
      </c>
      <c r="F163" s="26">
        <f>SUM(F13:F162)</f>
        <v>0</v>
      </c>
      <c r="G163" s="25"/>
      <c r="H163" s="24"/>
      <c r="I163" s="17"/>
      <c r="J163" s="103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5" t="s">
        <v>12</v>
      </c>
      <c r="G165" s="195"/>
      <c r="H165" s="195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196" t="s">
        <v>13</v>
      </c>
      <c r="G170" s="196"/>
      <c r="H170" s="196"/>
    </row>
    <row r="171" spans="1:12" ht="21" customHeight="1">
      <c r="F171" s="195" t="s">
        <v>16</v>
      </c>
      <c r="G171" s="195"/>
      <c r="H171" s="195"/>
    </row>
    <row r="172" spans="1:12" ht="21" customHeight="1">
      <c r="F172" s="9"/>
      <c r="G172" s="117" t="s">
        <v>14</v>
      </c>
      <c r="H172" s="117"/>
    </row>
    <row r="176" spans="1:12" ht="21" customHeight="1">
      <c r="F176" s="90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zoomScaleNormal="100" workbookViewId="0">
      <selection activeCell="A3" sqref="A3:H9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7" t="s">
        <v>0</v>
      </c>
      <c r="C3" s="56"/>
      <c r="D3" s="14"/>
      <c r="E3" s="13"/>
      <c r="F3" s="55"/>
      <c r="H3" s="54"/>
    </row>
    <row r="4" spans="1:13" ht="14.1" customHeight="1">
      <c r="A4" s="57" t="str">
        <f>+'[2]3rd'!A5</f>
        <v>(Fax. 821-2069)</v>
      </c>
      <c r="C4" s="56"/>
      <c r="D4" s="14"/>
      <c r="E4" s="13"/>
      <c r="F4" s="55"/>
      <c r="G4" s="215" t="s">
        <v>80</v>
      </c>
      <c r="H4" s="54"/>
    </row>
    <row r="5" spans="1:13" ht="14.1" customHeight="1">
      <c r="A5" s="53" t="s">
        <v>2</v>
      </c>
      <c r="C5" s="51"/>
      <c r="D5" s="50"/>
      <c r="E5" s="49"/>
      <c r="F5" s="48"/>
      <c r="G5" s="211" t="s">
        <v>91</v>
      </c>
      <c r="H5" s="46"/>
    </row>
    <row r="6" spans="1:13" ht="14.1" customHeight="1">
      <c r="A6" s="52"/>
      <c r="C6" s="51"/>
      <c r="D6" s="50"/>
      <c r="E6" s="49"/>
      <c r="F6" s="48"/>
      <c r="G6" s="211" t="s">
        <v>92</v>
      </c>
      <c r="H6" s="46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45" t="s">
        <v>93</v>
      </c>
      <c r="C9" s="19"/>
      <c r="D9" s="44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18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4"/>
      <c r="B12" s="116"/>
      <c r="C12" s="105"/>
      <c r="D12" s="34"/>
      <c r="E12" s="33"/>
      <c r="F12" s="32"/>
      <c r="G12" s="31"/>
      <c r="H12" s="30"/>
    </row>
    <row r="13" spans="1:13" ht="21" customHeight="1">
      <c r="A13" s="104"/>
      <c r="B13" s="29"/>
      <c r="C13" s="66"/>
      <c r="D13" s="106"/>
      <c r="E13" s="121"/>
      <c r="F13" s="120"/>
      <c r="G13" s="89"/>
      <c r="H13" s="104">
        <f>D13</f>
        <v>0</v>
      </c>
      <c r="I13" s="119"/>
      <c r="J13" s="103"/>
      <c r="L13" s="109"/>
      <c r="M13" s="131"/>
    </row>
    <row r="14" spans="1:13" ht="21" customHeight="1">
      <c r="A14" s="104"/>
      <c r="B14" s="29"/>
      <c r="C14" s="66"/>
      <c r="D14" s="106"/>
      <c r="E14" s="121"/>
      <c r="F14" s="120"/>
      <c r="G14" s="89"/>
      <c r="H14" s="104">
        <f t="shared" ref="H14:H77" si="0">D14</f>
        <v>0</v>
      </c>
      <c r="I14" s="119"/>
      <c r="J14" s="103"/>
      <c r="L14" s="109"/>
      <c r="M14" s="131"/>
    </row>
    <row r="15" spans="1:13" ht="21" customHeight="1">
      <c r="A15" s="104"/>
      <c r="B15" s="29"/>
      <c r="C15" s="66"/>
      <c r="D15" s="106"/>
      <c r="E15" s="121"/>
      <c r="F15" s="120"/>
      <c r="G15" s="89"/>
      <c r="H15" s="104">
        <f t="shared" si="0"/>
        <v>0</v>
      </c>
      <c r="I15" s="119"/>
      <c r="J15" s="103"/>
      <c r="L15" s="109"/>
      <c r="M15" s="131"/>
    </row>
    <row r="16" spans="1:13" ht="21" customHeight="1">
      <c r="A16" s="104"/>
      <c r="B16" s="29"/>
      <c r="C16" s="66"/>
      <c r="D16" s="106"/>
      <c r="E16" s="121"/>
      <c r="F16" s="120"/>
      <c r="G16" s="89"/>
      <c r="H16" s="104">
        <f t="shared" si="0"/>
        <v>0</v>
      </c>
      <c r="I16" s="119"/>
      <c r="J16" s="103"/>
      <c r="L16" s="109"/>
      <c r="M16" s="131"/>
    </row>
    <row r="17" spans="1:13" ht="21" customHeight="1">
      <c r="A17" s="104"/>
      <c r="B17" s="29"/>
      <c r="C17" s="66"/>
      <c r="D17" s="106"/>
      <c r="E17" s="121"/>
      <c r="F17" s="120"/>
      <c r="G17" s="89"/>
      <c r="H17" s="104">
        <f t="shared" si="0"/>
        <v>0</v>
      </c>
      <c r="I17" s="119"/>
      <c r="J17" s="103"/>
      <c r="L17" s="109"/>
      <c r="M17" s="131"/>
    </row>
    <row r="18" spans="1:13" ht="21" customHeight="1">
      <c r="A18" s="104"/>
      <c r="B18" s="29"/>
      <c r="C18" s="66"/>
      <c r="D18" s="106"/>
      <c r="E18" s="121"/>
      <c r="F18" s="120"/>
      <c r="G18" s="89"/>
      <c r="H18" s="104">
        <f t="shared" si="0"/>
        <v>0</v>
      </c>
      <c r="I18" s="119"/>
      <c r="J18" s="103"/>
      <c r="L18" s="109"/>
      <c r="M18" s="131"/>
    </row>
    <row r="19" spans="1:13" ht="21" customHeight="1">
      <c r="A19" s="104"/>
      <c r="B19" s="29"/>
      <c r="C19" s="66"/>
      <c r="D19" s="106"/>
      <c r="E19" s="121"/>
      <c r="F19" s="120"/>
      <c r="G19" s="89"/>
      <c r="H19" s="104">
        <f t="shared" si="0"/>
        <v>0</v>
      </c>
      <c r="I19" s="119"/>
      <c r="J19" s="103"/>
      <c r="L19" s="109"/>
      <c r="M19" s="131"/>
    </row>
    <row r="20" spans="1:13" ht="21" customHeight="1">
      <c r="A20" s="104"/>
      <c r="B20" s="29"/>
      <c r="C20" s="66"/>
      <c r="D20" s="106"/>
      <c r="E20" s="121"/>
      <c r="F20" s="120"/>
      <c r="G20" s="89"/>
      <c r="H20" s="104">
        <f t="shared" si="0"/>
        <v>0</v>
      </c>
      <c r="I20" s="119"/>
      <c r="J20" s="103"/>
      <c r="L20" s="109"/>
      <c r="M20" s="131"/>
    </row>
    <row r="21" spans="1:13" ht="21" customHeight="1">
      <c r="A21" s="104"/>
      <c r="B21" s="29"/>
      <c r="C21" s="66"/>
      <c r="D21" s="106"/>
      <c r="E21" s="121"/>
      <c r="F21" s="120"/>
      <c r="G21" s="89"/>
      <c r="H21" s="104">
        <f t="shared" si="0"/>
        <v>0</v>
      </c>
      <c r="I21" s="119"/>
      <c r="J21" s="103"/>
      <c r="L21" s="109"/>
      <c r="M21" s="131"/>
    </row>
    <row r="22" spans="1:13" ht="21" customHeight="1">
      <c r="A22" s="104"/>
      <c r="B22" s="29"/>
      <c r="C22" s="66"/>
      <c r="D22" s="106"/>
      <c r="E22" s="121"/>
      <c r="F22" s="120"/>
      <c r="G22" s="89"/>
      <c r="H22" s="104">
        <f t="shared" si="0"/>
        <v>0</v>
      </c>
      <c r="I22" s="119"/>
      <c r="J22" s="103"/>
      <c r="L22" s="109"/>
      <c r="M22" s="131"/>
    </row>
    <row r="23" spans="1:13" ht="21" customHeight="1">
      <c r="A23" s="104"/>
      <c r="B23" s="29"/>
      <c r="C23" s="66"/>
      <c r="D23" s="106"/>
      <c r="E23" s="121"/>
      <c r="F23" s="120"/>
      <c r="G23" s="89"/>
      <c r="H23" s="104">
        <f t="shared" si="0"/>
        <v>0</v>
      </c>
      <c r="I23" s="119"/>
      <c r="J23" s="103"/>
      <c r="L23" s="109"/>
      <c r="M23" s="131"/>
    </row>
    <row r="24" spans="1:13" ht="21" customHeight="1">
      <c r="A24" s="104"/>
      <c r="B24" s="29"/>
      <c r="C24" s="66"/>
      <c r="D24" s="106"/>
      <c r="E24" s="121"/>
      <c r="F24" s="120"/>
      <c r="G24" s="89"/>
      <c r="H24" s="104">
        <f t="shared" si="0"/>
        <v>0</v>
      </c>
      <c r="I24" s="119"/>
      <c r="J24" s="103"/>
      <c r="L24" s="109"/>
      <c r="M24" s="131"/>
    </row>
    <row r="25" spans="1:13" ht="21" customHeight="1">
      <c r="A25" s="104"/>
      <c r="B25" s="29"/>
      <c r="C25" s="66"/>
      <c r="D25" s="106"/>
      <c r="E25" s="121"/>
      <c r="F25" s="120"/>
      <c r="G25" s="89"/>
      <c r="H25" s="104">
        <f t="shared" si="0"/>
        <v>0</v>
      </c>
      <c r="I25" s="119"/>
      <c r="J25" s="103"/>
      <c r="L25" s="109"/>
      <c r="M25" s="131"/>
    </row>
    <row r="26" spans="1:13" ht="21" customHeight="1">
      <c r="A26" s="104"/>
      <c r="B26" s="29"/>
      <c r="C26" s="66"/>
      <c r="D26" s="106"/>
      <c r="E26" s="121"/>
      <c r="F26" s="120"/>
      <c r="G26" s="89"/>
      <c r="H26" s="104">
        <f t="shared" si="0"/>
        <v>0</v>
      </c>
      <c r="I26" s="119"/>
      <c r="J26" s="103"/>
      <c r="L26" s="109"/>
      <c r="M26" s="131"/>
    </row>
    <row r="27" spans="1:13" ht="21" customHeight="1">
      <c r="A27" s="104"/>
      <c r="B27" s="29"/>
      <c r="C27" s="66"/>
      <c r="D27" s="106"/>
      <c r="E27" s="121"/>
      <c r="F27" s="120"/>
      <c r="G27" s="89"/>
      <c r="H27" s="104">
        <f t="shared" si="0"/>
        <v>0</v>
      </c>
      <c r="I27" s="119"/>
      <c r="J27" s="103"/>
      <c r="L27" s="109"/>
      <c r="M27" s="131"/>
    </row>
    <row r="28" spans="1:13" ht="21" customHeight="1">
      <c r="A28" s="104"/>
      <c r="B28" s="29"/>
      <c r="C28" s="66"/>
      <c r="D28" s="106"/>
      <c r="E28" s="121"/>
      <c r="F28" s="120"/>
      <c r="G28" s="89"/>
      <c r="H28" s="104">
        <f t="shared" si="0"/>
        <v>0</v>
      </c>
      <c r="I28" s="119"/>
      <c r="J28" s="103"/>
      <c r="L28" s="109"/>
      <c r="M28" s="131"/>
    </row>
    <row r="29" spans="1:13" ht="21" customHeight="1">
      <c r="A29" s="104"/>
      <c r="B29" s="29"/>
      <c r="C29" s="66"/>
      <c r="D29" s="106"/>
      <c r="E29" s="121"/>
      <c r="F29" s="120"/>
      <c r="G29" s="89"/>
      <c r="H29" s="104">
        <f t="shared" si="0"/>
        <v>0</v>
      </c>
      <c r="I29" s="119"/>
      <c r="J29" s="103"/>
      <c r="L29" s="109"/>
      <c r="M29" s="131"/>
    </row>
    <row r="30" spans="1:13" ht="21" customHeight="1">
      <c r="A30" s="104"/>
      <c r="B30" s="29"/>
      <c r="C30" s="66"/>
      <c r="D30" s="106"/>
      <c r="E30" s="121"/>
      <c r="F30" s="120"/>
      <c r="G30" s="89"/>
      <c r="H30" s="104">
        <f t="shared" si="0"/>
        <v>0</v>
      </c>
      <c r="I30" s="119"/>
      <c r="J30" s="103"/>
      <c r="L30" s="109"/>
      <c r="M30" s="131"/>
    </row>
    <row r="31" spans="1:13" ht="21" customHeight="1">
      <c r="A31" s="104"/>
      <c r="B31" s="29"/>
      <c r="C31" s="66"/>
      <c r="D31" s="106"/>
      <c r="E31" s="121"/>
      <c r="F31" s="120"/>
      <c r="G31" s="89"/>
      <c r="H31" s="104">
        <f t="shared" si="0"/>
        <v>0</v>
      </c>
      <c r="I31" s="119"/>
      <c r="J31" s="103"/>
      <c r="L31" s="109"/>
      <c r="M31" s="131"/>
    </row>
    <row r="32" spans="1:13" ht="21" customHeight="1">
      <c r="A32" s="104"/>
      <c r="B32" s="29"/>
      <c r="C32" s="66"/>
      <c r="D32" s="106"/>
      <c r="E32" s="121"/>
      <c r="F32" s="120"/>
      <c r="G32" s="89"/>
      <c r="H32" s="104">
        <f t="shared" si="0"/>
        <v>0</v>
      </c>
      <c r="I32" s="119"/>
      <c r="J32" s="103"/>
      <c r="L32" s="109"/>
      <c r="M32" s="131"/>
    </row>
    <row r="33" spans="1:13" ht="21" customHeight="1">
      <c r="A33" s="104"/>
      <c r="B33" s="29"/>
      <c r="C33" s="66"/>
      <c r="D33" s="106"/>
      <c r="E33" s="121"/>
      <c r="F33" s="120"/>
      <c r="G33" s="89"/>
      <c r="H33" s="104">
        <f t="shared" si="0"/>
        <v>0</v>
      </c>
      <c r="I33" s="119"/>
      <c r="J33" s="103"/>
      <c r="L33" s="109"/>
      <c r="M33" s="131"/>
    </row>
    <row r="34" spans="1:13" ht="21" customHeight="1">
      <c r="A34" s="104"/>
      <c r="B34" s="29"/>
      <c r="C34" s="66"/>
      <c r="D34" s="106"/>
      <c r="E34" s="121"/>
      <c r="F34" s="120"/>
      <c r="G34" s="89"/>
      <c r="H34" s="104">
        <f t="shared" si="0"/>
        <v>0</v>
      </c>
      <c r="I34" s="119"/>
      <c r="J34" s="103"/>
      <c r="L34" s="109"/>
      <c r="M34" s="131"/>
    </row>
    <row r="35" spans="1:13" ht="21" customHeight="1">
      <c r="A35" s="104"/>
      <c r="B35" s="29"/>
      <c r="C35" s="66"/>
      <c r="D35" s="106"/>
      <c r="E35" s="121"/>
      <c r="F35" s="120"/>
      <c r="G35" s="89"/>
      <c r="H35" s="104">
        <f t="shared" si="0"/>
        <v>0</v>
      </c>
      <c r="I35" s="119"/>
      <c r="J35" s="103"/>
      <c r="L35" s="109"/>
      <c r="M35" s="131"/>
    </row>
    <row r="36" spans="1:13" ht="21" customHeight="1">
      <c r="A36" s="104"/>
      <c r="B36" s="29"/>
      <c r="C36" s="66"/>
      <c r="D36" s="106"/>
      <c r="E36" s="121"/>
      <c r="F36" s="120"/>
      <c r="G36" s="89"/>
      <c r="H36" s="104">
        <f t="shared" si="0"/>
        <v>0</v>
      </c>
      <c r="I36" s="119"/>
      <c r="J36" s="103"/>
      <c r="L36" s="109"/>
      <c r="M36" s="131"/>
    </row>
    <row r="37" spans="1:13" ht="21" customHeight="1">
      <c r="A37" s="104"/>
      <c r="B37" s="29"/>
      <c r="C37" s="66"/>
      <c r="D37" s="106"/>
      <c r="E37" s="121"/>
      <c r="F37" s="120"/>
      <c r="G37" s="89"/>
      <c r="H37" s="104">
        <f t="shared" si="0"/>
        <v>0</v>
      </c>
      <c r="I37" s="119"/>
      <c r="J37" s="103"/>
      <c r="L37" s="109"/>
      <c r="M37" s="131"/>
    </row>
    <row r="38" spans="1:13" ht="21" customHeight="1">
      <c r="A38" s="104"/>
      <c r="B38" s="29"/>
      <c r="C38" s="66"/>
      <c r="D38" s="106"/>
      <c r="E38" s="121"/>
      <c r="F38" s="120"/>
      <c r="G38" s="89"/>
      <c r="H38" s="104">
        <f t="shared" si="0"/>
        <v>0</v>
      </c>
      <c r="I38" s="119"/>
      <c r="J38" s="103"/>
      <c r="L38" s="109"/>
      <c r="M38" s="131"/>
    </row>
    <row r="39" spans="1:13" ht="21" customHeight="1">
      <c r="A39" s="104"/>
      <c r="B39" s="29"/>
      <c r="C39" s="66"/>
      <c r="D39" s="106"/>
      <c r="E39" s="121"/>
      <c r="F39" s="120"/>
      <c r="G39" s="89"/>
      <c r="H39" s="104">
        <f t="shared" si="0"/>
        <v>0</v>
      </c>
      <c r="I39" s="119"/>
      <c r="J39" s="103"/>
      <c r="L39" s="109"/>
      <c r="M39" s="131"/>
    </row>
    <row r="40" spans="1:13" ht="21" customHeight="1">
      <c r="A40" s="104"/>
      <c r="B40" s="29"/>
      <c r="C40" s="66"/>
      <c r="D40" s="106"/>
      <c r="E40" s="121"/>
      <c r="F40" s="120"/>
      <c r="G40" s="89"/>
      <c r="H40" s="104">
        <f t="shared" si="0"/>
        <v>0</v>
      </c>
      <c r="I40" s="119"/>
      <c r="J40" s="103"/>
      <c r="L40" s="109"/>
      <c r="M40" s="131"/>
    </row>
    <row r="41" spans="1:13" ht="21" customHeight="1">
      <c r="A41" s="104"/>
      <c r="B41" s="29"/>
      <c r="C41" s="66"/>
      <c r="D41" s="106"/>
      <c r="E41" s="121"/>
      <c r="F41" s="120"/>
      <c r="G41" s="89"/>
      <c r="H41" s="104">
        <f t="shared" si="0"/>
        <v>0</v>
      </c>
      <c r="I41" s="119"/>
      <c r="J41" s="103"/>
      <c r="L41" s="109"/>
      <c r="M41" s="131"/>
    </row>
    <row r="42" spans="1:13" ht="21" customHeight="1">
      <c r="A42" s="104"/>
      <c r="B42" s="29"/>
      <c r="C42" s="66"/>
      <c r="D42" s="106"/>
      <c r="E42" s="121"/>
      <c r="F42" s="120"/>
      <c r="G42" s="89"/>
      <c r="H42" s="104">
        <f t="shared" si="0"/>
        <v>0</v>
      </c>
      <c r="I42" s="119"/>
      <c r="J42" s="103"/>
      <c r="L42" s="109"/>
      <c r="M42" s="131"/>
    </row>
    <row r="43" spans="1:13" ht="21" customHeight="1">
      <c r="A43" s="104"/>
      <c r="B43" s="29"/>
      <c r="C43" s="66"/>
      <c r="D43" s="106"/>
      <c r="E43" s="121"/>
      <c r="F43" s="120"/>
      <c r="G43" s="89"/>
      <c r="H43" s="104">
        <f t="shared" si="0"/>
        <v>0</v>
      </c>
      <c r="I43" s="119"/>
      <c r="J43" s="103"/>
      <c r="L43" s="109"/>
      <c r="M43" s="131"/>
    </row>
    <row r="44" spans="1:13" ht="21" customHeight="1">
      <c r="A44" s="104"/>
      <c r="B44" s="29"/>
      <c r="C44" s="66"/>
      <c r="D44" s="106"/>
      <c r="E44" s="121"/>
      <c r="F44" s="120"/>
      <c r="G44" s="89"/>
      <c r="H44" s="104">
        <f t="shared" si="0"/>
        <v>0</v>
      </c>
      <c r="I44" s="119"/>
      <c r="J44" s="103"/>
      <c r="L44" s="109"/>
      <c r="M44" s="131"/>
    </row>
    <row r="45" spans="1:13" ht="21" customHeight="1">
      <c r="A45" s="104"/>
      <c r="B45" s="29"/>
      <c r="C45" s="66"/>
      <c r="D45" s="106"/>
      <c r="E45" s="121"/>
      <c r="F45" s="120"/>
      <c r="G45" s="89"/>
      <c r="H45" s="104">
        <f t="shared" si="0"/>
        <v>0</v>
      </c>
      <c r="I45" s="119"/>
      <c r="J45" s="103"/>
      <c r="L45" s="109"/>
      <c r="M45" s="131"/>
    </row>
    <row r="46" spans="1:13" ht="21" customHeight="1">
      <c r="A46" s="104"/>
      <c r="B46" s="29"/>
      <c r="C46" s="66"/>
      <c r="D46" s="106"/>
      <c r="E46" s="121"/>
      <c r="F46" s="120"/>
      <c r="G46" s="89"/>
      <c r="H46" s="104">
        <f t="shared" si="0"/>
        <v>0</v>
      </c>
      <c r="I46" s="119"/>
      <c r="J46" s="103"/>
      <c r="L46" s="109"/>
      <c r="M46" s="131"/>
    </row>
    <row r="47" spans="1:13" ht="21" customHeight="1">
      <c r="A47" s="104"/>
      <c r="B47" s="29"/>
      <c r="C47" s="66"/>
      <c r="D47" s="106"/>
      <c r="E47" s="121"/>
      <c r="F47" s="120"/>
      <c r="G47" s="89"/>
      <c r="H47" s="104">
        <f t="shared" si="0"/>
        <v>0</v>
      </c>
      <c r="I47" s="119"/>
      <c r="J47" s="103"/>
      <c r="L47" s="109"/>
      <c r="M47" s="131"/>
    </row>
    <row r="48" spans="1:13" ht="21" customHeight="1">
      <c r="A48" s="104"/>
      <c r="B48" s="29"/>
      <c r="C48" s="66"/>
      <c r="D48" s="106"/>
      <c r="E48" s="121"/>
      <c r="F48" s="120"/>
      <c r="G48" s="89"/>
      <c r="H48" s="104">
        <f t="shared" si="0"/>
        <v>0</v>
      </c>
      <c r="I48" s="119"/>
      <c r="J48" s="103"/>
      <c r="L48" s="109"/>
      <c r="M48" s="131"/>
    </row>
    <row r="49" spans="1:13" ht="21" customHeight="1">
      <c r="A49" s="104"/>
      <c r="B49" s="29"/>
      <c r="C49" s="66"/>
      <c r="D49" s="106"/>
      <c r="E49" s="121"/>
      <c r="F49" s="120"/>
      <c r="G49" s="89"/>
      <c r="H49" s="104">
        <f t="shared" si="0"/>
        <v>0</v>
      </c>
      <c r="I49" s="119"/>
      <c r="J49" s="103"/>
      <c r="L49" s="109"/>
      <c r="M49" s="131"/>
    </row>
    <row r="50" spans="1:13" ht="21" customHeight="1">
      <c r="A50" s="104"/>
      <c r="B50" s="29"/>
      <c r="C50" s="66"/>
      <c r="D50" s="106"/>
      <c r="E50" s="121"/>
      <c r="F50" s="120"/>
      <c r="G50" s="89"/>
      <c r="H50" s="104">
        <f t="shared" si="0"/>
        <v>0</v>
      </c>
      <c r="I50" s="119"/>
      <c r="J50" s="103"/>
      <c r="L50" s="109"/>
      <c r="M50" s="131"/>
    </row>
    <row r="51" spans="1:13" ht="21" customHeight="1">
      <c r="A51" s="104"/>
      <c r="B51" s="29"/>
      <c r="C51" s="66"/>
      <c r="D51" s="106"/>
      <c r="E51" s="121"/>
      <c r="F51" s="120"/>
      <c r="G51" s="89"/>
      <c r="H51" s="104">
        <f t="shared" si="0"/>
        <v>0</v>
      </c>
      <c r="I51" s="119"/>
      <c r="J51" s="103"/>
      <c r="L51" s="109"/>
      <c r="M51" s="131"/>
    </row>
    <row r="52" spans="1:13" ht="21" customHeight="1">
      <c r="A52" s="104"/>
      <c r="B52" s="29"/>
      <c r="C52" s="66"/>
      <c r="D52" s="106"/>
      <c r="E52" s="121"/>
      <c r="F52" s="120"/>
      <c r="G52" s="89"/>
      <c r="H52" s="104">
        <f t="shared" si="0"/>
        <v>0</v>
      </c>
      <c r="I52" s="119"/>
      <c r="J52" s="103"/>
      <c r="L52" s="109"/>
      <c r="M52" s="131"/>
    </row>
    <row r="53" spans="1:13" ht="21" customHeight="1">
      <c r="A53" s="104"/>
      <c r="B53" s="29"/>
      <c r="C53" s="66"/>
      <c r="D53" s="106"/>
      <c r="E53" s="121"/>
      <c r="F53" s="120"/>
      <c r="G53" s="89"/>
      <c r="H53" s="104">
        <f t="shared" si="0"/>
        <v>0</v>
      </c>
      <c r="I53" s="119"/>
      <c r="J53" s="103"/>
      <c r="L53" s="109"/>
      <c r="M53" s="131"/>
    </row>
    <row r="54" spans="1:13" ht="21" customHeight="1">
      <c r="A54" s="104"/>
      <c r="B54" s="29"/>
      <c r="C54" s="66"/>
      <c r="D54" s="106"/>
      <c r="E54" s="121"/>
      <c r="F54" s="120"/>
      <c r="G54" s="89"/>
      <c r="H54" s="104">
        <f t="shared" si="0"/>
        <v>0</v>
      </c>
      <c r="I54" s="119"/>
      <c r="J54" s="103"/>
      <c r="L54" s="109"/>
      <c r="M54" s="131"/>
    </row>
    <row r="55" spans="1:13" ht="21" customHeight="1">
      <c r="A55" s="104"/>
      <c r="B55" s="29"/>
      <c r="C55" s="66"/>
      <c r="D55" s="106"/>
      <c r="E55" s="121"/>
      <c r="F55" s="120"/>
      <c r="G55" s="89"/>
      <c r="H55" s="104">
        <f t="shared" si="0"/>
        <v>0</v>
      </c>
      <c r="I55" s="119"/>
      <c r="J55" s="103"/>
      <c r="L55" s="109"/>
      <c r="M55" s="131"/>
    </row>
    <row r="56" spans="1:13" ht="21" customHeight="1">
      <c r="A56" s="104"/>
      <c r="B56" s="29"/>
      <c r="C56" s="66"/>
      <c r="D56" s="106"/>
      <c r="E56" s="121"/>
      <c r="F56" s="120"/>
      <c r="G56" s="89"/>
      <c r="H56" s="104">
        <f t="shared" si="0"/>
        <v>0</v>
      </c>
      <c r="I56" s="119"/>
      <c r="J56" s="103"/>
      <c r="L56" s="109"/>
      <c r="M56" s="131"/>
    </row>
    <row r="57" spans="1:13" ht="21" customHeight="1">
      <c r="A57" s="104"/>
      <c r="B57" s="29"/>
      <c r="C57" s="66"/>
      <c r="D57" s="106"/>
      <c r="E57" s="121"/>
      <c r="F57" s="120"/>
      <c r="G57" s="89"/>
      <c r="H57" s="104">
        <f t="shared" si="0"/>
        <v>0</v>
      </c>
      <c r="I57" s="119"/>
      <c r="J57" s="103"/>
      <c r="L57" s="109"/>
      <c r="M57" s="131"/>
    </row>
    <row r="58" spans="1:13" ht="21" customHeight="1">
      <c r="A58" s="104"/>
      <c r="B58" s="29"/>
      <c r="C58" s="66"/>
      <c r="D58" s="106"/>
      <c r="E58" s="121"/>
      <c r="F58" s="120"/>
      <c r="G58" s="89"/>
      <c r="H58" s="104">
        <f t="shared" si="0"/>
        <v>0</v>
      </c>
      <c r="I58" s="119"/>
      <c r="J58" s="103"/>
      <c r="L58" s="109"/>
      <c r="M58" s="131"/>
    </row>
    <row r="59" spans="1:13" ht="21" customHeight="1">
      <c r="A59" s="104"/>
      <c r="B59" s="29"/>
      <c r="C59" s="66"/>
      <c r="D59" s="106"/>
      <c r="E59" s="121"/>
      <c r="F59" s="120"/>
      <c r="G59" s="89"/>
      <c r="H59" s="104">
        <f t="shared" si="0"/>
        <v>0</v>
      </c>
      <c r="I59" s="119"/>
      <c r="J59" s="103"/>
      <c r="L59" s="109"/>
      <c r="M59" s="131"/>
    </row>
    <row r="60" spans="1:13" ht="21" customHeight="1">
      <c r="A60" s="104"/>
      <c r="B60" s="29"/>
      <c r="C60" s="66"/>
      <c r="D60" s="106"/>
      <c r="E60" s="121"/>
      <c r="F60" s="120"/>
      <c r="G60" s="89"/>
      <c r="H60" s="104">
        <f t="shared" si="0"/>
        <v>0</v>
      </c>
      <c r="I60" s="119"/>
      <c r="J60" s="103"/>
      <c r="L60" s="109"/>
      <c r="M60" s="131"/>
    </row>
    <row r="61" spans="1:13" ht="21" customHeight="1">
      <c r="A61" s="104"/>
      <c r="B61" s="29"/>
      <c r="C61" s="66"/>
      <c r="D61" s="106"/>
      <c r="E61" s="121"/>
      <c r="F61" s="120"/>
      <c r="G61" s="89"/>
      <c r="H61" s="104">
        <f t="shared" si="0"/>
        <v>0</v>
      </c>
      <c r="I61" s="119"/>
      <c r="J61" s="103"/>
      <c r="L61" s="109"/>
      <c r="M61" s="131"/>
    </row>
    <row r="62" spans="1:13" ht="21" customHeight="1">
      <c r="A62" s="104"/>
      <c r="B62" s="29"/>
      <c r="C62" s="66"/>
      <c r="D62" s="106"/>
      <c r="E62" s="121"/>
      <c r="F62" s="120"/>
      <c r="G62" s="89"/>
      <c r="H62" s="104">
        <f t="shared" si="0"/>
        <v>0</v>
      </c>
      <c r="I62" s="119"/>
      <c r="J62" s="103"/>
      <c r="L62" s="109"/>
      <c r="M62" s="131"/>
    </row>
    <row r="63" spans="1:13" ht="21" customHeight="1">
      <c r="A63" s="104"/>
      <c r="B63" s="29"/>
      <c r="C63" s="66"/>
      <c r="D63" s="106"/>
      <c r="E63" s="121"/>
      <c r="F63" s="120"/>
      <c r="G63" s="89"/>
      <c r="H63" s="104">
        <f t="shared" si="0"/>
        <v>0</v>
      </c>
      <c r="I63" s="119"/>
      <c r="J63" s="103"/>
      <c r="L63" s="109"/>
      <c r="M63" s="131"/>
    </row>
    <row r="64" spans="1:13" ht="21" customHeight="1">
      <c r="A64" s="104"/>
      <c r="B64" s="29"/>
      <c r="C64" s="66"/>
      <c r="D64" s="106"/>
      <c r="E64" s="121"/>
      <c r="F64" s="120"/>
      <c r="G64" s="89"/>
      <c r="H64" s="104">
        <f t="shared" si="0"/>
        <v>0</v>
      </c>
      <c r="I64" s="119"/>
      <c r="J64" s="103"/>
      <c r="L64" s="109"/>
      <c r="M64" s="131"/>
    </row>
    <row r="65" spans="1:13" ht="21" customHeight="1">
      <c r="A65" s="104"/>
      <c r="B65" s="29"/>
      <c r="C65" s="66"/>
      <c r="D65" s="106"/>
      <c r="E65" s="121"/>
      <c r="F65" s="120"/>
      <c r="G65" s="89"/>
      <c r="H65" s="104">
        <f t="shared" si="0"/>
        <v>0</v>
      </c>
      <c r="I65" s="119"/>
      <c r="J65" s="103"/>
      <c r="L65" s="109"/>
      <c r="M65" s="131"/>
    </row>
    <row r="66" spans="1:13" ht="21" customHeight="1">
      <c r="A66" s="104"/>
      <c r="B66" s="29"/>
      <c r="C66" s="66"/>
      <c r="D66" s="106"/>
      <c r="E66" s="121"/>
      <c r="F66" s="120"/>
      <c r="G66" s="89"/>
      <c r="H66" s="104">
        <f t="shared" si="0"/>
        <v>0</v>
      </c>
      <c r="I66" s="119"/>
      <c r="J66" s="103"/>
      <c r="L66" s="109"/>
      <c r="M66" s="131"/>
    </row>
    <row r="67" spans="1:13" ht="21" customHeight="1">
      <c r="A67" s="104"/>
      <c r="B67" s="29"/>
      <c r="C67" s="66"/>
      <c r="D67" s="106"/>
      <c r="E67" s="121"/>
      <c r="F67" s="120"/>
      <c r="G67" s="89"/>
      <c r="H67" s="104">
        <f t="shared" si="0"/>
        <v>0</v>
      </c>
      <c r="I67" s="119"/>
      <c r="J67" s="103"/>
      <c r="L67" s="109"/>
      <c r="M67" s="131"/>
    </row>
    <row r="68" spans="1:13" ht="21" customHeight="1">
      <c r="A68" s="104"/>
      <c r="B68" s="29"/>
      <c r="C68" s="66"/>
      <c r="D68" s="106"/>
      <c r="E68" s="121"/>
      <c r="F68" s="120"/>
      <c r="G68" s="89"/>
      <c r="H68" s="104">
        <f t="shared" si="0"/>
        <v>0</v>
      </c>
      <c r="I68" s="119"/>
      <c r="J68" s="103"/>
      <c r="L68" s="109"/>
      <c r="M68" s="131"/>
    </row>
    <row r="69" spans="1:13" ht="21" customHeight="1">
      <c r="A69" s="104"/>
      <c r="B69" s="29"/>
      <c r="C69" s="66"/>
      <c r="D69" s="106"/>
      <c r="E69" s="121"/>
      <c r="F69" s="120"/>
      <c r="G69" s="89"/>
      <c r="H69" s="104">
        <f t="shared" si="0"/>
        <v>0</v>
      </c>
      <c r="I69" s="119"/>
      <c r="J69" s="103"/>
      <c r="L69" s="109"/>
      <c r="M69" s="131"/>
    </row>
    <row r="70" spans="1:13" ht="21" customHeight="1">
      <c r="A70" s="104"/>
      <c r="B70" s="29"/>
      <c r="C70" s="66"/>
      <c r="D70" s="106"/>
      <c r="E70" s="121"/>
      <c r="F70" s="120"/>
      <c r="G70" s="89"/>
      <c r="H70" s="104">
        <f t="shared" si="0"/>
        <v>0</v>
      </c>
      <c r="I70" s="119"/>
      <c r="J70" s="103"/>
      <c r="L70" s="109"/>
      <c r="M70" s="131"/>
    </row>
    <row r="71" spans="1:13" ht="21" customHeight="1">
      <c r="A71" s="104"/>
      <c r="B71" s="29"/>
      <c r="C71" s="66"/>
      <c r="D71" s="106"/>
      <c r="E71" s="121"/>
      <c r="F71" s="120"/>
      <c r="G71" s="89"/>
      <c r="H71" s="104">
        <f t="shared" si="0"/>
        <v>0</v>
      </c>
      <c r="I71" s="119"/>
      <c r="J71" s="103"/>
      <c r="L71" s="109"/>
      <c r="M71" s="131"/>
    </row>
    <row r="72" spans="1:13" ht="21" customHeight="1">
      <c r="A72" s="104"/>
      <c r="B72" s="29"/>
      <c r="C72" s="66"/>
      <c r="D72" s="106"/>
      <c r="E72" s="121"/>
      <c r="F72" s="120"/>
      <c r="G72" s="89"/>
      <c r="H72" s="104">
        <f t="shared" si="0"/>
        <v>0</v>
      </c>
      <c r="I72" s="119"/>
      <c r="J72" s="103"/>
      <c r="L72" s="109"/>
      <c r="M72" s="131"/>
    </row>
    <row r="73" spans="1:13" ht="21" customHeight="1">
      <c r="A73" s="104"/>
      <c r="B73" s="29"/>
      <c r="C73" s="66"/>
      <c r="D73" s="106"/>
      <c r="E73" s="121"/>
      <c r="F73" s="120"/>
      <c r="G73" s="89"/>
      <c r="H73" s="104">
        <f t="shared" si="0"/>
        <v>0</v>
      </c>
      <c r="I73" s="119"/>
      <c r="J73" s="103"/>
      <c r="L73" s="109"/>
      <c r="M73" s="131"/>
    </row>
    <row r="74" spans="1:13" ht="21" customHeight="1">
      <c r="A74" s="104"/>
      <c r="B74" s="29"/>
      <c r="C74" s="66"/>
      <c r="D74" s="106"/>
      <c r="E74" s="121"/>
      <c r="F74" s="120"/>
      <c r="G74" s="89"/>
      <c r="H74" s="104">
        <f t="shared" si="0"/>
        <v>0</v>
      </c>
      <c r="I74" s="119"/>
      <c r="J74" s="103"/>
      <c r="L74" s="109"/>
      <c r="M74" s="131"/>
    </row>
    <row r="75" spans="1:13" ht="21" customHeight="1">
      <c r="A75" s="104"/>
      <c r="B75" s="29"/>
      <c r="C75" s="66"/>
      <c r="D75" s="106"/>
      <c r="E75" s="121"/>
      <c r="F75" s="120"/>
      <c r="G75" s="89"/>
      <c r="H75" s="104">
        <f t="shared" si="0"/>
        <v>0</v>
      </c>
      <c r="I75" s="101"/>
      <c r="J75" s="103"/>
      <c r="L75" s="109"/>
      <c r="M75" s="131"/>
    </row>
    <row r="76" spans="1:13" ht="21" customHeight="1">
      <c r="A76" s="104"/>
      <c r="B76" s="29"/>
      <c r="C76" s="66"/>
      <c r="D76" s="106"/>
      <c r="E76" s="121"/>
      <c r="F76" s="120"/>
      <c r="G76" s="89"/>
      <c r="H76" s="104">
        <f t="shared" si="0"/>
        <v>0</v>
      </c>
      <c r="I76" s="101"/>
      <c r="J76" s="103"/>
      <c r="L76" s="109"/>
      <c r="M76" s="131"/>
    </row>
    <row r="77" spans="1:13" ht="21" customHeight="1">
      <c r="A77" s="104"/>
      <c r="B77" s="29"/>
      <c r="C77" s="66"/>
      <c r="D77" s="106"/>
      <c r="E77" s="121"/>
      <c r="F77" s="120"/>
      <c r="G77" s="89"/>
      <c r="H77" s="104">
        <f t="shared" si="0"/>
        <v>0</v>
      </c>
      <c r="I77" s="101"/>
      <c r="J77" s="103"/>
      <c r="L77" s="109"/>
      <c r="M77" s="131"/>
    </row>
    <row r="78" spans="1:13" ht="21" customHeight="1">
      <c r="A78" s="104"/>
      <c r="B78" s="29"/>
      <c r="C78" s="66"/>
      <c r="D78" s="106"/>
      <c r="E78" s="121"/>
      <c r="F78" s="120"/>
      <c r="G78" s="89"/>
      <c r="H78" s="104">
        <f t="shared" ref="H78:H141" si="1">D78</f>
        <v>0</v>
      </c>
      <c r="I78" s="101"/>
      <c r="J78" s="103"/>
      <c r="L78" s="109"/>
      <c r="M78" s="131"/>
    </row>
    <row r="79" spans="1:13" ht="21" customHeight="1">
      <c r="A79" s="104"/>
      <c r="B79" s="29"/>
      <c r="C79" s="66"/>
      <c r="D79" s="106"/>
      <c r="E79" s="121"/>
      <c r="F79" s="120"/>
      <c r="G79" s="89"/>
      <c r="H79" s="104">
        <f t="shared" si="1"/>
        <v>0</v>
      </c>
      <c r="I79" s="101"/>
      <c r="J79" s="103"/>
      <c r="L79" s="109"/>
      <c r="M79" s="131"/>
    </row>
    <row r="80" spans="1:13" ht="21" customHeight="1">
      <c r="A80" s="104"/>
      <c r="B80" s="29"/>
      <c r="C80" s="66"/>
      <c r="D80" s="106"/>
      <c r="E80" s="121"/>
      <c r="F80" s="120"/>
      <c r="G80" s="89"/>
      <c r="H80" s="104">
        <f t="shared" si="1"/>
        <v>0</v>
      </c>
      <c r="I80" s="101"/>
      <c r="J80" s="103"/>
      <c r="L80" s="109"/>
      <c r="M80" s="131"/>
    </row>
    <row r="81" spans="1:13" ht="21" customHeight="1">
      <c r="A81" s="104"/>
      <c r="B81" s="29"/>
      <c r="C81" s="66"/>
      <c r="D81" s="106"/>
      <c r="E81" s="121"/>
      <c r="F81" s="120"/>
      <c r="G81" s="89"/>
      <c r="H81" s="104">
        <f t="shared" si="1"/>
        <v>0</v>
      </c>
      <c r="I81" s="101"/>
      <c r="J81" s="103"/>
      <c r="L81" s="109"/>
      <c r="M81" s="131"/>
    </row>
    <row r="82" spans="1:13" ht="21" customHeight="1">
      <c r="A82" s="104"/>
      <c r="B82" s="29"/>
      <c r="C82" s="66"/>
      <c r="D82" s="106"/>
      <c r="E82" s="121"/>
      <c r="F82" s="120"/>
      <c r="G82" s="89"/>
      <c r="H82" s="104">
        <f t="shared" si="1"/>
        <v>0</v>
      </c>
      <c r="I82" s="101"/>
      <c r="J82" s="103"/>
      <c r="L82" s="109"/>
    </row>
    <row r="83" spans="1:13" ht="21" customHeight="1">
      <c r="A83" s="104"/>
      <c r="B83" s="29"/>
      <c r="C83" s="66"/>
      <c r="D83" s="106"/>
      <c r="E83" s="121"/>
      <c r="F83" s="120"/>
      <c r="G83" s="89"/>
      <c r="H83" s="104">
        <f t="shared" si="1"/>
        <v>0</v>
      </c>
      <c r="I83" s="101"/>
      <c r="J83" s="103"/>
      <c r="L83" s="109"/>
    </row>
    <row r="84" spans="1:13" s="17" customFormat="1" ht="21" customHeight="1">
      <c r="A84" s="104"/>
      <c r="B84" s="29"/>
      <c r="C84" s="66"/>
      <c r="D84" s="106"/>
      <c r="E84" s="121"/>
      <c r="F84" s="120"/>
      <c r="G84" s="89"/>
      <c r="H84" s="104">
        <f t="shared" si="1"/>
        <v>0</v>
      </c>
      <c r="I84" s="102"/>
      <c r="J84" s="122"/>
      <c r="L84" s="109"/>
    </row>
    <row r="85" spans="1:13" s="17" customFormat="1" ht="21" customHeight="1">
      <c r="A85" s="104"/>
      <c r="B85" s="29"/>
      <c r="C85" s="66"/>
      <c r="D85" s="106"/>
      <c r="E85" s="121"/>
      <c r="F85" s="120"/>
      <c r="G85" s="89"/>
      <c r="H85" s="104">
        <f t="shared" si="1"/>
        <v>0</v>
      </c>
      <c r="I85" s="102"/>
      <c r="J85" s="122"/>
      <c r="L85" s="109"/>
    </row>
    <row r="86" spans="1:13" ht="21" customHeight="1">
      <c r="A86" s="104"/>
      <c r="B86" s="29"/>
      <c r="C86" s="66"/>
      <c r="D86" s="106"/>
      <c r="E86" s="121"/>
      <c r="F86" s="120"/>
      <c r="G86" s="89"/>
      <c r="H86" s="104">
        <f t="shared" si="1"/>
        <v>0</v>
      </c>
      <c r="I86" s="101"/>
      <c r="J86" s="103"/>
      <c r="L86" s="109"/>
    </row>
    <row r="87" spans="1:13" ht="21" customHeight="1">
      <c r="A87" s="104"/>
      <c r="B87" s="29"/>
      <c r="C87" s="66"/>
      <c r="D87" s="106"/>
      <c r="E87" s="121"/>
      <c r="F87" s="120"/>
      <c r="G87" s="89"/>
      <c r="H87" s="104">
        <f t="shared" si="1"/>
        <v>0</v>
      </c>
      <c r="I87" s="101"/>
      <c r="J87" s="103"/>
      <c r="L87" s="109"/>
    </row>
    <row r="88" spans="1:13" ht="21" customHeight="1">
      <c r="A88" s="104"/>
      <c r="B88" s="29"/>
      <c r="C88" s="66"/>
      <c r="D88" s="106"/>
      <c r="E88" s="121"/>
      <c r="F88" s="120"/>
      <c r="G88" s="89"/>
      <c r="H88" s="104">
        <f t="shared" si="1"/>
        <v>0</v>
      </c>
      <c r="I88" s="101"/>
      <c r="J88" s="103"/>
      <c r="L88" s="109"/>
    </row>
    <row r="89" spans="1:13" s="17" customFormat="1" ht="21" customHeight="1">
      <c r="A89" s="106"/>
      <c r="B89" s="29"/>
      <c r="C89" s="66"/>
      <c r="D89" s="106"/>
      <c r="E89" s="121"/>
      <c r="F89" s="120"/>
      <c r="G89" s="89"/>
      <c r="H89" s="104">
        <f t="shared" si="1"/>
        <v>0</v>
      </c>
      <c r="I89" s="102"/>
      <c r="J89" s="122"/>
      <c r="L89" s="109"/>
    </row>
    <row r="90" spans="1:13" ht="21" customHeight="1">
      <c r="A90" s="104"/>
      <c r="B90" s="29"/>
      <c r="C90" s="66"/>
      <c r="D90" s="106"/>
      <c r="E90" s="121"/>
      <c r="F90" s="120"/>
      <c r="G90" s="89"/>
      <c r="H90" s="104">
        <f t="shared" si="1"/>
        <v>0</v>
      </c>
      <c r="I90" s="101"/>
      <c r="J90" s="103"/>
      <c r="L90" s="109"/>
    </row>
    <row r="91" spans="1:13" ht="21" customHeight="1">
      <c r="A91" s="104"/>
      <c r="B91" s="29"/>
      <c r="C91" s="66"/>
      <c r="D91" s="106"/>
      <c r="E91" s="121"/>
      <c r="F91" s="120"/>
      <c r="G91" s="89"/>
      <c r="H91" s="104">
        <f t="shared" si="1"/>
        <v>0</v>
      </c>
      <c r="I91" s="101"/>
      <c r="J91" s="103"/>
      <c r="L91" s="109"/>
    </row>
    <row r="92" spans="1:13" ht="21" customHeight="1">
      <c r="A92" s="104"/>
      <c r="B92" s="29"/>
      <c r="C92" s="66"/>
      <c r="D92" s="106"/>
      <c r="E92" s="121"/>
      <c r="F92" s="120"/>
      <c r="G92" s="89"/>
      <c r="H92" s="104">
        <f t="shared" si="1"/>
        <v>0</v>
      </c>
      <c r="I92" s="101"/>
      <c r="J92" s="103"/>
      <c r="L92" s="109"/>
    </row>
    <row r="93" spans="1:13" ht="21" customHeight="1">
      <c r="A93" s="104"/>
      <c r="B93" s="29"/>
      <c r="C93" s="66"/>
      <c r="D93" s="106"/>
      <c r="E93" s="121"/>
      <c r="F93" s="120"/>
      <c r="G93" s="89"/>
      <c r="H93" s="104">
        <f t="shared" si="1"/>
        <v>0</v>
      </c>
      <c r="I93" s="101"/>
      <c r="J93" s="103"/>
      <c r="L93" s="109"/>
    </row>
    <row r="94" spans="1:13" ht="21" customHeight="1">
      <c r="A94" s="104"/>
      <c r="B94" s="29"/>
      <c r="C94" s="66"/>
      <c r="D94" s="106"/>
      <c r="E94" s="121"/>
      <c r="F94" s="120"/>
      <c r="G94" s="89"/>
      <c r="H94" s="104">
        <f t="shared" si="1"/>
        <v>0</v>
      </c>
      <c r="I94" s="101"/>
      <c r="J94" s="103"/>
      <c r="L94" s="109"/>
    </row>
    <row r="95" spans="1:13" ht="21" customHeight="1">
      <c r="A95" s="104"/>
      <c r="B95" s="29"/>
      <c r="C95" s="66"/>
      <c r="D95" s="106"/>
      <c r="E95" s="121"/>
      <c r="F95" s="120"/>
      <c r="G95" s="89"/>
      <c r="H95" s="104">
        <f t="shared" si="1"/>
        <v>0</v>
      </c>
      <c r="I95" s="101"/>
      <c r="J95" s="103"/>
      <c r="L95" s="109"/>
    </row>
    <row r="96" spans="1:13" ht="21" customHeight="1">
      <c r="A96" s="104"/>
      <c r="B96" s="29"/>
      <c r="C96" s="66"/>
      <c r="D96" s="106"/>
      <c r="E96" s="121"/>
      <c r="F96" s="120"/>
      <c r="G96" s="89"/>
      <c r="H96" s="104">
        <f t="shared" si="1"/>
        <v>0</v>
      </c>
      <c r="I96" s="101"/>
      <c r="J96" s="103"/>
      <c r="L96" s="109"/>
    </row>
    <row r="97" spans="1:12" ht="21" customHeight="1">
      <c r="A97" s="104"/>
      <c r="B97" s="29"/>
      <c r="C97" s="66"/>
      <c r="D97" s="106"/>
      <c r="E97" s="121"/>
      <c r="F97" s="120"/>
      <c r="G97" s="89"/>
      <c r="H97" s="104">
        <f t="shared" si="1"/>
        <v>0</v>
      </c>
      <c r="I97" s="101"/>
      <c r="J97" s="103"/>
      <c r="L97" s="109"/>
    </row>
    <row r="98" spans="1:12" ht="21" customHeight="1">
      <c r="A98" s="104"/>
      <c r="B98" s="29"/>
      <c r="C98" s="66"/>
      <c r="D98" s="106"/>
      <c r="E98" s="121"/>
      <c r="F98" s="120"/>
      <c r="G98" s="89"/>
      <c r="H98" s="104">
        <f t="shared" si="1"/>
        <v>0</v>
      </c>
      <c r="I98" s="101"/>
      <c r="J98" s="103"/>
      <c r="L98" s="109"/>
    </row>
    <row r="99" spans="1:12" ht="21" customHeight="1">
      <c r="A99" s="104"/>
      <c r="B99" s="29"/>
      <c r="C99" s="66"/>
      <c r="D99" s="106"/>
      <c r="E99" s="121"/>
      <c r="F99" s="120"/>
      <c r="G99" s="89"/>
      <c r="H99" s="104">
        <f t="shared" si="1"/>
        <v>0</v>
      </c>
      <c r="I99" s="101"/>
      <c r="J99" s="103"/>
      <c r="L99" s="109"/>
    </row>
    <row r="100" spans="1:12" ht="21" customHeight="1">
      <c r="A100" s="104"/>
      <c r="B100" s="28"/>
      <c r="C100" s="66"/>
      <c r="D100" s="106"/>
      <c r="E100" s="121"/>
      <c r="F100" s="120"/>
      <c r="G100" s="89"/>
      <c r="H100" s="104">
        <f t="shared" si="1"/>
        <v>0</v>
      </c>
      <c r="I100" s="101"/>
      <c r="J100" s="103"/>
      <c r="L100" s="109"/>
    </row>
    <row r="101" spans="1:12" ht="21" hidden="1" customHeight="1">
      <c r="A101" s="104"/>
      <c r="B101" s="28"/>
      <c r="C101" s="66"/>
      <c r="D101" s="106"/>
      <c r="E101" s="121"/>
      <c r="F101" s="120"/>
      <c r="G101" s="89"/>
      <c r="H101" s="104">
        <f t="shared" si="1"/>
        <v>0</v>
      </c>
      <c r="I101" s="101"/>
      <c r="J101" s="103"/>
      <c r="L101" s="109"/>
    </row>
    <row r="102" spans="1:12" ht="21" hidden="1" customHeight="1">
      <c r="A102" s="104"/>
      <c r="B102" s="28"/>
      <c r="C102" s="66"/>
      <c r="D102" s="106"/>
      <c r="E102" s="121"/>
      <c r="F102" s="120"/>
      <c r="G102" s="89"/>
      <c r="H102" s="104">
        <f t="shared" si="1"/>
        <v>0</v>
      </c>
      <c r="I102" s="101"/>
      <c r="J102" s="103"/>
      <c r="L102" s="109"/>
    </row>
    <row r="103" spans="1:12" ht="21" hidden="1" customHeight="1">
      <c r="A103" s="104"/>
      <c r="B103" s="28"/>
      <c r="C103" s="66"/>
      <c r="D103" s="106"/>
      <c r="E103" s="121"/>
      <c r="F103" s="120"/>
      <c r="G103" s="89"/>
      <c r="H103" s="104">
        <f t="shared" si="1"/>
        <v>0</v>
      </c>
      <c r="I103" s="101"/>
      <c r="J103" s="103"/>
      <c r="L103" s="109"/>
    </row>
    <row r="104" spans="1:12" ht="21" hidden="1" customHeight="1">
      <c r="A104" s="104"/>
      <c r="B104" s="28"/>
      <c r="C104" s="66"/>
      <c r="D104" s="106"/>
      <c r="E104" s="121"/>
      <c r="F104" s="120"/>
      <c r="G104" s="89"/>
      <c r="H104" s="104">
        <f t="shared" si="1"/>
        <v>0</v>
      </c>
      <c r="I104" s="101"/>
      <c r="J104" s="103"/>
      <c r="L104" s="109"/>
    </row>
    <row r="105" spans="1:12" ht="21" hidden="1" customHeight="1">
      <c r="A105" s="104"/>
      <c r="B105" s="28"/>
      <c r="C105" s="66"/>
      <c r="D105" s="106"/>
      <c r="E105" s="121"/>
      <c r="F105" s="120"/>
      <c r="G105" s="89"/>
      <c r="H105" s="104">
        <f t="shared" si="1"/>
        <v>0</v>
      </c>
      <c r="I105" s="101"/>
      <c r="J105" s="103"/>
      <c r="L105" s="109"/>
    </row>
    <row r="106" spans="1:12" ht="21" hidden="1" customHeight="1">
      <c r="A106" s="104"/>
      <c r="B106" s="28"/>
      <c r="C106" s="66"/>
      <c r="D106" s="106"/>
      <c r="E106" s="121"/>
      <c r="F106" s="120"/>
      <c r="G106" s="89"/>
      <c r="H106" s="104">
        <f t="shared" si="1"/>
        <v>0</v>
      </c>
      <c r="I106" s="101"/>
      <c r="J106" s="103"/>
      <c r="L106" s="109"/>
    </row>
    <row r="107" spans="1:12" ht="21" hidden="1" customHeight="1">
      <c r="A107" s="104"/>
      <c r="B107" s="28"/>
      <c r="C107" s="66"/>
      <c r="D107" s="106"/>
      <c r="E107" s="121"/>
      <c r="F107" s="120"/>
      <c r="G107" s="89"/>
      <c r="H107" s="104">
        <f t="shared" si="1"/>
        <v>0</v>
      </c>
      <c r="I107" s="101"/>
      <c r="J107" s="103"/>
      <c r="L107" s="109"/>
    </row>
    <row r="108" spans="1:12" ht="21" hidden="1" customHeight="1">
      <c r="A108" s="104"/>
      <c r="B108" s="28"/>
      <c r="C108" s="66"/>
      <c r="D108" s="106"/>
      <c r="E108" s="121"/>
      <c r="F108" s="120"/>
      <c r="G108" s="89"/>
      <c r="H108" s="104">
        <f t="shared" si="1"/>
        <v>0</v>
      </c>
      <c r="I108" s="101"/>
      <c r="J108" s="103"/>
      <c r="L108" s="109"/>
    </row>
    <row r="109" spans="1:12" ht="21" hidden="1" customHeight="1">
      <c r="A109" s="104"/>
      <c r="B109" s="28"/>
      <c r="C109" s="66"/>
      <c r="D109" s="106"/>
      <c r="E109" s="121"/>
      <c r="F109" s="120"/>
      <c r="G109" s="89"/>
      <c r="H109" s="104">
        <f t="shared" si="1"/>
        <v>0</v>
      </c>
      <c r="I109" s="101"/>
      <c r="J109" s="103"/>
      <c r="L109" s="109"/>
    </row>
    <row r="110" spans="1:12" ht="21" hidden="1" customHeight="1">
      <c r="A110" s="104"/>
      <c r="B110" s="28"/>
      <c r="C110" s="66"/>
      <c r="D110" s="106"/>
      <c r="E110" s="121"/>
      <c r="F110" s="120"/>
      <c r="G110" s="89"/>
      <c r="H110" s="104">
        <f t="shared" si="1"/>
        <v>0</v>
      </c>
      <c r="I110" s="101"/>
      <c r="J110" s="103"/>
      <c r="L110" s="109"/>
    </row>
    <row r="111" spans="1:12" ht="21" hidden="1" customHeight="1">
      <c r="A111" s="104"/>
      <c r="B111" s="28"/>
      <c r="C111" s="66"/>
      <c r="D111" s="106"/>
      <c r="E111" s="121"/>
      <c r="F111" s="120"/>
      <c r="G111" s="89"/>
      <c r="H111" s="104">
        <f t="shared" si="1"/>
        <v>0</v>
      </c>
      <c r="I111" s="101"/>
      <c r="J111" s="103"/>
      <c r="L111" s="109"/>
    </row>
    <row r="112" spans="1:12" s="17" customFormat="1" ht="21" hidden="1" customHeight="1">
      <c r="A112" s="106"/>
      <c r="B112" s="28"/>
      <c r="C112" s="66"/>
      <c r="D112" s="106"/>
      <c r="E112" s="121"/>
      <c r="F112" s="120"/>
      <c r="G112" s="89"/>
      <c r="H112" s="104">
        <f t="shared" si="1"/>
        <v>0</v>
      </c>
      <c r="I112" s="102"/>
      <c r="J112" s="122"/>
      <c r="L112" s="109"/>
    </row>
    <row r="113" spans="1:12" ht="21" hidden="1" customHeight="1">
      <c r="A113" s="104"/>
      <c r="B113" s="28"/>
      <c r="C113" s="66"/>
      <c r="D113" s="106"/>
      <c r="E113" s="121"/>
      <c r="F113" s="120"/>
      <c r="G113" s="89"/>
      <c r="H113" s="104">
        <f t="shared" si="1"/>
        <v>0</v>
      </c>
      <c r="I113" s="101"/>
      <c r="J113" s="103"/>
      <c r="L113" s="109"/>
    </row>
    <row r="114" spans="1:12" ht="21" hidden="1" customHeight="1">
      <c r="A114" s="104"/>
      <c r="B114" s="28"/>
      <c r="C114" s="66"/>
      <c r="D114" s="106"/>
      <c r="E114" s="121"/>
      <c r="F114" s="120"/>
      <c r="G114" s="89"/>
      <c r="H114" s="104">
        <f t="shared" si="1"/>
        <v>0</v>
      </c>
      <c r="I114" s="101"/>
      <c r="J114" s="103"/>
      <c r="L114" s="109"/>
    </row>
    <row r="115" spans="1:12" ht="21" hidden="1" customHeight="1">
      <c r="A115" s="104"/>
      <c r="B115" s="28"/>
      <c r="C115" s="66"/>
      <c r="D115" s="106"/>
      <c r="E115" s="121"/>
      <c r="F115" s="120"/>
      <c r="G115" s="89"/>
      <c r="H115" s="104">
        <f t="shared" si="1"/>
        <v>0</v>
      </c>
      <c r="I115" s="101"/>
      <c r="J115" s="103"/>
      <c r="L115" s="109"/>
    </row>
    <row r="116" spans="1:12" ht="21" hidden="1" customHeight="1">
      <c r="A116" s="104"/>
      <c r="B116" s="28"/>
      <c r="C116" s="66"/>
      <c r="D116" s="106"/>
      <c r="E116" s="121"/>
      <c r="F116" s="120"/>
      <c r="G116" s="89"/>
      <c r="H116" s="104">
        <f t="shared" si="1"/>
        <v>0</v>
      </c>
      <c r="I116" s="101"/>
      <c r="J116" s="103"/>
      <c r="L116" s="109"/>
    </row>
    <row r="117" spans="1:12" ht="21" hidden="1" customHeight="1">
      <c r="A117" s="104"/>
      <c r="B117" s="28"/>
      <c r="C117" s="66"/>
      <c r="D117" s="106"/>
      <c r="E117" s="121"/>
      <c r="F117" s="120"/>
      <c r="G117" s="89"/>
      <c r="H117" s="104">
        <f t="shared" si="1"/>
        <v>0</v>
      </c>
      <c r="I117" s="101"/>
      <c r="J117" s="103"/>
      <c r="L117" s="109"/>
    </row>
    <row r="118" spans="1:12" ht="21" hidden="1" customHeight="1">
      <c r="A118" s="104"/>
      <c r="B118" s="28"/>
      <c r="C118" s="66"/>
      <c r="D118" s="106"/>
      <c r="E118" s="121"/>
      <c r="F118" s="120"/>
      <c r="G118" s="89"/>
      <c r="H118" s="104">
        <f t="shared" si="1"/>
        <v>0</v>
      </c>
      <c r="I118" s="101"/>
      <c r="J118" s="103"/>
      <c r="L118" s="109"/>
    </row>
    <row r="119" spans="1:12" ht="21" hidden="1" customHeight="1">
      <c r="A119" s="104"/>
      <c r="B119" s="28"/>
      <c r="C119" s="66"/>
      <c r="D119" s="106"/>
      <c r="E119" s="121"/>
      <c r="F119" s="120"/>
      <c r="G119" s="89"/>
      <c r="H119" s="104">
        <f t="shared" si="1"/>
        <v>0</v>
      </c>
      <c r="I119" s="101"/>
      <c r="J119" s="103"/>
      <c r="L119" s="109"/>
    </row>
    <row r="120" spans="1:12" s="110" customFormat="1" ht="21" hidden="1" customHeight="1">
      <c r="A120" s="123"/>
      <c r="B120" s="124"/>
      <c r="C120" s="125"/>
      <c r="D120" s="126"/>
      <c r="E120" s="130"/>
      <c r="F120" s="127"/>
      <c r="G120" s="89"/>
      <c r="H120" s="104">
        <f t="shared" si="1"/>
        <v>0</v>
      </c>
      <c r="J120" s="128"/>
      <c r="L120" s="129"/>
    </row>
    <row r="121" spans="1:12" s="110" customFormat="1" ht="21" customHeight="1">
      <c r="A121" s="123"/>
      <c r="B121" s="124"/>
      <c r="C121" s="125"/>
      <c r="D121" s="126"/>
      <c r="E121" s="130"/>
      <c r="F121" s="127"/>
      <c r="G121" s="89"/>
      <c r="H121" s="104">
        <f t="shared" si="1"/>
        <v>0</v>
      </c>
      <c r="J121" s="128"/>
      <c r="L121" s="129"/>
    </row>
    <row r="122" spans="1:12" s="110" customFormat="1" ht="21" customHeight="1">
      <c r="A122" s="123"/>
      <c r="B122" s="124"/>
      <c r="C122" s="125"/>
      <c r="D122" s="126"/>
      <c r="E122" s="130"/>
      <c r="F122" s="127"/>
      <c r="G122" s="89"/>
      <c r="H122" s="104">
        <f t="shared" si="1"/>
        <v>0</v>
      </c>
      <c r="J122" s="128"/>
      <c r="L122" s="129"/>
    </row>
    <row r="123" spans="1:12" s="110" customFormat="1" ht="21" customHeight="1">
      <c r="A123" s="123"/>
      <c r="B123" s="124"/>
      <c r="C123" s="125"/>
      <c r="D123" s="126"/>
      <c r="E123" s="130"/>
      <c r="F123" s="127"/>
      <c r="G123" s="89"/>
      <c r="H123" s="104">
        <f t="shared" si="1"/>
        <v>0</v>
      </c>
      <c r="J123" s="128"/>
      <c r="L123" s="129"/>
    </row>
    <row r="124" spans="1:12" s="110" customFormat="1" ht="21" customHeight="1">
      <c r="A124" s="123"/>
      <c r="B124" s="124"/>
      <c r="C124" s="125"/>
      <c r="D124" s="126"/>
      <c r="E124" s="130"/>
      <c r="F124" s="127"/>
      <c r="G124" s="89"/>
      <c r="H124" s="104">
        <f t="shared" si="1"/>
        <v>0</v>
      </c>
      <c r="J124" s="128"/>
      <c r="L124" s="129"/>
    </row>
    <row r="125" spans="1:12" s="110" customFormat="1" ht="21" customHeight="1">
      <c r="A125" s="123"/>
      <c r="B125" s="124"/>
      <c r="C125" s="125"/>
      <c r="D125" s="126"/>
      <c r="E125" s="130"/>
      <c r="F125" s="127"/>
      <c r="G125" s="89"/>
      <c r="H125" s="104">
        <f t="shared" si="1"/>
        <v>0</v>
      </c>
      <c r="J125" s="128"/>
      <c r="L125" s="129"/>
    </row>
    <row r="126" spans="1:12" s="110" customFormat="1" ht="21" customHeight="1">
      <c r="A126" s="123"/>
      <c r="B126" s="124"/>
      <c r="C126" s="125"/>
      <c r="D126" s="126"/>
      <c r="E126" s="130"/>
      <c r="F126" s="127"/>
      <c r="G126" s="89"/>
      <c r="H126" s="104">
        <f t="shared" si="1"/>
        <v>0</v>
      </c>
      <c r="J126" s="128"/>
      <c r="L126" s="129"/>
    </row>
    <row r="127" spans="1:12" s="110" customFormat="1" ht="21" customHeight="1">
      <c r="A127" s="123"/>
      <c r="B127" s="124"/>
      <c r="C127" s="125"/>
      <c r="D127" s="126"/>
      <c r="E127" s="130"/>
      <c r="F127" s="127"/>
      <c r="G127" s="89"/>
      <c r="H127" s="104">
        <f t="shared" si="1"/>
        <v>0</v>
      </c>
      <c r="J127" s="128"/>
      <c r="L127" s="129"/>
    </row>
    <row r="128" spans="1:12" s="110" customFormat="1" ht="21" customHeight="1">
      <c r="A128" s="123"/>
      <c r="B128" s="124"/>
      <c r="C128" s="125"/>
      <c r="D128" s="126"/>
      <c r="E128" s="130"/>
      <c r="F128" s="127"/>
      <c r="G128" s="89"/>
      <c r="H128" s="104">
        <f t="shared" si="1"/>
        <v>0</v>
      </c>
      <c r="J128" s="128"/>
      <c r="L128" s="129"/>
    </row>
    <row r="129" spans="1:12" s="110" customFormat="1" ht="21" customHeight="1">
      <c r="A129" s="123"/>
      <c r="B129" s="124"/>
      <c r="C129" s="125"/>
      <c r="D129" s="126"/>
      <c r="E129" s="130"/>
      <c r="F129" s="127"/>
      <c r="G129" s="89"/>
      <c r="H129" s="104">
        <f t="shared" si="1"/>
        <v>0</v>
      </c>
      <c r="J129" s="128"/>
      <c r="L129" s="129"/>
    </row>
    <row r="130" spans="1:12" s="110" customFormat="1" ht="21" customHeight="1">
      <c r="A130" s="123"/>
      <c r="B130" s="124"/>
      <c r="C130" s="125"/>
      <c r="D130" s="126"/>
      <c r="E130" s="130"/>
      <c r="F130" s="127"/>
      <c r="G130" s="89"/>
      <c r="H130" s="104">
        <f t="shared" si="1"/>
        <v>0</v>
      </c>
      <c r="J130" s="128"/>
      <c r="L130" s="129"/>
    </row>
    <row r="131" spans="1:12" s="110" customFormat="1" ht="21" customHeight="1">
      <c r="A131" s="123"/>
      <c r="B131" s="124"/>
      <c r="C131" s="125"/>
      <c r="D131" s="126"/>
      <c r="E131" s="130"/>
      <c r="F131" s="127"/>
      <c r="G131" s="89"/>
      <c r="H131" s="104">
        <f t="shared" si="1"/>
        <v>0</v>
      </c>
      <c r="J131" s="128"/>
      <c r="L131" s="129"/>
    </row>
    <row r="132" spans="1:12" s="110" customFormat="1" ht="21" customHeight="1">
      <c r="A132" s="123"/>
      <c r="B132" s="124"/>
      <c r="C132" s="125"/>
      <c r="D132" s="126"/>
      <c r="E132" s="130"/>
      <c r="F132" s="127"/>
      <c r="G132" s="89"/>
      <c r="H132" s="104">
        <f t="shared" si="1"/>
        <v>0</v>
      </c>
      <c r="J132" s="128"/>
      <c r="L132" s="129"/>
    </row>
    <row r="133" spans="1:12" s="110" customFormat="1" ht="21" customHeight="1">
      <c r="A133" s="123"/>
      <c r="B133" s="124"/>
      <c r="C133" s="125"/>
      <c r="D133" s="126"/>
      <c r="E133" s="130"/>
      <c r="F133" s="127"/>
      <c r="G133" s="89"/>
      <c r="H133" s="104">
        <f t="shared" si="1"/>
        <v>0</v>
      </c>
      <c r="J133" s="128"/>
      <c r="L133" s="129"/>
    </row>
    <row r="134" spans="1:12" s="110" customFormat="1" ht="21" customHeight="1">
      <c r="A134" s="123"/>
      <c r="B134" s="124"/>
      <c r="C134" s="125"/>
      <c r="D134" s="126"/>
      <c r="E134" s="130"/>
      <c r="F134" s="127"/>
      <c r="G134" s="89"/>
      <c r="H134" s="104">
        <f t="shared" si="1"/>
        <v>0</v>
      </c>
      <c r="J134" s="128"/>
      <c r="L134" s="129"/>
    </row>
    <row r="135" spans="1:12" s="110" customFormat="1" ht="21" customHeight="1">
      <c r="A135" s="123"/>
      <c r="B135" s="124"/>
      <c r="C135" s="125"/>
      <c r="D135" s="126"/>
      <c r="E135" s="130"/>
      <c r="F135" s="127"/>
      <c r="G135" s="89"/>
      <c r="H135" s="104">
        <f t="shared" si="1"/>
        <v>0</v>
      </c>
      <c r="J135" s="128"/>
      <c r="L135" s="129"/>
    </row>
    <row r="136" spans="1:12" s="110" customFormat="1" ht="21" customHeight="1">
      <c r="A136" s="123"/>
      <c r="B136" s="124"/>
      <c r="C136" s="125"/>
      <c r="D136" s="126"/>
      <c r="E136" s="130"/>
      <c r="F136" s="127"/>
      <c r="G136" s="89"/>
      <c r="H136" s="104">
        <f t="shared" si="1"/>
        <v>0</v>
      </c>
      <c r="J136" s="128"/>
      <c r="L136" s="129"/>
    </row>
    <row r="137" spans="1:12" s="110" customFormat="1" ht="21" customHeight="1">
      <c r="A137" s="123"/>
      <c r="B137" s="124"/>
      <c r="C137" s="125"/>
      <c r="D137" s="126"/>
      <c r="E137" s="130"/>
      <c r="F137" s="127"/>
      <c r="G137" s="89"/>
      <c r="H137" s="104">
        <f t="shared" si="1"/>
        <v>0</v>
      </c>
      <c r="J137" s="128"/>
      <c r="L137" s="129"/>
    </row>
    <row r="138" spans="1:12" s="110" customFormat="1" ht="21" customHeight="1">
      <c r="A138" s="123"/>
      <c r="B138" s="124"/>
      <c r="C138" s="125"/>
      <c r="D138" s="126"/>
      <c r="E138" s="130"/>
      <c r="F138" s="127"/>
      <c r="G138" s="89"/>
      <c r="H138" s="104">
        <f t="shared" si="1"/>
        <v>0</v>
      </c>
      <c r="J138" s="128"/>
      <c r="L138" s="129"/>
    </row>
    <row r="139" spans="1:12" s="110" customFormat="1" ht="21" customHeight="1">
      <c r="A139" s="123"/>
      <c r="B139" s="124"/>
      <c r="C139" s="125"/>
      <c r="D139" s="126"/>
      <c r="E139" s="130"/>
      <c r="F139" s="127"/>
      <c r="G139" s="89"/>
      <c r="H139" s="104">
        <f t="shared" si="1"/>
        <v>0</v>
      </c>
      <c r="J139" s="128"/>
      <c r="L139" s="129"/>
    </row>
    <row r="140" spans="1:12" s="110" customFormat="1" ht="21" customHeight="1">
      <c r="A140" s="123"/>
      <c r="B140" s="124"/>
      <c r="C140" s="125"/>
      <c r="D140" s="126"/>
      <c r="E140" s="130"/>
      <c r="F140" s="127"/>
      <c r="G140" s="89"/>
      <c r="H140" s="104">
        <f t="shared" si="1"/>
        <v>0</v>
      </c>
      <c r="J140" s="128"/>
      <c r="L140" s="129"/>
    </row>
    <row r="141" spans="1:12" s="110" customFormat="1" ht="21" customHeight="1">
      <c r="A141" s="123"/>
      <c r="B141" s="124"/>
      <c r="C141" s="125"/>
      <c r="D141" s="126"/>
      <c r="E141" s="130"/>
      <c r="F141" s="127"/>
      <c r="G141" s="89"/>
      <c r="H141" s="104">
        <f t="shared" si="1"/>
        <v>0</v>
      </c>
      <c r="J141" s="128"/>
      <c r="L141" s="129"/>
    </row>
    <row r="142" spans="1:12" s="110" customFormat="1" ht="21" customHeight="1">
      <c r="A142" s="123"/>
      <c r="B142" s="124"/>
      <c r="C142" s="125"/>
      <c r="D142" s="126"/>
      <c r="E142" s="130"/>
      <c r="F142" s="127"/>
      <c r="G142" s="89"/>
      <c r="H142" s="104">
        <f t="shared" ref="H142:H161" si="2">D142</f>
        <v>0</v>
      </c>
      <c r="J142" s="128"/>
      <c r="L142" s="129"/>
    </row>
    <row r="143" spans="1:12" s="110" customFormat="1" ht="21" customHeight="1">
      <c r="A143" s="123"/>
      <c r="B143" s="124"/>
      <c r="C143" s="125"/>
      <c r="D143" s="126"/>
      <c r="E143" s="130"/>
      <c r="F143" s="127"/>
      <c r="G143" s="89"/>
      <c r="H143" s="104">
        <f t="shared" si="2"/>
        <v>0</v>
      </c>
      <c r="J143" s="128"/>
      <c r="L143" s="129"/>
    </row>
    <row r="144" spans="1:12" s="110" customFormat="1" ht="21" customHeight="1">
      <c r="A144" s="123"/>
      <c r="B144" s="124"/>
      <c r="C144" s="125"/>
      <c r="D144" s="126"/>
      <c r="E144" s="130"/>
      <c r="F144" s="127"/>
      <c r="G144" s="89"/>
      <c r="H144" s="104">
        <f t="shared" si="2"/>
        <v>0</v>
      </c>
      <c r="J144" s="128"/>
      <c r="L144" s="129"/>
    </row>
    <row r="145" spans="1:12" s="110" customFormat="1" ht="21" customHeight="1">
      <c r="A145" s="123"/>
      <c r="B145" s="124"/>
      <c r="C145" s="125"/>
      <c r="D145" s="126"/>
      <c r="E145" s="130"/>
      <c r="F145" s="127"/>
      <c r="G145" s="89"/>
      <c r="H145" s="104">
        <f t="shared" si="2"/>
        <v>0</v>
      </c>
      <c r="J145" s="128"/>
      <c r="L145" s="129"/>
    </row>
    <row r="146" spans="1:12" s="110" customFormat="1" ht="21" customHeight="1">
      <c r="A146" s="123"/>
      <c r="B146" s="124"/>
      <c r="C146" s="125"/>
      <c r="D146" s="126"/>
      <c r="E146" s="130"/>
      <c r="F146" s="127"/>
      <c r="G146" s="89"/>
      <c r="H146" s="104">
        <f t="shared" si="2"/>
        <v>0</v>
      </c>
      <c r="J146" s="128"/>
      <c r="L146" s="129"/>
    </row>
    <row r="147" spans="1:12" s="110" customFormat="1" ht="21" customHeight="1">
      <c r="A147" s="123"/>
      <c r="B147" s="124"/>
      <c r="C147" s="125"/>
      <c r="D147" s="126"/>
      <c r="E147" s="130"/>
      <c r="F147" s="127"/>
      <c r="G147" s="89"/>
      <c r="H147" s="104">
        <f t="shared" si="2"/>
        <v>0</v>
      </c>
      <c r="J147" s="128"/>
      <c r="L147" s="129"/>
    </row>
    <row r="148" spans="1:12" s="110" customFormat="1" ht="21" customHeight="1">
      <c r="A148" s="123"/>
      <c r="B148" s="124"/>
      <c r="C148" s="125"/>
      <c r="D148" s="126"/>
      <c r="E148" s="130"/>
      <c r="F148" s="127"/>
      <c r="G148" s="89"/>
      <c r="H148" s="104">
        <f t="shared" si="2"/>
        <v>0</v>
      </c>
      <c r="J148" s="128"/>
      <c r="L148" s="129"/>
    </row>
    <row r="149" spans="1:12" s="110" customFormat="1" ht="21" customHeight="1">
      <c r="A149" s="123"/>
      <c r="B149" s="124"/>
      <c r="C149" s="125"/>
      <c r="D149" s="126"/>
      <c r="E149" s="130"/>
      <c r="F149" s="127"/>
      <c r="G149" s="89"/>
      <c r="H149" s="104">
        <f t="shared" si="2"/>
        <v>0</v>
      </c>
      <c r="J149" s="128"/>
      <c r="L149" s="129"/>
    </row>
    <row r="150" spans="1:12" s="110" customFormat="1" ht="21" customHeight="1">
      <c r="A150" s="123"/>
      <c r="B150" s="124"/>
      <c r="C150" s="125"/>
      <c r="D150" s="126"/>
      <c r="E150" s="130"/>
      <c r="F150" s="127"/>
      <c r="G150" s="89"/>
      <c r="H150" s="104">
        <f t="shared" si="2"/>
        <v>0</v>
      </c>
      <c r="J150" s="128"/>
      <c r="L150" s="129"/>
    </row>
    <row r="151" spans="1:12" s="110" customFormat="1" ht="21" customHeight="1">
      <c r="A151" s="123"/>
      <c r="B151" s="124"/>
      <c r="C151" s="125"/>
      <c r="D151" s="126"/>
      <c r="E151" s="130"/>
      <c r="F151" s="127"/>
      <c r="G151" s="89"/>
      <c r="H151" s="104">
        <f t="shared" si="2"/>
        <v>0</v>
      </c>
      <c r="J151" s="128"/>
      <c r="L151" s="129"/>
    </row>
    <row r="152" spans="1:12" s="110" customFormat="1" ht="21" customHeight="1">
      <c r="A152" s="123"/>
      <c r="B152" s="124"/>
      <c r="C152" s="125"/>
      <c r="D152" s="126"/>
      <c r="E152" s="130"/>
      <c r="F152" s="127"/>
      <c r="G152" s="89"/>
      <c r="H152" s="104">
        <f t="shared" si="2"/>
        <v>0</v>
      </c>
      <c r="J152" s="128"/>
      <c r="L152" s="129"/>
    </row>
    <row r="153" spans="1:12" s="110" customFormat="1" ht="21" customHeight="1">
      <c r="A153" s="123"/>
      <c r="B153" s="124"/>
      <c r="C153" s="125"/>
      <c r="D153" s="126"/>
      <c r="E153" s="130"/>
      <c r="F153" s="127"/>
      <c r="G153" s="89"/>
      <c r="H153" s="104">
        <f t="shared" si="2"/>
        <v>0</v>
      </c>
      <c r="J153" s="128"/>
      <c r="L153" s="129"/>
    </row>
    <row r="154" spans="1:12" s="110" customFormat="1" ht="21" customHeight="1">
      <c r="A154" s="123"/>
      <c r="B154" s="124"/>
      <c r="C154" s="125"/>
      <c r="D154" s="126"/>
      <c r="E154" s="130"/>
      <c r="F154" s="127"/>
      <c r="G154" s="89"/>
      <c r="H154" s="104">
        <f t="shared" si="2"/>
        <v>0</v>
      </c>
      <c r="J154" s="128"/>
      <c r="L154" s="129"/>
    </row>
    <row r="155" spans="1:12" s="110" customFormat="1" ht="21" customHeight="1">
      <c r="A155" s="123"/>
      <c r="B155" s="124"/>
      <c r="C155" s="125"/>
      <c r="D155" s="126"/>
      <c r="E155" s="130"/>
      <c r="F155" s="127"/>
      <c r="G155" s="89"/>
      <c r="H155" s="104">
        <f t="shared" si="2"/>
        <v>0</v>
      </c>
      <c r="J155" s="128"/>
      <c r="L155" s="129"/>
    </row>
    <row r="156" spans="1:12" s="110" customFormat="1" ht="21" customHeight="1">
      <c r="A156" s="123"/>
      <c r="B156" s="124"/>
      <c r="C156" s="125"/>
      <c r="D156" s="126"/>
      <c r="E156" s="130"/>
      <c r="F156" s="127"/>
      <c r="G156" s="89"/>
      <c r="H156" s="104">
        <f t="shared" si="2"/>
        <v>0</v>
      </c>
      <c r="J156" s="128"/>
      <c r="L156" s="129"/>
    </row>
    <row r="157" spans="1:12" s="110" customFormat="1" ht="21" customHeight="1">
      <c r="A157" s="123"/>
      <c r="B157" s="124"/>
      <c r="C157" s="125"/>
      <c r="D157" s="126"/>
      <c r="E157" s="130"/>
      <c r="F157" s="127"/>
      <c r="G157" s="89"/>
      <c r="H157" s="104">
        <f t="shared" si="2"/>
        <v>0</v>
      </c>
      <c r="J157" s="128"/>
      <c r="L157" s="129"/>
    </row>
    <row r="158" spans="1:12" s="110" customFormat="1" ht="21" customHeight="1">
      <c r="A158" s="123"/>
      <c r="B158" s="124"/>
      <c r="C158" s="125"/>
      <c r="D158" s="126"/>
      <c r="E158" s="130"/>
      <c r="F158" s="127"/>
      <c r="G158" s="89"/>
      <c r="H158" s="104">
        <f t="shared" si="2"/>
        <v>0</v>
      </c>
      <c r="J158" s="128"/>
      <c r="L158" s="129"/>
    </row>
    <row r="159" spans="1:12" s="110" customFormat="1" ht="21" customHeight="1">
      <c r="A159" s="123"/>
      <c r="B159" s="124"/>
      <c r="C159" s="125"/>
      <c r="D159" s="126"/>
      <c r="E159" s="130"/>
      <c r="F159" s="127"/>
      <c r="G159" s="89"/>
      <c r="H159" s="104">
        <f t="shared" si="2"/>
        <v>0</v>
      </c>
      <c r="J159" s="128"/>
      <c r="L159" s="129"/>
    </row>
    <row r="160" spans="1:12" s="110" customFormat="1" ht="21" customHeight="1">
      <c r="A160" s="123"/>
      <c r="B160" s="124"/>
      <c r="C160" s="125"/>
      <c r="D160" s="126"/>
      <c r="E160" s="130"/>
      <c r="F160" s="127"/>
      <c r="G160" s="89"/>
      <c r="H160" s="104">
        <f t="shared" si="2"/>
        <v>0</v>
      </c>
      <c r="J160" s="128"/>
      <c r="L160" s="129"/>
    </row>
    <row r="161" spans="1:12" s="110" customFormat="1" ht="21" customHeight="1">
      <c r="A161" s="123"/>
      <c r="B161" s="124"/>
      <c r="C161" s="125"/>
      <c r="D161" s="126"/>
      <c r="E161" s="130"/>
      <c r="F161" s="127"/>
      <c r="G161" s="89"/>
      <c r="H161" s="104">
        <f t="shared" si="2"/>
        <v>0</v>
      </c>
      <c r="J161" s="128"/>
      <c r="L161" s="129"/>
    </row>
    <row r="162" spans="1:12" s="17" customFormat="1" ht="21" customHeight="1">
      <c r="A162" s="104"/>
      <c r="B162" s="29"/>
      <c r="C162" s="66"/>
      <c r="D162" s="104"/>
      <c r="E162" s="114"/>
      <c r="F162" s="115"/>
      <c r="G162" s="89"/>
      <c r="H162" s="104"/>
      <c r="J162" s="103"/>
      <c r="L162" s="109"/>
    </row>
    <row r="163" spans="1:12" ht="27.95" customHeight="1">
      <c r="A163" s="192" t="s">
        <v>11</v>
      </c>
      <c r="B163" s="193"/>
      <c r="C163" s="193"/>
      <c r="D163" s="194"/>
      <c r="E163" s="27">
        <f>SUM(E13:E162)</f>
        <v>0</v>
      </c>
      <c r="F163" s="26">
        <f>SUM(F13:F162)</f>
        <v>0</v>
      </c>
      <c r="G163" s="25"/>
      <c r="H163" s="24"/>
      <c r="I163" s="17"/>
      <c r="J163" s="103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5" t="s">
        <v>12</v>
      </c>
      <c r="G165" s="195"/>
      <c r="H165" s="195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196" t="s">
        <v>13</v>
      </c>
      <c r="G170" s="196"/>
      <c r="H170" s="196"/>
    </row>
    <row r="171" spans="1:12" ht="21" customHeight="1">
      <c r="F171" s="195" t="s">
        <v>16</v>
      </c>
      <c r="G171" s="195"/>
      <c r="H171" s="195"/>
    </row>
    <row r="172" spans="1:12" ht="21" customHeight="1">
      <c r="F172" s="9"/>
      <c r="G172" s="117" t="s">
        <v>14</v>
      </c>
      <c r="H172" s="117"/>
    </row>
    <row r="176" spans="1:12" ht="21" customHeight="1">
      <c r="F176" s="90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zoomScaleNormal="100" workbookViewId="0">
      <selection activeCell="H9" sqref="H9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7" t="s">
        <v>0</v>
      </c>
      <c r="C3" s="56"/>
      <c r="D3" s="14"/>
      <c r="E3" s="13"/>
      <c r="F3" s="55"/>
      <c r="H3" s="54"/>
    </row>
    <row r="4" spans="1:13" ht="14.1" customHeight="1">
      <c r="A4" s="57" t="str">
        <f>+'[2]4th'!A3</f>
        <v>MS.HIRANOMARIKA(AUDIODIV.ACCOUNTSDEPT)</v>
      </c>
      <c r="C4" s="56"/>
      <c r="D4" s="14"/>
      <c r="E4" s="13"/>
      <c r="F4" s="55"/>
      <c r="G4" s="215" t="s">
        <v>80</v>
      </c>
      <c r="H4" s="54"/>
    </row>
    <row r="5" spans="1:13" ht="14.1" customHeight="1">
      <c r="A5" s="53" t="s">
        <v>2</v>
      </c>
      <c r="C5" s="51"/>
      <c r="D5" s="50"/>
      <c r="E5" s="49"/>
      <c r="F5" s="48"/>
      <c r="G5" s="211" t="s">
        <v>94</v>
      </c>
      <c r="H5" s="46"/>
    </row>
    <row r="6" spans="1:13" ht="14.1" customHeight="1">
      <c r="A6" s="52"/>
      <c r="C6" s="51"/>
      <c r="D6" s="50"/>
      <c r="E6" s="49"/>
      <c r="F6" s="48"/>
      <c r="G6" s="211" t="s">
        <v>95</v>
      </c>
      <c r="H6" s="46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45" t="s">
        <v>96</v>
      </c>
      <c r="C9" s="19"/>
      <c r="D9" s="44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18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4"/>
      <c r="B12" s="116"/>
      <c r="C12" s="105"/>
      <c r="D12" s="34"/>
      <c r="E12" s="33"/>
      <c r="F12" s="32"/>
      <c r="G12" s="31"/>
      <c r="H12" s="30"/>
    </row>
    <row r="13" spans="1:13" ht="21" customHeight="1">
      <c r="A13" s="104"/>
      <c r="B13" s="29"/>
      <c r="C13" s="66"/>
      <c r="D13" s="106"/>
      <c r="E13" s="121"/>
      <c r="F13" s="120"/>
      <c r="G13" s="89"/>
      <c r="H13" s="104">
        <f>D13</f>
        <v>0</v>
      </c>
      <c r="I13" s="119"/>
      <c r="J13" s="103"/>
      <c r="L13" s="109"/>
      <c r="M13" s="131"/>
    </row>
    <row r="14" spans="1:13" ht="21" customHeight="1">
      <c r="A14" s="104"/>
      <c r="B14" s="29"/>
      <c r="C14" s="66"/>
      <c r="D14" s="106"/>
      <c r="E14" s="121"/>
      <c r="F14" s="120"/>
      <c r="G14" s="89"/>
      <c r="H14" s="104">
        <f t="shared" ref="H14:H77" si="0">D14</f>
        <v>0</v>
      </c>
      <c r="I14" s="119"/>
      <c r="J14" s="103"/>
      <c r="L14" s="109"/>
      <c r="M14" s="131"/>
    </row>
    <row r="15" spans="1:13" ht="21" customHeight="1">
      <c r="A15" s="104"/>
      <c r="B15" s="29"/>
      <c r="C15" s="66"/>
      <c r="D15" s="106"/>
      <c r="E15" s="121"/>
      <c r="F15" s="120"/>
      <c r="G15" s="89"/>
      <c r="H15" s="104">
        <f t="shared" si="0"/>
        <v>0</v>
      </c>
      <c r="I15" s="119"/>
      <c r="J15" s="103"/>
      <c r="L15" s="109"/>
      <c r="M15" s="131"/>
    </row>
    <row r="16" spans="1:13" ht="21" customHeight="1">
      <c r="A16" s="104"/>
      <c r="B16" s="29"/>
      <c r="C16" s="66"/>
      <c r="D16" s="106"/>
      <c r="E16" s="121"/>
      <c r="F16" s="120"/>
      <c r="G16" s="89"/>
      <c r="H16" s="104">
        <f t="shared" si="0"/>
        <v>0</v>
      </c>
      <c r="I16" s="119"/>
      <c r="J16" s="103"/>
      <c r="L16" s="109"/>
      <c r="M16" s="131"/>
    </row>
    <row r="17" spans="1:13" ht="21" customHeight="1">
      <c r="A17" s="104"/>
      <c r="B17" s="29"/>
      <c r="C17" s="66"/>
      <c r="D17" s="106"/>
      <c r="E17" s="121"/>
      <c r="F17" s="120"/>
      <c r="G17" s="89"/>
      <c r="H17" s="104">
        <f t="shared" si="0"/>
        <v>0</v>
      </c>
      <c r="I17" s="119"/>
      <c r="J17" s="103"/>
      <c r="L17" s="109"/>
      <c r="M17" s="131"/>
    </row>
    <row r="18" spans="1:13" ht="21" customHeight="1">
      <c r="A18" s="104"/>
      <c r="B18" s="29"/>
      <c r="C18" s="66"/>
      <c r="D18" s="106"/>
      <c r="E18" s="121"/>
      <c r="F18" s="120"/>
      <c r="G18" s="89"/>
      <c r="H18" s="104">
        <f t="shared" si="0"/>
        <v>0</v>
      </c>
      <c r="I18" s="119"/>
      <c r="J18" s="103"/>
      <c r="L18" s="109"/>
      <c r="M18" s="131"/>
    </row>
    <row r="19" spans="1:13" ht="21" customHeight="1">
      <c r="A19" s="104"/>
      <c r="B19" s="29"/>
      <c r="C19" s="66"/>
      <c r="D19" s="106"/>
      <c r="E19" s="121"/>
      <c r="F19" s="120"/>
      <c r="G19" s="89"/>
      <c r="H19" s="104">
        <f t="shared" si="0"/>
        <v>0</v>
      </c>
      <c r="I19" s="119"/>
      <c r="J19" s="103"/>
      <c r="L19" s="109"/>
      <c r="M19" s="131"/>
    </row>
    <row r="20" spans="1:13" ht="21" customHeight="1">
      <c r="A20" s="104"/>
      <c r="B20" s="29"/>
      <c r="C20" s="66"/>
      <c r="D20" s="106"/>
      <c r="E20" s="121"/>
      <c r="F20" s="120"/>
      <c r="G20" s="89"/>
      <c r="H20" s="104">
        <f t="shared" si="0"/>
        <v>0</v>
      </c>
      <c r="I20" s="119"/>
      <c r="J20" s="103"/>
      <c r="L20" s="109"/>
      <c r="M20" s="131"/>
    </row>
    <row r="21" spans="1:13" ht="21" customHeight="1">
      <c r="A21" s="104"/>
      <c r="B21" s="29"/>
      <c r="C21" s="66"/>
      <c r="D21" s="106"/>
      <c r="E21" s="121"/>
      <c r="F21" s="120"/>
      <c r="G21" s="89"/>
      <c r="H21" s="104">
        <f t="shared" si="0"/>
        <v>0</v>
      </c>
      <c r="I21" s="119"/>
      <c r="J21" s="103"/>
      <c r="L21" s="109"/>
      <c r="M21" s="131"/>
    </row>
    <row r="22" spans="1:13" ht="21" customHeight="1">
      <c r="A22" s="104"/>
      <c r="B22" s="29"/>
      <c r="C22" s="66"/>
      <c r="D22" s="106"/>
      <c r="E22" s="121"/>
      <c r="F22" s="120"/>
      <c r="G22" s="89"/>
      <c r="H22" s="104">
        <f t="shared" si="0"/>
        <v>0</v>
      </c>
      <c r="I22" s="119"/>
      <c r="J22" s="103"/>
      <c r="L22" s="109"/>
      <c r="M22" s="131"/>
    </row>
    <row r="23" spans="1:13" ht="21" customHeight="1">
      <c r="A23" s="104"/>
      <c r="B23" s="29"/>
      <c r="C23" s="66"/>
      <c r="D23" s="106"/>
      <c r="E23" s="121"/>
      <c r="F23" s="120"/>
      <c r="G23" s="89"/>
      <c r="H23" s="104">
        <f t="shared" si="0"/>
        <v>0</v>
      </c>
      <c r="I23" s="119"/>
      <c r="J23" s="103"/>
      <c r="L23" s="109"/>
      <c r="M23" s="131"/>
    </row>
    <row r="24" spans="1:13" ht="21" customHeight="1">
      <c r="A24" s="104"/>
      <c r="B24" s="29"/>
      <c r="C24" s="66"/>
      <c r="D24" s="106"/>
      <c r="E24" s="121"/>
      <c r="F24" s="120"/>
      <c r="G24" s="89"/>
      <c r="H24" s="104">
        <f t="shared" si="0"/>
        <v>0</v>
      </c>
      <c r="I24" s="119"/>
      <c r="J24" s="103"/>
      <c r="L24" s="109"/>
      <c r="M24" s="131"/>
    </row>
    <row r="25" spans="1:13" ht="21" customHeight="1">
      <c r="A25" s="104"/>
      <c r="B25" s="29"/>
      <c r="C25" s="66"/>
      <c r="D25" s="106"/>
      <c r="E25" s="121"/>
      <c r="F25" s="120"/>
      <c r="G25" s="89"/>
      <c r="H25" s="104">
        <f t="shared" si="0"/>
        <v>0</v>
      </c>
      <c r="I25" s="119"/>
      <c r="J25" s="103"/>
      <c r="L25" s="109"/>
      <c r="M25" s="131"/>
    </row>
    <row r="26" spans="1:13" ht="21" customHeight="1">
      <c r="A26" s="104"/>
      <c r="B26" s="29"/>
      <c r="C26" s="66"/>
      <c r="D26" s="106"/>
      <c r="E26" s="121"/>
      <c r="F26" s="120"/>
      <c r="G26" s="89"/>
      <c r="H26" s="104">
        <f t="shared" si="0"/>
        <v>0</v>
      </c>
      <c r="I26" s="119"/>
      <c r="J26" s="103"/>
      <c r="L26" s="109"/>
      <c r="M26" s="131"/>
    </row>
    <row r="27" spans="1:13" ht="21" customHeight="1">
      <c r="A27" s="104"/>
      <c r="B27" s="29"/>
      <c r="C27" s="66"/>
      <c r="D27" s="106"/>
      <c r="E27" s="121"/>
      <c r="F27" s="120"/>
      <c r="G27" s="89"/>
      <c r="H27" s="104">
        <f t="shared" si="0"/>
        <v>0</v>
      </c>
      <c r="I27" s="119"/>
      <c r="J27" s="103"/>
      <c r="L27" s="109"/>
      <c r="M27" s="131"/>
    </row>
    <row r="28" spans="1:13" ht="21" customHeight="1">
      <c r="A28" s="104"/>
      <c r="B28" s="29"/>
      <c r="C28" s="66"/>
      <c r="D28" s="106"/>
      <c r="E28" s="121"/>
      <c r="F28" s="120"/>
      <c r="G28" s="89"/>
      <c r="H28" s="104">
        <f t="shared" si="0"/>
        <v>0</v>
      </c>
      <c r="I28" s="119"/>
      <c r="J28" s="103"/>
      <c r="L28" s="109"/>
      <c r="M28" s="131"/>
    </row>
    <row r="29" spans="1:13" ht="21" customHeight="1">
      <c r="A29" s="104"/>
      <c r="B29" s="29"/>
      <c r="C29" s="66"/>
      <c r="D29" s="106"/>
      <c r="E29" s="121"/>
      <c r="F29" s="120"/>
      <c r="G29" s="89"/>
      <c r="H29" s="104">
        <f t="shared" si="0"/>
        <v>0</v>
      </c>
      <c r="I29" s="119"/>
      <c r="J29" s="103"/>
      <c r="L29" s="109"/>
      <c r="M29" s="131"/>
    </row>
    <row r="30" spans="1:13" ht="21" customHeight="1">
      <c r="A30" s="104"/>
      <c r="B30" s="29"/>
      <c r="C30" s="66"/>
      <c r="D30" s="106"/>
      <c r="E30" s="121"/>
      <c r="F30" s="120"/>
      <c r="G30" s="89"/>
      <c r="H30" s="104">
        <f t="shared" si="0"/>
        <v>0</v>
      </c>
      <c r="I30" s="119"/>
      <c r="J30" s="103"/>
      <c r="L30" s="109"/>
      <c r="M30" s="131"/>
    </row>
    <row r="31" spans="1:13" ht="21" customHeight="1">
      <c r="A31" s="104"/>
      <c r="B31" s="29"/>
      <c r="C31" s="66"/>
      <c r="D31" s="106"/>
      <c r="E31" s="121"/>
      <c r="F31" s="120"/>
      <c r="G31" s="89"/>
      <c r="H31" s="104">
        <f t="shared" si="0"/>
        <v>0</v>
      </c>
      <c r="I31" s="119"/>
      <c r="J31" s="103"/>
      <c r="L31" s="109"/>
      <c r="M31" s="131"/>
    </row>
    <row r="32" spans="1:13" ht="21" customHeight="1">
      <c r="A32" s="104"/>
      <c r="B32" s="29"/>
      <c r="C32" s="66"/>
      <c r="D32" s="106"/>
      <c r="E32" s="121"/>
      <c r="F32" s="120"/>
      <c r="G32" s="89"/>
      <c r="H32" s="104">
        <f t="shared" si="0"/>
        <v>0</v>
      </c>
      <c r="I32" s="119"/>
      <c r="J32" s="103"/>
      <c r="L32" s="109"/>
      <c r="M32" s="131"/>
    </row>
    <row r="33" spans="1:13" ht="21" customHeight="1">
      <c r="A33" s="104"/>
      <c r="B33" s="29"/>
      <c r="C33" s="66"/>
      <c r="D33" s="106"/>
      <c r="E33" s="121"/>
      <c r="F33" s="120"/>
      <c r="G33" s="89"/>
      <c r="H33" s="104">
        <f t="shared" si="0"/>
        <v>0</v>
      </c>
      <c r="I33" s="119"/>
      <c r="J33" s="103"/>
      <c r="L33" s="109"/>
      <c r="M33" s="131"/>
    </row>
    <row r="34" spans="1:13" ht="21" customHeight="1">
      <c r="A34" s="104"/>
      <c r="B34" s="29"/>
      <c r="C34" s="66"/>
      <c r="D34" s="106"/>
      <c r="E34" s="121"/>
      <c r="F34" s="120"/>
      <c r="G34" s="89"/>
      <c r="H34" s="104">
        <f t="shared" si="0"/>
        <v>0</v>
      </c>
      <c r="I34" s="119"/>
      <c r="J34" s="103"/>
      <c r="L34" s="109"/>
      <c r="M34" s="131"/>
    </row>
    <row r="35" spans="1:13" ht="21" customHeight="1">
      <c r="A35" s="104"/>
      <c r="B35" s="29"/>
      <c r="C35" s="66"/>
      <c r="D35" s="106"/>
      <c r="E35" s="121"/>
      <c r="F35" s="120"/>
      <c r="G35" s="89"/>
      <c r="H35" s="104">
        <f t="shared" si="0"/>
        <v>0</v>
      </c>
      <c r="I35" s="119"/>
      <c r="J35" s="103"/>
      <c r="L35" s="109"/>
      <c r="M35" s="131"/>
    </row>
    <row r="36" spans="1:13" ht="21" customHeight="1">
      <c r="A36" s="104"/>
      <c r="B36" s="29"/>
      <c r="C36" s="66"/>
      <c r="D36" s="106"/>
      <c r="E36" s="121"/>
      <c r="F36" s="120"/>
      <c r="G36" s="89"/>
      <c r="H36" s="104">
        <f t="shared" si="0"/>
        <v>0</v>
      </c>
      <c r="I36" s="119"/>
      <c r="J36" s="103"/>
      <c r="L36" s="109"/>
      <c r="M36" s="131"/>
    </row>
    <row r="37" spans="1:13" ht="21" customHeight="1">
      <c r="A37" s="104"/>
      <c r="B37" s="29"/>
      <c r="C37" s="66"/>
      <c r="D37" s="106"/>
      <c r="E37" s="121"/>
      <c r="F37" s="120"/>
      <c r="G37" s="89"/>
      <c r="H37" s="104">
        <f t="shared" si="0"/>
        <v>0</v>
      </c>
      <c r="I37" s="119"/>
      <c r="J37" s="103"/>
      <c r="L37" s="109"/>
      <c r="M37" s="131"/>
    </row>
    <row r="38" spans="1:13" ht="21" customHeight="1">
      <c r="A38" s="104"/>
      <c r="B38" s="29"/>
      <c r="C38" s="66"/>
      <c r="D38" s="106"/>
      <c r="E38" s="121"/>
      <c r="F38" s="120"/>
      <c r="G38" s="89"/>
      <c r="H38" s="104">
        <f t="shared" si="0"/>
        <v>0</v>
      </c>
      <c r="I38" s="119"/>
      <c r="J38" s="103"/>
      <c r="L38" s="109"/>
      <c r="M38" s="131"/>
    </row>
    <row r="39" spans="1:13" ht="21" customHeight="1">
      <c r="A39" s="104"/>
      <c r="B39" s="29"/>
      <c r="C39" s="66"/>
      <c r="D39" s="106"/>
      <c r="E39" s="121"/>
      <c r="F39" s="120"/>
      <c r="G39" s="89"/>
      <c r="H39" s="104">
        <f t="shared" si="0"/>
        <v>0</v>
      </c>
      <c r="I39" s="119"/>
      <c r="J39" s="103"/>
      <c r="L39" s="109"/>
      <c r="M39" s="131"/>
    </row>
    <row r="40" spans="1:13" ht="21" customHeight="1">
      <c r="A40" s="104"/>
      <c r="B40" s="29"/>
      <c r="C40" s="66"/>
      <c r="D40" s="106"/>
      <c r="E40" s="121"/>
      <c r="F40" s="120"/>
      <c r="G40" s="89"/>
      <c r="H40" s="104">
        <f t="shared" si="0"/>
        <v>0</v>
      </c>
      <c r="I40" s="119"/>
      <c r="J40" s="103"/>
      <c r="L40" s="109"/>
      <c r="M40" s="131"/>
    </row>
    <row r="41" spans="1:13" ht="21" customHeight="1">
      <c r="A41" s="104"/>
      <c r="B41" s="29"/>
      <c r="C41" s="66"/>
      <c r="D41" s="106"/>
      <c r="E41" s="121"/>
      <c r="F41" s="120"/>
      <c r="G41" s="89"/>
      <c r="H41" s="104">
        <f t="shared" si="0"/>
        <v>0</v>
      </c>
      <c r="I41" s="119"/>
      <c r="J41" s="103"/>
      <c r="L41" s="109"/>
      <c r="M41" s="131"/>
    </row>
    <row r="42" spans="1:13" ht="21" customHeight="1">
      <c r="A42" s="104"/>
      <c r="B42" s="29"/>
      <c r="C42" s="66"/>
      <c r="D42" s="106"/>
      <c r="E42" s="121"/>
      <c r="F42" s="120"/>
      <c r="G42" s="89"/>
      <c r="H42" s="104">
        <f t="shared" si="0"/>
        <v>0</v>
      </c>
      <c r="I42" s="119"/>
      <c r="J42" s="103"/>
      <c r="L42" s="109"/>
      <c r="M42" s="131"/>
    </row>
    <row r="43" spans="1:13" ht="21" customHeight="1">
      <c r="A43" s="104"/>
      <c r="B43" s="29"/>
      <c r="C43" s="66"/>
      <c r="D43" s="106"/>
      <c r="E43" s="121"/>
      <c r="F43" s="120"/>
      <c r="G43" s="89"/>
      <c r="H43" s="104">
        <f t="shared" si="0"/>
        <v>0</v>
      </c>
      <c r="I43" s="119"/>
      <c r="J43" s="103"/>
      <c r="L43" s="109"/>
      <c r="M43" s="131"/>
    </row>
    <row r="44" spans="1:13" ht="21" customHeight="1">
      <c r="A44" s="104"/>
      <c r="B44" s="29"/>
      <c r="C44" s="66"/>
      <c r="D44" s="106"/>
      <c r="E44" s="121"/>
      <c r="F44" s="120"/>
      <c r="G44" s="89"/>
      <c r="H44" s="104">
        <f t="shared" si="0"/>
        <v>0</v>
      </c>
      <c r="I44" s="119"/>
      <c r="J44" s="103"/>
      <c r="L44" s="109"/>
      <c r="M44" s="131"/>
    </row>
    <row r="45" spans="1:13" ht="21" customHeight="1">
      <c r="A45" s="104"/>
      <c r="B45" s="29"/>
      <c r="C45" s="66"/>
      <c r="D45" s="106"/>
      <c r="E45" s="121"/>
      <c r="F45" s="120"/>
      <c r="G45" s="89"/>
      <c r="H45" s="104">
        <f t="shared" si="0"/>
        <v>0</v>
      </c>
      <c r="I45" s="119"/>
      <c r="J45" s="103"/>
      <c r="L45" s="109"/>
      <c r="M45" s="131"/>
    </row>
    <row r="46" spans="1:13" ht="21" customHeight="1">
      <c r="A46" s="104"/>
      <c r="B46" s="29"/>
      <c r="C46" s="66"/>
      <c r="D46" s="106"/>
      <c r="E46" s="121"/>
      <c r="F46" s="120"/>
      <c r="G46" s="89"/>
      <c r="H46" s="104">
        <f t="shared" si="0"/>
        <v>0</v>
      </c>
      <c r="I46" s="119"/>
      <c r="J46" s="103"/>
      <c r="L46" s="109"/>
      <c r="M46" s="131"/>
    </row>
    <row r="47" spans="1:13" ht="21" customHeight="1">
      <c r="A47" s="104"/>
      <c r="B47" s="29"/>
      <c r="C47" s="66"/>
      <c r="D47" s="106"/>
      <c r="E47" s="121"/>
      <c r="F47" s="120"/>
      <c r="G47" s="89"/>
      <c r="H47" s="104">
        <f t="shared" si="0"/>
        <v>0</v>
      </c>
      <c r="I47" s="119"/>
      <c r="J47" s="103"/>
      <c r="L47" s="109"/>
      <c r="M47" s="131"/>
    </row>
    <row r="48" spans="1:13" ht="21" customHeight="1">
      <c r="A48" s="104"/>
      <c r="B48" s="29"/>
      <c r="C48" s="66"/>
      <c r="D48" s="106"/>
      <c r="E48" s="121"/>
      <c r="F48" s="120"/>
      <c r="G48" s="89"/>
      <c r="H48" s="104">
        <f t="shared" si="0"/>
        <v>0</v>
      </c>
      <c r="I48" s="119"/>
      <c r="J48" s="103"/>
      <c r="L48" s="109"/>
      <c r="M48" s="131"/>
    </row>
    <row r="49" spans="1:13" ht="21" customHeight="1">
      <c r="A49" s="104"/>
      <c r="B49" s="29"/>
      <c r="C49" s="66"/>
      <c r="D49" s="106"/>
      <c r="E49" s="121"/>
      <c r="F49" s="120"/>
      <c r="G49" s="89"/>
      <c r="H49" s="104">
        <f t="shared" si="0"/>
        <v>0</v>
      </c>
      <c r="I49" s="119"/>
      <c r="J49" s="103"/>
      <c r="L49" s="109"/>
      <c r="M49" s="131"/>
    </row>
    <row r="50" spans="1:13" ht="21" customHeight="1">
      <c r="A50" s="104"/>
      <c r="B50" s="29"/>
      <c r="C50" s="66"/>
      <c r="D50" s="106"/>
      <c r="E50" s="121"/>
      <c r="F50" s="120"/>
      <c r="G50" s="89"/>
      <c r="H50" s="104">
        <f t="shared" si="0"/>
        <v>0</v>
      </c>
      <c r="I50" s="119"/>
      <c r="J50" s="103"/>
      <c r="L50" s="109"/>
      <c r="M50" s="131"/>
    </row>
    <row r="51" spans="1:13" ht="21" customHeight="1">
      <c r="A51" s="104"/>
      <c r="B51" s="29"/>
      <c r="C51" s="66"/>
      <c r="D51" s="106"/>
      <c r="E51" s="121"/>
      <c r="F51" s="120"/>
      <c r="G51" s="89"/>
      <c r="H51" s="104">
        <f t="shared" si="0"/>
        <v>0</v>
      </c>
      <c r="I51" s="119"/>
      <c r="J51" s="103"/>
      <c r="L51" s="109"/>
      <c r="M51" s="131"/>
    </row>
    <row r="52" spans="1:13" ht="21" customHeight="1">
      <c r="A52" s="104"/>
      <c r="B52" s="29"/>
      <c r="C52" s="66"/>
      <c r="D52" s="106"/>
      <c r="E52" s="121"/>
      <c r="F52" s="120"/>
      <c r="G52" s="89"/>
      <c r="H52" s="104">
        <f t="shared" si="0"/>
        <v>0</v>
      </c>
      <c r="I52" s="119"/>
      <c r="J52" s="103"/>
      <c r="L52" s="109"/>
      <c r="M52" s="131"/>
    </row>
    <row r="53" spans="1:13" ht="21" customHeight="1">
      <c r="A53" s="104"/>
      <c r="B53" s="29"/>
      <c r="C53" s="66"/>
      <c r="D53" s="106"/>
      <c r="E53" s="121"/>
      <c r="F53" s="120"/>
      <c r="G53" s="89"/>
      <c r="H53" s="104">
        <f t="shared" si="0"/>
        <v>0</v>
      </c>
      <c r="I53" s="119"/>
      <c r="J53" s="103"/>
      <c r="L53" s="109"/>
      <c r="M53" s="131"/>
    </row>
    <row r="54" spans="1:13" ht="21" customHeight="1">
      <c r="A54" s="104"/>
      <c r="B54" s="29"/>
      <c r="C54" s="66"/>
      <c r="D54" s="106"/>
      <c r="E54" s="121"/>
      <c r="F54" s="120"/>
      <c r="G54" s="89"/>
      <c r="H54" s="104">
        <f t="shared" si="0"/>
        <v>0</v>
      </c>
      <c r="I54" s="119"/>
      <c r="J54" s="103"/>
      <c r="L54" s="109"/>
      <c r="M54" s="131"/>
    </row>
    <row r="55" spans="1:13" ht="21" customHeight="1">
      <c r="A55" s="104"/>
      <c r="B55" s="29"/>
      <c r="C55" s="66"/>
      <c r="D55" s="106"/>
      <c r="E55" s="121"/>
      <c r="F55" s="120"/>
      <c r="G55" s="89"/>
      <c r="H55" s="104">
        <f t="shared" si="0"/>
        <v>0</v>
      </c>
      <c r="I55" s="119"/>
      <c r="J55" s="103"/>
      <c r="L55" s="109"/>
      <c r="M55" s="131"/>
    </row>
    <row r="56" spans="1:13" ht="21" customHeight="1">
      <c r="A56" s="104"/>
      <c r="B56" s="29"/>
      <c r="C56" s="66"/>
      <c r="D56" s="106"/>
      <c r="E56" s="121"/>
      <c r="F56" s="120"/>
      <c r="G56" s="89"/>
      <c r="H56" s="104">
        <f t="shared" si="0"/>
        <v>0</v>
      </c>
      <c r="I56" s="119"/>
      <c r="J56" s="103"/>
      <c r="L56" s="109"/>
      <c r="M56" s="131"/>
    </row>
    <row r="57" spans="1:13" ht="21" customHeight="1">
      <c r="A57" s="104"/>
      <c r="B57" s="29"/>
      <c r="C57" s="66"/>
      <c r="D57" s="106"/>
      <c r="E57" s="121"/>
      <c r="F57" s="120"/>
      <c r="G57" s="89"/>
      <c r="H57" s="104">
        <f t="shared" si="0"/>
        <v>0</v>
      </c>
      <c r="I57" s="119"/>
      <c r="J57" s="103"/>
      <c r="L57" s="109"/>
      <c r="M57" s="131"/>
    </row>
    <row r="58" spans="1:13" ht="21" customHeight="1">
      <c r="A58" s="104"/>
      <c r="B58" s="29"/>
      <c r="C58" s="66"/>
      <c r="D58" s="106"/>
      <c r="E58" s="121"/>
      <c r="F58" s="120"/>
      <c r="G58" s="89"/>
      <c r="H58" s="104">
        <f t="shared" si="0"/>
        <v>0</v>
      </c>
      <c r="I58" s="119"/>
      <c r="J58" s="103"/>
      <c r="L58" s="109"/>
      <c r="M58" s="131"/>
    </row>
    <row r="59" spans="1:13" ht="21" customHeight="1">
      <c r="A59" s="104"/>
      <c r="B59" s="29"/>
      <c r="C59" s="66"/>
      <c r="D59" s="106"/>
      <c r="E59" s="121"/>
      <c r="F59" s="120"/>
      <c r="G59" s="89"/>
      <c r="H59" s="104">
        <f t="shared" si="0"/>
        <v>0</v>
      </c>
      <c r="I59" s="119"/>
      <c r="J59" s="103"/>
      <c r="L59" s="109"/>
      <c r="M59" s="131"/>
    </row>
    <row r="60" spans="1:13" ht="21" customHeight="1">
      <c r="A60" s="104"/>
      <c r="B60" s="29"/>
      <c r="C60" s="66"/>
      <c r="D60" s="106"/>
      <c r="E60" s="121"/>
      <c r="F60" s="120"/>
      <c r="G60" s="89"/>
      <c r="H60" s="104">
        <f t="shared" si="0"/>
        <v>0</v>
      </c>
      <c r="I60" s="119"/>
      <c r="J60" s="103"/>
      <c r="L60" s="109"/>
      <c r="M60" s="131"/>
    </row>
    <row r="61" spans="1:13" ht="21" customHeight="1">
      <c r="A61" s="104"/>
      <c r="B61" s="29"/>
      <c r="C61" s="66"/>
      <c r="D61" s="106"/>
      <c r="E61" s="121"/>
      <c r="F61" s="120"/>
      <c r="G61" s="89"/>
      <c r="H61" s="104">
        <f t="shared" si="0"/>
        <v>0</v>
      </c>
      <c r="I61" s="119"/>
      <c r="J61" s="103"/>
      <c r="L61" s="109"/>
      <c r="M61" s="131"/>
    </row>
    <row r="62" spans="1:13" ht="21" customHeight="1">
      <c r="A62" s="104"/>
      <c r="B62" s="29"/>
      <c r="C62" s="66"/>
      <c r="D62" s="106"/>
      <c r="E62" s="121"/>
      <c r="F62" s="120"/>
      <c r="G62" s="89"/>
      <c r="H62" s="104">
        <f t="shared" si="0"/>
        <v>0</v>
      </c>
      <c r="I62" s="119"/>
      <c r="J62" s="103"/>
      <c r="L62" s="109"/>
      <c r="M62" s="131"/>
    </row>
    <row r="63" spans="1:13" ht="21" customHeight="1">
      <c r="A63" s="104"/>
      <c r="B63" s="29"/>
      <c r="C63" s="66"/>
      <c r="D63" s="106"/>
      <c r="E63" s="121"/>
      <c r="F63" s="120"/>
      <c r="G63" s="89"/>
      <c r="H63" s="104">
        <f t="shared" si="0"/>
        <v>0</v>
      </c>
      <c r="I63" s="119"/>
      <c r="J63" s="103"/>
      <c r="L63" s="109"/>
      <c r="M63" s="131"/>
    </row>
    <row r="64" spans="1:13" ht="21" customHeight="1">
      <c r="A64" s="104"/>
      <c r="B64" s="29"/>
      <c r="C64" s="66"/>
      <c r="D64" s="106"/>
      <c r="E64" s="121"/>
      <c r="F64" s="120"/>
      <c r="G64" s="89"/>
      <c r="H64" s="104">
        <f t="shared" si="0"/>
        <v>0</v>
      </c>
      <c r="I64" s="119"/>
      <c r="J64" s="103"/>
      <c r="L64" s="109"/>
      <c r="M64" s="131"/>
    </row>
    <row r="65" spans="1:13" ht="21" customHeight="1">
      <c r="A65" s="104"/>
      <c r="B65" s="29"/>
      <c r="C65" s="66"/>
      <c r="D65" s="106"/>
      <c r="E65" s="121"/>
      <c r="F65" s="120"/>
      <c r="G65" s="89"/>
      <c r="H65" s="104">
        <f t="shared" si="0"/>
        <v>0</v>
      </c>
      <c r="I65" s="119"/>
      <c r="J65" s="103"/>
      <c r="L65" s="109"/>
      <c r="M65" s="131"/>
    </row>
    <row r="66" spans="1:13" ht="21" customHeight="1">
      <c r="A66" s="104"/>
      <c r="B66" s="29"/>
      <c r="C66" s="66"/>
      <c r="D66" s="106"/>
      <c r="E66" s="121"/>
      <c r="F66" s="120"/>
      <c r="G66" s="89"/>
      <c r="H66" s="104">
        <f t="shared" si="0"/>
        <v>0</v>
      </c>
      <c r="I66" s="119"/>
      <c r="J66" s="103"/>
      <c r="L66" s="109"/>
      <c r="M66" s="131"/>
    </row>
    <row r="67" spans="1:13" ht="21" customHeight="1">
      <c r="A67" s="104"/>
      <c r="B67" s="29"/>
      <c r="C67" s="66"/>
      <c r="D67" s="106"/>
      <c r="E67" s="121"/>
      <c r="F67" s="120"/>
      <c r="G67" s="89"/>
      <c r="H67" s="104">
        <f t="shared" si="0"/>
        <v>0</v>
      </c>
      <c r="I67" s="119"/>
      <c r="J67" s="103"/>
      <c r="L67" s="109"/>
      <c r="M67" s="131"/>
    </row>
    <row r="68" spans="1:13" ht="21" customHeight="1">
      <c r="A68" s="104"/>
      <c r="B68" s="29"/>
      <c r="C68" s="66"/>
      <c r="D68" s="106"/>
      <c r="E68" s="121"/>
      <c r="F68" s="120"/>
      <c r="G68" s="89"/>
      <c r="H68" s="104">
        <f t="shared" si="0"/>
        <v>0</v>
      </c>
      <c r="I68" s="119"/>
      <c r="J68" s="103"/>
      <c r="L68" s="109"/>
      <c r="M68" s="131"/>
    </row>
    <row r="69" spans="1:13" ht="21" customHeight="1">
      <c r="A69" s="104"/>
      <c r="B69" s="29"/>
      <c r="C69" s="66"/>
      <c r="D69" s="106"/>
      <c r="E69" s="121"/>
      <c r="F69" s="120"/>
      <c r="G69" s="89"/>
      <c r="H69" s="104">
        <f t="shared" si="0"/>
        <v>0</v>
      </c>
      <c r="I69" s="119"/>
      <c r="J69" s="103"/>
      <c r="L69" s="109"/>
      <c r="M69" s="131"/>
    </row>
    <row r="70" spans="1:13" ht="21" customHeight="1">
      <c r="A70" s="104"/>
      <c r="B70" s="29"/>
      <c r="C70" s="66"/>
      <c r="D70" s="106"/>
      <c r="E70" s="121"/>
      <c r="F70" s="120"/>
      <c r="G70" s="89"/>
      <c r="H70" s="104">
        <f t="shared" si="0"/>
        <v>0</v>
      </c>
      <c r="I70" s="119"/>
      <c r="J70" s="103"/>
      <c r="L70" s="109"/>
      <c r="M70" s="131"/>
    </row>
    <row r="71" spans="1:13" ht="21" customHeight="1">
      <c r="A71" s="104"/>
      <c r="B71" s="29"/>
      <c r="C71" s="66"/>
      <c r="D71" s="106"/>
      <c r="E71" s="121"/>
      <c r="F71" s="120"/>
      <c r="G71" s="89"/>
      <c r="H71" s="104">
        <f t="shared" si="0"/>
        <v>0</v>
      </c>
      <c r="I71" s="119"/>
      <c r="J71" s="103"/>
      <c r="L71" s="109"/>
      <c r="M71" s="131"/>
    </row>
    <row r="72" spans="1:13" ht="21" customHeight="1">
      <c r="A72" s="104"/>
      <c r="B72" s="29"/>
      <c r="C72" s="66"/>
      <c r="D72" s="106"/>
      <c r="E72" s="121"/>
      <c r="F72" s="120"/>
      <c r="G72" s="89"/>
      <c r="H72" s="104">
        <f t="shared" si="0"/>
        <v>0</v>
      </c>
      <c r="I72" s="119"/>
      <c r="J72" s="103"/>
      <c r="L72" s="109"/>
      <c r="M72" s="131"/>
    </row>
    <row r="73" spans="1:13" ht="21" customHeight="1">
      <c r="A73" s="104"/>
      <c r="B73" s="29"/>
      <c r="C73" s="66"/>
      <c r="D73" s="106"/>
      <c r="E73" s="121"/>
      <c r="F73" s="120"/>
      <c r="G73" s="89"/>
      <c r="H73" s="104">
        <f t="shared" si="0"/>
        <v>0</v>
      </c>
      <c r="I73" s="119"/>
      <c r="J73" s="103"/>
      <c r="L73" s="109"/>
      <c r="M73" s="131"/>
    </row>
    <row r="74" spans="1:13" ht="21" customHeight="1">
      <c r="A74" s="104"/>
      <c r="B74" s="29"/>
      <c r="C74" s="66"/>
      <c r="D74" s="106"/>
      <c r="E74" s="121"/>
      <c r="F74" s="120"/>
      <c r="G74" s="89"/>
      <c r="H74" s="104">
        <f t="shared" si="0"/>
        <v>0</v>
      </c>
      <c r="I74" s="119"/>
      <c r="J74" s="103"/>
      <c r="L74" s="109"/>
      <c r="M74" s="131"/>
    </row>
    <row r="75" spans="1:13" ht="21" customHeight="1">
      <c r="A75" s="104"/>
      <c r="B75" s="29"/>
      <c r="C75" s="66"/>
      <c r="D75" s="106"/>
      <c r="E75" s="121"/>
      <c r="F75" s="120"/>
      <c r="G75" s="89"/>
      <c r="H75" s="104">
        <f t="shared" si="0"/>
        <v>0</v>
      </c>
      <c r="I75" s="119"/>
      <c r="J75" s="103"/>
      <c r="L75" s="109"/>
      <c r="M75" s="131"/>
    </row>
    <row r="76" spans="1:13" ht="21" customHeight="1">
      <c r="A76" s="104"/>
      <c r="B76" s="29"/>
      <c r="C76" s="66"/>
      <c r="D76" s="106"/>
      <c r="E76" s="121"/>
      <c r="F76" s="120"/>
      <c r="G76" s="89"/>
      <c r="H76" s="104">
        <f t="shared" si="0"/>
        <v>0</v>
      </c>
      <c r="I76" s="119"/>
      <c r="J76" s="103"/>
      <c r="L76" s="109"/>
      <c r="M76" s="131"/>
    </row>
    <row r="77" spans="1:13" ht="21" customHeight="1">
      <c r="A77" s="104"/>
      <c r="B77" s="29"/>
      <c r="C77" s="66"/>
      <c r="D77" s="106"/>
      <c r="E77" s="121"/>
      <c r="F77" s="120"/>
      <c r="G77" s="89"/>
      <c r="H77" s="104">
        <f t="shared" si="0"/>
        <v>0</v>
      </c>
      <c r="I77" s="119"/>
      <c r="J77" s="103"/>
      <c r="L77" s="109"/>
      <c r="M77" s="131"/>
    </row>
    <row r="78" spans="1:13" ht="21" customHeight="1">
      <c r="A78" s="104"/>
      <c r="B78" s="29"/>
      <c r="C78" s="66"/>
      <c r="D78" s="106"/>
      <c r="E78" s="121"/>
      <c r="F78" s="120"/>
      <c r="G78" s="89"/>
      <c r="H78" s="104">
        <f t="shared" ref="H78:H141" si="1">D78</f>
        <v>0</v>
      </c>
      <c r="I78" s="119"/>
      <c r="J78" s="103"/>
      <c r="L78" s="109"/>
      <c r="M78" s="131"/>
    </row>
    <row r="79" spans="1:13" ht="21" customHeight="1">
      <c r="A79" s="104"/>
      <c r="B79" s="29"/>
      <c r="C79" s="66"/>
      <c r="D79" s="106"/>
      <c r="E79" s="121"/>
      <c r="F79" s="120"/>
      <c r="G79" s="89"/>
      <c r="H79" s="104">
        <f t="shared" si="1"/>
        <v>0</v>
      </c>
      <c r="I79" s="119"/>
      <c r="J79" s="103"/>
      <c r="L79" s="109"/>
      <c r="M79" s="131"/>
    </row>
    <row r="80" spans="1:13" ht="21" customHeight="1">
      <c r="A80" s="104"/>
      <c r="B80" s="29"/>
      <c r="C80" s="66"/>
      <c r="D80" s="106"/>
      <c r="E80" s="121"/>
      <c r="F80" s="120"/>
      <c r="G80" s="89"/>
      <c r="H80" s="104">
        <f t="shared" si="1"/>
        <v>0</v>
      </c>
      <c r="I80" s="119"/>
      <c r="J80" s="103"/>
      <c r="L80" s="109"/>
      <c r="M80" s="131"/>
    </row>
    <row r="81" spans="1:13" ht="21" customHeight="1">
      <c r="A81" s="104"/>
      <c r="B81" s="29"/>
      <c r="C81" s="66"/>
      <c r="D81" s="106"/>
      <c r="E81" s="121"/>
      <c r="F81" s="120"/>
      <c r="G81" s="89"/>
      <c r="H81" s="104">
        <f t="shared" si="1"/>
        <v>0</v>
      </c>
      <c r="I81" s="101"/>
      <c r="J81" s="103"/>
      <c r="L81" s="109"/>
      <c r="M81" s="131"/>
    </row>
    <row r="82" spans="1:13" ht="21" customHeight="1">
      <c r="A82" s="104"/>
      <c r="B82" s="29"/>
      <c r="C82" s="66"/>
      <c r="D82" s="106"/>
      <c r="E82" s="121"/>
      <c r="F82" s="120"/>
      <c r="G82" s="89"/>
      <c r="H82" s="104">
        <f t="shared" si="1"/>
        <v>0</v>
      </c>
      <c r="I82" s="101"/>
      <c r="J82" s="103"/>
      <c r="L82" s="109"/>
      <c r="M82" s="131"/>
    </row>
    <row r="83" spans="1:13" ht="21" customHeight="1">
      <c r="A83" s="104"/>
      <c r="B83" s="29"/>
      <c r="C83" s="66"/>
      <c r="D83" s="106"/>
      <c r="E83" s="121"/>
      <c r="F83" s="120"/>
      <c r="G83" s="89"/>
      <c r="H83" s="104">
        <f t="shared" si="1"/>
        <v>0</v>
      </c>
      <c r="I83" s="101"/>
      <c r="J83" s="103"/>
      <c r="L83" s="109"/>
      <c r="M83" s="131"/>
    </row>
    <row r="84" spans="1:13" ht="21" customHeight="1">
      <c r="A84" s="104"/>
      <c r="B84" s="29"/>
      <c r="C84" s="66"/>
      <c r="D84" s="106"/>
      <c r="E84" s="121"/>
      <c r="F84" s="120"/>
      <c r="G84" s="89"/>
      <c r="H84" s="104">
        <f t="shared" si="1"/>
        <v>0</v>
      </c>
      <c r="I84" s="101"/>
      <c r="J84" s="103"/>
      <c r="L84" s="109"/>
      <c r="M84" s="131"/>
    </row>
    <row r="85" spans="1:13" ht="21" customHeight="1">
      <c r="A85" s="104"/>
      <c r="B85" s="29"/>
      <c r="C85" s="66"/>
      <c r="D85" s="106"/>
      <c r="E85" s="121"/>
      <c r="F85" s="120"/>
      <c r="G85" s="89"/>
      <c r="H85" s="104">
        <f t="shared" si="1"/>
        <v>0</v>
      </c>
      <c r="I85" s="101"/>
      <c r="J85" s="103"/>
      <c r="L85" s="109"/>
      <c r="M85" s="131"/>
    </row>
    <row r="86" spans="1:13" ht="21" customHeight="1">
      <c r="A86" s="104"/>
      <c r="B86" s="29"/>
      <c r="C86" s="66"/>
      <c r="D86" s="106"/>
      <c r="E86" s="121"/>
      <c r="F86" s="120"/>
      <c r="G86" s="89"/>
      <c r="H86" s="104">
        <f t="shared" si="1"/>
        <v>0</v>
      </c>
      <c r="I86" s="101"/>
      <c r="J86" s="103"/>
      <c r="L86" s="109"/>
      <c r="M86" s="131"/>
    </row>
    <row r="87" spans="1:13" ht="21" customHeight="1">
      <c r="A87" s="104"/>
      <c r="B87" s="29"/>
      <c r="C87" s="66"/>
      <c r="D87" s="106"/>
      <c r="E87" s="121"/>
      <c r="F87" s="120"/>
      <c r="G87" s="89"/>
      <c r="H87" s="104">
        <f t="shared" si="1"/>
        <v>0</v>
      </c>
      <c r="I87" s="101"/>
      <c r="J87" s="103"/>
      <c r="L87" s="109"/>
      <c r="M87" s="131"/>
    </row>
    <row r="88" spans="1:13" ht="21" customHeight="1">
      <c r="A88" s="104"/>
      <c r="B88" s="29"/>
      <c r="C88" s="66"/>
      <c r="D88" s="106"/>
      <c r="E88" s="121"/>
      <c r="F88" s="120"/>
      <c r="G88" s="89"/>
      <c r="H88" s="104">
        <f t="shared" si="1"/>
        <v>0</v>
      </c>
      <c r="I88" s="101"/>
      <c r="J88" s="103"/>
      <c r="L88" s="109"/>
    </row>
    <row r="89" spans="1:13" ht="21" customHeight="1">
      <c r="A89" s="104"/>
      <c r="B89" s="29"/>
      <c r="C89" s="66"/>
      <c r="D89" s="106"/>
      <c r="E89" s="121"/>
      <c r="F89" s="120"/>
      <c r="G89" s="89"/>
      <c r="H89" s="104">
        <f t="shared" si="1"/>
        <v>0</v>
      </c>
      <c r="I89" s="101"/>
      <c r="J89" s="103"/>
      <c r="L89" s="109"/>
    </row>
    <row r="90" spans="1:13" s="17" customFormat="1" ht="21" customHeight="1">
      <c r="A90" s="104"/>
      <c r="B90" s="29"/>
      <c r="C90" s="66"/>
      <c r="D90" s="106"/>
      <c r="E90" s="121"/>
      <c r="F90" s="120"/>
      <c r="G90" s="89"/>
      <c r="H90" s="104">
        <f t="shared" si="1"/>
        <v>0</v>
      </c>
      <c r="I90" s="102"/>
      <c r="J90" s="122"/>
      <c r="L90" s="109"/>
    </row>
    <row r="91" spans="1:13" s="17" customFormat="1" ht="21" customHeight="1">
      <c r="A91" s="104"/>
      <c r="B91" s="29"/>
      <c r="C91" s="66"/>
      <c r="D91" s="106"/>
      <c r="E91" s="121"/>
      <c r="F91" s="120"/>
      <c r="G91" s="89"/>
      <c r="H91" s="104">
        <f t="shared" si="1"/>
        <v>0</v>
      </c>
      <c r="I91" s="102"/>
      <c r="J91" s="122"/>
      <c r="L91" s="109"/>
    </row>
    <row r="92" spans="1:13" ht="21" customHeight="1">
      <c r="A92" s="104"/>
      <c r="B92" s="29"/>
      <c r="C92" s="66"/>
      <c r="D92" s="106"/>
      <c r="E92" s="121"/>
      <c r="F92" s="120"/>
      <c r="G92" s="89"/>
      <c r="H92" s="104">
        <f t="shared" si="1"/>
        <v>0</v>
      </c>
      <c r="I92" s="101"/>
      <c r="J92" s="103"/>
      <c r="L92" s="109"/>
    </row>
    <row r="93" spans="1:13" ht="21" customHeight="1">
      <c r="A93" s="104"/>
      <c r="B93" s="29"/>
      <c r="C93" s="66"/>
      <c r="D93" s="106"/>
      <c r="E93" s="121"/>
      <c r="F93" s="120"/>
      <c r="G93" s="89"/>
      <c r="H93" s="104">
        <f t="shared" si="1"/>
        <v>0</v>
      </c>
      <c r="I93" s="101"/>
      <c r="J93" s="103"/>
      <c r="L93" s="109"/>
    </row>
    <row r="94" spans="1:13" ht="21" customHeight="1">
      <c r="A94" s="104"/>
      <c r="B94" s="29"/>
      <c r="C94" s="66"/>
      <c r="D94" s="106"/>
      <c r="E94" s="121"/>
      <c r="F94" s="120"/>
      <c r="G94" s="89"/>
      <c r="H94" s="104">
        <f t="shared" si="1"/>
        <v>0</v>
      </c>
      <c r="I94" s="101"/>
      <c r="J94" s="103"/>
      <c r="L94" s="109"/>
    </row>
    <row r="95" spans="1:13" s="17" customFormat="1" ht="21" customHeight="1">
      <c r="A95" s="106"/>
      <c r="B95" s="29"/>
      <c r="C95" s="66"/>
      <c r="D95" s="106"/>
      <c r="E95" s="121"/>
      <c r="F95" s="120"/>
      <c r="G95" s="89"/>
      <c r="H95" s="104">
        <f t="shared" si="1"/>
        <v>0</v>
      </c>
      <c r="I95" s="102"/>
      <c r="J95" s="122"/>
      <c r="L95" s="109"/>
    </row>
    <row r="96" spans="1:13" ht="21" customHeight="1">
      <c r="A96" s="104"/>
      <c r="B96" s="29"/>
      <c r="C96" s="66"/>
      <c r="D96" s="106"/>
      <c r="E96" s="121"/>
      <c r="F96" s="120"/>
      <c r="G96" s="89"/>
      <c r="H96" s="104">
        <f t="shared" si="1"/>
        <v>0</v>
      </c>
      <c r="I96" s="101"/>
      <c r="J96" s="103"/>
      <c r="L96" s="109"/>
    </row>
    <row r="97" spans="1:12" ht="21" customHeight="1">
      <c r="A97" s="104"/>
      <c r="B97" s="29"/>
      <c r="C97" s="66"/>
      <c r="D97" s="106"/>
      <c r="E97" s="121"/>
      <c r="F97" s="120"/>
      <c r="G97" s="89"/>
      <c r="H97" s="104">
        <f t="shared" si="1"/>
        <v>0</v>
      </c>
      <c r="I97" s="101"/>
      <c r="J97" s="103"/>
      <c r="L97" s="109"/>
    </row>
    <row r="98" spans="1:12" ht="21" customHeight="1">
      <c r="A98" s="104"/>
      <c r="B98" s="29"/>
      <c r="C98" s="66"/>
      <c r="D98" s="106"/>
      <c r="E98" s="121"/>
      <c r="F98" s="120"/>
      <c r="G98" s="89"/>
      <c r="H98" s="104">
        <f t="shared" si="1"/>
        <v>0</v>
      </c>
      <c r="I98" s="101"/>
      <c r="J98" s="103"/>
      <c r="L98" s="109"/>
    </row>
    <row r="99" spans="1:12" ht="21" customHeight="1">
      <c r="A99" s="104"/>
      <c r="B99" s="29"/>
      <c r="C99" s="66"/>
      <c r="D99" s="106"/>
      <c r="E99" s="121"/>
      <c r="F99" s="120"/>
      <c r="G99" s="89"/>
      <c r="H99" s="104">
        <f t="shared" si="1"/>
        <v>0</v>
      </c>
      <c r="I99" s="101"/>
      <c r="J99" s="103"/>
      <c r="L99" s="109"/>
    </row>
    <row r="100" spans="1:12" ht="21" customHeight="1">
      <c r="A100" s="104"/>
      <c r="B100" s="29"/>
      <c r="C100" s="66"/>
      <c r="D100" s="106"/>
      <c r="E100" s="121"/>
      <c r="F100" s="120"/>
      <c r="G100" s="89"/>
      <c r="H100" s="104">
        <f t="shared" si="1"/>
        <v>0</v>
      </c>
      <c r="I100" s="101"/>
      <c r="J100" s="103"/>
      <c r="L100" s="109"/>
    </row>
    <row r="101" spans="1:12" ht="21" customHeight="1">
      <c r="A101" s="104"/>
      <c r="B101" s="29"/>
      <c r="C101" s="66"/>
      <c r="D101" s="106"/>
      <c r="E101" s="121"/>
      <c r="F101" s="120"/>
      <c r="G101" s="89"/>
      <c r="H101" s="104">
        <f t="shared" si="1"/>
        <v>0</v>
      </c>
      <c r="I101" s="101"/>
      <c r="J101" s="103"/>
      <c r="L101" s="109"/>
    </row>
    <row r="102" spans="1:12" ht="21" customHeight="1">
      <c r="A102" s="104"/>
      <c r="B102" s="29"/>
      <c r="C102" s="66"/>
      <c r="D102" s="106"/>
      <c r="E102" s="121"/>
      <c r="F102" s="120"/>
      <c r="G102" s="89"/>
      <c r="H102" s="104">
        <f t="shared" si="1"/>
        <v>0</v>
      </c>
      <c r="I102" s="101"/>
      <c r="J102" s="103"/>
      <c r="L102" s="109"/>
    </row>
    <row r="103" spans="1:12" ht="21" customHeight="1">
      <c r="A103" s="104"/>
      <c r="B103" s="29"/>
      <c r="C103" s="66"/>
      <c r="D103" s="106"/>
      <c r="E103" s="121"/>
      <c r="F103" s="120"/>
      <c r="G103" s="89"/>
      <c r="H103" s="104">
        <f t="shared" si="1"/>
        <v>0</v>
      </c>
      <c r="I103" s="101"/>
      <c r="J103" s="103"/>
      <c r="L103" s="109"/>
    </row>
    <row r="104" spans="1:12" ht="21" customHeight="1">
      <c r="A104" s="104"/>
      <c r="B104" s="29"/>
      <c r="C104" s="66"/>
      <c r="D104" s="106"/>
      <c r="E104" s="121"/>
      <c r="F104" s="120"/>
      <c r="G104" s="89"/>
      <c r="H104" s="104">
        <f t="shared" si="1"/>
        <v>0</v>
      </c>
      <c r="I104" s="101"/>
      <c r="J104" s="103"/>
      <c r="L104" s="109"/>
    </row>
    <row r="105" spans="1:12" ht="21" customHeight="1">
      <c r="A105" s="104"/>
      <c r="B105" s="29"/>
      <c r="C105" s="66"/>
      <c r="D105" s="106"/>
      <c r="E105" s="121"/>
      <c r="F105" s="120"/>
      <c r="G105" s="89"/>
      <c r="H105" s="104">
        <f t="shared" si="1"/>
        <v>0</v>
      </c>
      <c r="I105" s="101"/>
      <c r="J105" s="103"/>
      <c r="L105" s="109"/>
    </row>
    <row r="106" spans="1:12" ht="21" customHeight="1">
      <c r="A106" s="104"/>
      <c r="B106" s="28"/>
      <c r="C106" s="66"/>
      <c r="D106" s="106"/>
      <c r="E106" s="121"/>
      <c r="F106" s="120"/>
      <c r="G106" s="89"/>
      <c r="H106" s="104">
        <f t="shared" si="1"/>
        <v>0</v>
      </c>
      <c r="I106" s="101"/>
      <c r="J106" s="103"/>
      <c r="L106" s="109"/>
    </row>
    <row r="107" spans="1:12" ht="21" hidden="1" customHeight="1">
      <c r="A107" s="104"/>
      <c r="B107" s="28"/>
      <c r="C107" s="66"/>
      <c r="D107" s="106"/>
      <c r="E107" s="121"/>
      <c r="F107" s="120"/>
      <c r="G107" s="89"/>
      <c r="H107" s="104">
        <f t="shared" si="1"/>
        <v>0</v>
      </c>
      <c r="I107" s="101"/>
      <c r="J107" s="103"/>
      <c r="L107" s="109"/>
    </row>
    <row r="108" spans="1:12" ht="21" hidden="1" customHeight="1">
      <c r="A108" s="104"/>
      <c r="B108" s="28"/>
      <c r="C108" s="66"/>
      <c r="D108" s="106"/>
      <c r="E108" s="121"/>
      <c r="F108" s="120"/>
      <c r="G108" s="89"/>
      <c r="H108" s="104">
        <f t="shared" si="1"/>
        <v>0</v>
      </c>
      <c r="I108" s="101"/>
      <c r="J108" s="103"/>
      <c r="L108" s="109"/>
    </row>
    <row r="109" spans="1:12" ht="21" hidden="1" customHeight="1">
      <c r="A109" s="104"/>
      <c r="B109" s="28"/>
      <c r="C109" s="66"/>
      <c r="D109" s="106"/>
      <c r="E109" s="121"/>
      <c r="F109" s="120"/>
      <c r="G109" s="89"/>
      <c r="H109" s="104">
        <f t="shared" si="1"/>
        <v>0</v>
      </c>
      <c r="I109" s="101"/>
      <c r="J109" s="103"/>
      <c r="L109" s="109"/>
    </row>
    <row r="110" spans="1:12" ht="21" hidden="1" customHeight="1">
      <c r="A110" s="104"/>
      <c r="B110" s="28"/>
      <c r="C110" s="66"/>
      <c r="D110" s="106"/>
      <c r="E110" s="121"/>
      <c r="F110" s="120"/>
      <c r="G110" s="89"/>
      <c r="H110" s="104">
        <f t="shared" si="1"/>
        <v>0</v>
      </c>
      <c r="I110" s="101"/>
      <c r="J110" s="103"/>
      <c r="L110" s="109"/>
    </row>
    <row r="111" spans="1:12" ht="21" hidden="1" customHeight="1">
      <c r="A111" s="104"/>
      <c r="B111" s="28"/>
      <c r="C111" s="66"/>
      <c r="D111" s="106"/>
      <c r="E111" s="121"/>
      <c r="F111" s="120"/>
      <c r="G111" s="89"/>
      <c r="H111" s="104">
        <f t="shared" si="1"/>
        <v>0</v>
      </c>
      <c r="I111" s="101"/>
      <c r="J111" s="103"/>
      <c r="L111" s="109"/>
    </row>
    <row r="112" spans="1:12" ht="21" hidden="1" customHeight="1">
      <c r="A112" s="104"/>
      <c r="B112" s="28"/>
      <c r="C112" s="66"/>
      <c r="D112" s="106"/>
      <c r="E112" s="121"/>
      <c r="F112" s="120"/>
      <c r="G112" s="89"/>
      <c r="H112" s="104">
        <f t="shared" si="1"/>
        <v>0</v>
      </c>
      <c r="I112" s="101"/>
      <c r="J112" s="103"/>
      <c r="L112" s="109"/>
    </row>
    <row r="113" spans="1:12" ht="21" hidden="1" customHeight="1">
      <c r="A113" s="104"/>
      <c r="B113" s="28"/>
      <c r="C113" s="66"/>
      <c r="D113" s="106"/>
      <c r="E113" s="121"/>
      <c r="F113" s="120"/>
      <c r="G113" s="89"/>
      <c r="H113" s="104">
        <f t="shared" si="1"/>
        <v>0</v>
      </c>
      <c r="I113" s="101"/>
      <c r="J113" s="103"/>
      <c r="L113" s="109"/>
    </row>
    <row r="114" spans="1:12" ht="21" hidden="1" customHeight="1">
      <c r="A114" s="104"/>
      <c r="B114" s="28"/>
      <c r="C114" s="66"/>
      <c r="D114" s="106"/>
      <c r="E114" s="121"/>
      <c r="F114" s="120"/>
      <c r="G114" s="89"/>
      <c r="H114" s="104">
        <f t="shared" si="1"/>
        <v>0</v>
      </c>
      <c r="I114" s="101"/>
      <c r="J114" s="103"/>
      <c r="L114" s="109"/>
    </row>
    <row r="115" spans="1:12" ht="21" hidden="1" customHeight="1">
      <c r="A115" s="104"/>
      <c r="B115" s="28"/>
      <c r="C115" s="66"/>
      <c r="D115" s="106"/>
      <c r="E115" s="121"/>
      <c r="F115" s="120"/>
      <c r="G115" s="89"/>
      <c r="H115" s="104">
        <f t="shared" si="1"/>
        <v>0</v>
      </c>
      <c r="I115" s="101"/>
      <c r="J115" s="103"/>
      <c r="L115" s="109"/>
    </row>
    <row r="116" spans="1:12" ht="21" hidden="1" customHeight="1">
      <c r="A116" s="104"/>
      <c r="B116" s="28"/>
      <c r="C116" s="66"/>
      <c r="D116" s="106"/>
      <c r="E116" s="121"/>
      <c r="F116" s="120"/>
      <c r="G116" s="89"/>
      <c r="H116" s="104">
        <f t="shared" si="1"/>
        <v>0</v>
      </c>
      <c r="I116" s="101"/>
      <c r="J116" s="103"/>
      <c r="L116" s="109"/>
    </row>
    <row r="117" spans="1:12" ht="21" hidden="1" customHeight="1">
      <c r="A117" s="104"/>
      <c r="B117" s="28"/>
      <c r="C117" s="66"/>
      <c r="D117" s="106"/>
      <c r="E117" s="121"/>
      <c r="F117" s="120"/>
      <c r="G117" s="89"/>
      <c r="H117" s="104">
        <f t="shared" si="1"/>
        <v>0</v>
      </c>
      <c r="I117" s="101"/>
      <c r="J117" s="103"/>
      <c r="L117" s="109"/>
    </row>
    <row r="118" spans="1:12" s="17" customFormat="1" ht="21" hidden="1" customHeight="1">
      <c r="A118" s="106"/>
      <c r="B118" s="28"/>
      <c r="C118" s="66"/>
      <c r="D118" s="106"/>
      <c r="E118" s="121"/>
      <c r="F118" s="120"/>
      <c r="G118" s="89"/>
      <c r="H118" s="104">
        <f t="shared" si="1"/>
        <v>0</v>
      </c>
      <c r="I118" s="102"/>
      <c r="J118" s="122"/>
      <c r="L118" s="109"/>
    </row>
    <row r="119" spans="1:12" ht="21" hidden="1" customHeight="1">
      <c r="A119" s="104"/>
      <c r="B119" s="28"/>
      <c r="C119" s="66"/>
      <c r="D119" s="106"/>
      <c r="E119" s="121"/>
      <c r="F119" s="120"/>
      <c r="G119" s="89"/>
      <c r="H119" s="104">
        <f t="shared" si="1"/>
        <v>0</v>
      </c>
      <c r="I119" s="101"/>
      <c r="J119" s="103"/>
      <c r="L119" s="109"/>
    </row>
    <row r="120" spans="1:12" ht="21" hidden="1" customHeight="1">
      <c r="A120" s="104"/>
      <c r="B120" s="28"/>
      <c r="C120" s="66"/>
      <c r="D120" s="106"/>
      <c r="E120" s="121"/>
      <c r="F120" s="120"/>
      <c r="G120" s="89"/>
      <c r="H120" s="104">
        <f t="shared" si="1"/>
        <v>0</v>
      </c>
      <c r="I120" s="101"/>
      <c r="J120" s="103"/>
      <c r="L120" s="109"/>
    </row>
    <row r="121" spans="1:12" ht="21" hidden="1" customHeight="1">
      <c r="A121" s="104"/>
      <c r="B121" s="28"/>
      <c r="C121" s="66"/>
      <c r="D121" s="106"/>
      <c r="E121" s="121"/>
      <c r="F121" s="120"/>
      <c r="G121" s="89"/>
      <c r="H121" s="104">
        <f t="shared" si="1"/>
        <v>0</v>
      </c>
      <c r="I121" s="101"/>
      <c r="J121" s="103"/>
      <c r="L121" s="109"/>
    </row>
    <row r="122" spans="1:12" ht="21" hidden="1" customHeight="1">
      <c r="A122" s="104"/>
      <c r="B122" s="28"/>
      <c r="C122" s="66"/>
      <c r="D122" s="106"/>
      <c r="E122" s="121"/>
      <c r="F122" s="120"/>
      <c r="G122" s="89"/>
      <c r="H122" s="104">
        <f t="shared" si="1"/>
        <v>0</v>
      </c>
      <c r="I122" s="101"/>
      <c r="J122" s="103"/>
      <c r="L122" s="109"/>
    </row>
    <row r="123" spans="1:12" ht="21" hidden="1" customHeight="1">
      <c r="A123" s="104"/>
      <c r="B123" s="28"/>
      <c r="C123" s="66"/>
      <c r="D123" s="106"/>
      <c r="E123" s="121"/>
      <c r="F123" s="120"/>
      <c r="G123" s="89"/>
      <c r="H123" s="104">
        <f t="shared" si="1"/>
        <v>0</v>
      </c>
      <c r="I123" s="101"/>
      <c r="J123" s="103"/>
      <c r="L123" s="109"/>
    </row>
    <row r="124" spans="1:12" ht="21" hidden="1" customHeight="1">
      <c r="A124" s="104"/>
      <c r="B124" s="28"/>
      <c r="C124" s="66"/>
      <c r="D124" s="106"/>
      <c r="E124" s="121"/>
      <c r="F124" s="120"/>
      <c r="G124" s="89"/>
      <c r="H124" s="104">
        <f t="shared" si="1"/>
        <v>0</v>
      </c>
      <c r="I124" s="101"/>
      <c r="J124" s="103"/>
      <c r="L124" s="109"/>
    </row>
    <row r="125" spans="1:12" ht="21" hidden="1" customHeight="1">
      <c r="A125" s="104"/>
      <c r="B125" s="28"/>
      <c r="C125" s="66"/>
      <c r="D125" s="106"/>
      <c r="E125" s="121"/>
      <c r="F125" s="120"/>
      <c r="G125" s="89"/>
      <c r="H125" s="104">
        <f t="shared" si="1"/>
        <v>0</v>
      </c>
      <c r="I125" s="101"/>
      <c r="J125" s="103"/>
      <c r="L125" s="109"/>
    </row>
    <row r="126" spans="1:12" s="110" customFormat="1" ht="21" hidden="1" customHeight="1">
      <c r="A126" s="123"/>
      <c r="B126" s="124"/>
      <c r="C126" s="125"/>
      <c r="D126" s="126"/>
      <c r="E126" s="130"/>
      <c r="F126" s="127"/>
      <c r="G126" s="89"/>
      <c r="H126" s="104">
        <f t="shared" si="1"/>
        <v>0</v>
      </c>
      <c r="J126" s="128"/>
      <c r="L126" s="129"/>
    </row>
    <row r="127" spans="1:12" s="110" customFormat="1" ht="21" customHeight="1">
      <c r="A127" s="123"/>
      <c r="B127" s="124"/>
      <c r="C127" s="125"/>
      <c r="D127" s="126"/>
      <c r="E127" s="130"/>
      <c r="F127" s="127"/>
      <c r="G127" s="89"/>
      <c r="H127" s="104">
        <f t="shared" si="1"/>
        <v>0</v>
      </c>
      <c r="J127" s="128"/>
      <c r="L127" s="129"/>
    </row>
    <row r="128" spans="1:12" s="110" customFormat="1" ht="21" customHeight="1">
      <c r="A128" s="123"/>
      <c r="B128" s="124"/>
      <c r="C128" s="125"/>
      <c r="D128" s="126"/>
      <c r="E128" s="130"/>
      <c r="F128" s="127"/>
      <c r="G128" s="89"/>
      <c r="H128" s="104">
        <f t="shared" si="1"/>
        <v>0</v>
      </c>
      <c r="J128" s="128"/>
      <c r="L128" s="129"/>
    </row>
    <row r="129" spans="1:12" s="110" customFormat="1" ht="21" customHeight="1">
      <c r="A129" s="123"/>
      <c r="B129" s="124"/>
      <c r="C129" s="125"/>
      <c r="D129" s="126"/>
      <c r="E129" s="130"/>
      <c r="F129" s="127"/>
      <c r="G129" s="89"/>
      <c r="H129" s="104">
        <f t="shared" si="1"/>
        <v>0</v>
      </c>
      <c r="J129" s="128"/>
      <c r="L129" s="129"/>
    </row>
    <row r="130" spans="1:12" s="110" customFormat="1" ht="21" customHeight="1">
      <c r="A130" s="123"/>
      <c r="B130" s="124"/>
      <c r="C130" s="125"/>
      <c r="D130" s="126"/>
      <c r="E130" s="130"/>
      <c r="F130" s="127"/>
      <c r="G130" s="89"/>
      <c r="H130" s="104">
        <f t="shared" si="1"/>
        <v>0</v>
      </c>
      <c r="J130" s="128"/>
      <c r="L130" s="129"/>
    </row>
    <row r="131" spans="1:12" s="110" customFormat="1" ht="21" customHeight="1">
      <c r="A131" s="123"/>
      <c r="B131" s="124"/>
      <c r="C131" s="125"/>
      <c r="D131" s="126"/>
      <c r="E131" s="130"/>
      <c r="F131" s="127"/>
      <c r="G131" s="89"/>
      <c r="H131" s="104">
        <f t="shared" si="1"/>
        <v>0</v>
      </c>
      <c r="J131" s="128"/>
      <c r="L131" s="129"/>
    </row>
    <row r="132" spans="1:12" s="110" customFormat="1" ht="21" customHeight="1">
      <c r="A132" s="123"/>
      <c r="B132" s="124"/>
      <c r="C132" s="125"/>
      <c r="D132" s="126"/>
      <c r="E132" s="130"/>
      <c r="F132" s="127"/>
      <c r="G132" s="89"/>
      <c r="H132" s="104">
        <f t="shared" si="1"/>
        <v>0</v>
      </c>
      <c r="J132" s="128"/>
      <c r="L132" s="129"/>
    </row>
    <row r="133" spans="1:12" s="110" customFormat="1" ht="21" customHeight="1">
      <c r="A133" s="123"/>
      <c r="B133" s="124"/>
      <c r="C133" s="125"/>
      <c r="D133" s="126"/>
      <c r="E133" s="130"/>
      <c r="F133" s="127"/>
      <c r="G133" s="89"/>
      <c r="H133" s="104">
        <f t="shared" si="1"/>
        <v>0</v>
      </c>
      <c r="J133" s="128"/>
      <c r="L133" s="129"/>
    </row>
    <row r="134" spans="1:12" s="110" customFormat="1" ht="21" customHeight="1">
      <c r="A134" s="123"/>
      <c r="B134" s="124"/>
      <c r="C134" s="125"/>
      <c r="D134" s="126"/>
      <c r="E134" s="130"/>
      <c r="F134" s="127"/>
      <c r="G134" s="89"/>
      <c r="H134" s="104">
        <f t="shared" si="1"/>
        <v>0</v>
      </c>
      <c r="J134" s="128"/>
      <c r="L134" s="129"/>
    </row>
    <row r="135" spans="1:12" s="110" customFormat="1" ht="21" customHeight="1">
      <c r="A135" s="123"/>
      <c r="B135" s="124"/>
      <c r="C135" s="125"/>
      <c r="D135" s="126"/>
      <c r="E135" s="130"/>
      <c r="F135" s="127"/>
      <c r="G135" s="89"/>
      <c r="H135" s="104">
        <f t="shared" si="1"/>
        <v>0</v>
      </c>
      <c r="J135" s="128"/>
      <c r="L135" s="129"/>
    </row>
    <row r="136" spans="1:12" s="110" customFormat="1" ht="21" customHeight="1">
      <c r="A136" s="123"/>
      <c r="B136" s="124"/>
      <c r="C136" s="125"/>
      <c r="D136" s="126"/>
      <c r="E136" s="130"/>
      <c r="F136" s="127"/>
      <c r="G136" s="89"/>
      <c r="H136" s="104">
        <f t="shared" si="1"/>
        <v>0</v>
      </c>
      <c r="J136" s="128"/>
      <c r="L136" s="129"/>
    </row>
    <row r="137" spans="1:12" s="110" customFormat="1" ht="21" customHeight="1">
      <c r="A137" s="123"/>
      <c r="B137" s="124"/>
      <c r="C137" s="125"/>
      <c r="D137" s="126"/>
      <c r="E137" s="130"/>
      <c r="F137" s="127"/>
      <c r="G137" s="89"/>
      <c r="H137" s="104">
        <f t="shared" si="1"/>
        <v>0</v>
      </c>
      <c r="J137" s="128"/>
      <c r="L137" s="129"/>
    </row>
    <row r="138" spans="1:12" s="110" customFormat="1" ht="21" customHeight="1">
      <c r="A138" s="123"/>
      <c r="B138" s="124"/>
      <c r="C138" s="125"/>
      <c r="D138" s="126"/>
      <c r="E138" s="130"/>
      <c r="F138" s="127"/>
      <c r="G138" s="89"/>
      <c r="H138" s="104">
        <f t="shared" si="1"/>
        <v>0</v>
      </c>
      <c r="J138" s="128"/>
      <c r="L138" s="129"/>
    </row>
    <row r="139" spans="1:12" s="110" customFormat="1" ht="21" customHeight="1">
      <c r="A139" s="123"/>
      <c r="B139" s="124"/>
      <c r="C139" s="125"/>
      <c r="D139" s="126"/>
      <c r="E139" s="130"/>
      <c r="F139" s="127"/>
      <c r="G139" s="89"/>
      <c r="H139" s="104">
        <f t="shared" si="1"/>
        <v>0</v>
      </c>
      <c r="J139" s="128"/>
      <c r="L139" s="129"/>
    </row>
    <row r="140" spans="1:12" s="110" customFormat="1" ht="21" customHeight="1">
      <c r="A140" s="123"/>
      <c r="B140" s="124"/>
      <c r="C140" s="125"/>
      <c r="D140" s="126"/>
      <c r="E140" s="130"/>
      <c r="F140" s="127"/>
      <c r="G140" s="89"/>
      <c r="H140" s="104">
        <f t="shared" si="1"/>
        <v>0</v>
      </c>
      <c r="J140" s="128"/>
      <c r="L140" s="129"/>
    </row>
    <row r="141" spans="1:12" s="110" customFormat="1" ht="21" customHeight="1">
      <c r="A141" s="123"/>
      <c r="B141" s="124"/>
      <c r="C141" s="125"/>
      <c r="D141" s="126"/>
      <c r="E141" s="130"/>
      <c r="F141" s="127"/>
      <c r="G141" s="89"/>
      <c r="H141" s="104">
        <f t="shared" si="1"/>
        <v>0</v>
      </c>
      <c r="J141" s="128"/>
      <c r="L141" s="129"/>
    </row>
    <row r="142" spans="1:12" s="110" customFormat="1" ht="21" customHeight="1">
      <c r="A142" s="123"/>
      <c r="B142" s="124"/>
      <c r="C142" s="125"/>
      <c r="D142" s="126"/>
      <c r="E142" s="130"/>
      <c r="F142" s="127"/>
      <c r="G142" s="89"/>
      <c r="H142" s="104">
        <f t="shared" ref="H142:H161" si="2">D142</f>
        <v>0</v>
      </c>
      <c r="J142" s="128"/>
      <c r="L142" s="129"/>
    </row>
    <row r="143" spans="1:12" s="110" customFormat="1" ht="21" customHeight="1">
      <c r="A143" s="123"/>
      <c r="B143" s="124"/>
      <c r="C143" s="125"/>
      <c r="D143" s="126"/>
      <c r="E143" s="130"/>
      <c r="F143" s="127"/>
      <c r="G143" s="89"/>
      <c r="H143" s="104">
        <f t="shared" si="2"/>
        <v>0</v>
      </c>
      <c r="J143" s="128"/>
      <c r="L143" s="129"/>
    </row>
    <row r="144" spans="1:12" s="110" customFormat="1" ht="21" customHeight="1">
      <c r="A144" s="123"/>
      <c r="B144" s="124"/>
      <c r="C144" s="125"/>
      <c r="D144" s="126"/>
      <c r="E144" s="130"/>
      <c r="F144" s="127"/>
      <c r="G144" s="89"/>
      <c r="H144" s="104">
        <f t="shared" si="2"/>
        <v>0</v>
      </c>
      <c r="J144" s="128"/>
      <c r="L144" s="129"/>
    </row>
    <row r="145" spans="1:12" s="110" customFormat="1" ht="21" customHeight="1">
      <c r="A145" s="123"/>
      <c r="B145" s="124"/>
      <c r="C145" s="125"/>
      <c r="D145" s="126"/>
      <c r="E145" s="130"/>
      <c r="F145" s="127"/>
      <c r="G145" s="89"/>
      <c r="H145" s="104">
        <f t="shared" si="2"/>
        <v>0</v>
      </c>
      <c r="J145" s="128"/>
      <c r="L145" s="129"/>
    </row>
    <row r="146" spans="1:12" s="110" customFormat="1" ht="21" customHeight="1">
      <c r="A146" s="123"/>
      <c r="B146" s="124"/>
      <c r="C146" s="125"/>
      <c r="D146" s="126"/>
      <c r="E146" s="130"/>
      <c r="F146" s="127"/>
      <c r="G146" s="89"/>
      <c r="H146" s="104">
        <f t="shared" si="2"/>
        <v>0</v>
      </c>
      <c r="J146" s="128"/>
      <c r="L146" s="129"/>
    </row>
    <row r="147" spans="1:12" s="110" customFormat="1" ht="21" customHeight="1">
      <c r="A147" s="123"/>
      <c r="B147" s="124"/>
      <c r="C147" s="125"/>
      <c r="D147" s="126"/>
      <c r="E147" s="130"/>
      <c r="F147" s="127"/>
      <c r="G147" s="89"/>
      <c r="H147" s="104">
        <f t="shared" si="2"/>
        <v>0</v>
      </c>
      <c r="J147" s="128"/>
      <c r="L147" s="129"/>
    </row>
    <row r="148" spans="1:12" s="110" customFormat="1" ht="21" customHeight="1">
      <c r="A148" s="123"/>
      <c r="B148" s="124"/>
      <c r="C148" s="125"/>
      <c r="D148" s="126"/>
      <c r="E148" s="130"/>
      <c r="F148" s="127"/>
      <c r="G148" s="89"/>
      <c r="H148" s="104">
        <f t="shared" si="2"/>
        <v>0</v>
      </c>
      <c r="J148" s="128"/>
      <c r="L148" s="129"/>
    </row>
    <row r="149" spans="1:12" s="110" customFormat="1" ht="21" customHeight="1">
      <c r="A149" s="123"/>
      <c r="B149" s="124"/>
      <c r="C149" s="125"/>
      <c r="D149" s="126"/>
      <c r="E149" s="130"/>
      <c r="F149" s="127"/>
      <c r="G149" s="89"/>
      <c r="H149" s="104">
        <f t="shared" si="2"/>
        <v>0</v>
      </c>
      <c r="J149" s="128"/>
      <c r="L149" s="129"/>
    </row>
    <row r="150" spans="1:12" s="110" customFormat="1" ht="21" customHeight="1">
      <c r="A150" s="123"/>
      <c r="B150" s="124"/>
      <c r="C150" s="125"/>
      <c r="D150" s="126"/>
      <c r="E150" s="130"/>
      <c r="F150" s="127"/>
      <c r="G150" s="89"/>
      <c r="H150" s="104">
        <f t="shared" si="2"/>
        <v>0</v>
      </c>
      <c r="J150" s="128"/>
      <c r="L150" s="129"/>
    </row>
    <row r="151" spans="1:12" s="110" customFormat="1" ht="21" customHeight="1">
      <c r="A151" s="123"/>
      <c r="B151" s="124"/>
      <c r="C151" s="125"/>
      <c r="D151" s="126"/>
      <c r="E151" s="130"/>
      <c r="F151" s="127"/>
      <c r="G151" s="89"/>
      <c r="H151" s="104">
        <f t="shared" si="2"/>
        <v>0</v>
      </c>
      <c r="J151" s="128"/>
      <c r="L151" s="129"/>
    </row>
    <row r="152" spans="1:12" s="110" customFormat="1" ht="21" customHeight="1">
      <c r="A152" s="123"/>
      <c r="B152" s="124"/>
      <c r="C152" s="125"/>
      <c r="D152" s="126"/>
      <c r="E152" s="130"/>
      <c r="F152" s="127"/>
      <c r="G152" s="89"/>
      <c r="H152" s="104">
        <f t="shared" si="2"/>
        <v>0</v>
      </c>
      <c r="J152" s="128"/>
      <c r="L152" s="129"/>
    </row>
    <row r="153" spans="1:12" s="110" customFormat="1" ht="21" customHeight="1">
      <c r="A153" s="123"/>
      <c r="B153" s="124"/>
      <c r="C153" s="125"/>
      <c r="D153" s="126"/>
      <c r="E153" s="130"/>
      <c r="F153" s="127"/>
      <c r="G153" s="89"/>
      <c r="H153" s="104">
        <f t="shared" si="2"/>
        <v>0</v>
      </c>
      <c r="J153" s="128"/>
      <c r="L153" s="129"/>
    </row>
    <row r="154" spans="1:12" s="110" customFormat="1" ht="21" customHeight="1">
      <c r="A154" s="123"/>
      <c r="B154" s="124"/>
      <c r="C154" s="125"/>
      <c r="D154" s="126"/>
      <c r="E154" s="130"/>
      <c r="F154" s="127"/>
      <c r="G154" s="89"/>
      <c r="H154" s="104">
        <f t="shared" si="2"/>
        <v>0</v>
      </c>
      <c r="J154" s="128"/>
      <c r="L154" s="129"/>
    </row>
    <row r="155" spans="1:12" s="110" customFormat="1" ht="21" customHeight="1">
      <c r="A155" s="123"/>
      <c r="B155" s="124"/>
      <c r="C155" s="125"/>
      <c r="D155" s="126"/>
      <c r="E155" s="130"/>
      <c r="F155" s="127"/>
      <c r="G155" s="89"/>
      <c r="H155" s="104">
        <f t="shared" si="2"/>
        <v>0</v>
      </c>
      <c r="J155" s="128"/>
      <c r="L155" s="129"/>
    </row>
    <row r="156" spans="1:12" s="110" customFormat="1" ht="21" customHeight="1">
      <c r="A156" s="123"/>
      <c r="B156" s="124"/>
      <c r="C156" s="125"/>
      <c r="D156" s="126"/>
      <c r="E156" s="130"/>
      <c r="F156" s="127"/>
      <c r="G156" s="89"/>
      <c r="H156" s="104">
        <f t="shared" si="2"/>
        <v>0</v>
      </c>
      <c r="J156" s="128"/>
      <c r="L156" s="129"/>
    </row>
    <row r="157" spans="1:12" s="110" customFormat="1" ht="21" customHeight="1">
      <c r="A157" s="123"/>
      <c r="B157" s="124"/>
      <c r="C157" s="125"/>
      <c r="D157" s="126"/>
      <c r="E157" s="130"/>
      <c r="F157" s="127"/>
      <c r="G157" s="89"/>
      <c r="H157" s="104">
        <f t="shared" si="2"/>
        <v>0</v>
      </c>
      <c r="J157" s="128"/>
      <c r="L157" s="129"/>
    </row>
    <row r="158" spans="1:12" s="110" customFormat="1" ht="21" customHeight="1">
      <c r="A158" s="123"/>
      <c r="B158" s="124"/>
      <c r="C158" s="125"/>
      <c r="D158" s="126"/>
      <c r="E158" s="130"/>
      <c r="F158" s="127"/>
      <c r="G158" s="89"/>
      <c r="H158" s="104">
        <f t="shared" si="2"/>
        <v>0</v>
      </c>
      <c r="J158" s="128"/>
      <c r="L158" s="129"/>
    </row>
    <row r="159" spans="1:12" s="110" customFormat="1" ht="21" customHeight="1">
      <c r="A159" s="123"/>
      <c r="B159" s="124"/>
      <c r="C159" s="125"/>
      <c r="D159" s="126"/>
      <c r="E159" s="130"/>
      <c r="F159" s="127"/>
      <c r="G159" s="89"/>
      <c r="H159" s="104">
        <f t="shared" si="2"/>
        <v>0</v>
      </c>
      <c r="J159" s="128"/>
      <c r="L159" s="129"/>
    </row>
    <row r="160" spans="1:12" s="110" customFormat="1" ht="21" customHeight="1">
      <c r="A160" s="123"/>
      <c r="B160" s="124"/>
      <c r="C160" s="125"/>
      <c r="D160" s="126"/>
      <c r="E160" s="130"/>
      <c r="F160" s="127"/>
      <c r="G160" s="89"/>
      <c r="H160" s="104">
        <f t="shared" si="2"/>
        <v>0</v>
      </c>
      <c r="J160" s="128"/>
      <c r="L160" s="129"/>
    </row>
    <row r="161" spans="1:12" s="110" customFormat="1" ht="21" customHeight="1">
      <c r="A161" s="123"/>
      <c r="B161" s="124"/>
      <c r="C161" s="125"/>
      <c r="D161" s="126"/>
      <c r="E161" s="130"/>
      <c r="F161" s="127"/>
      <c r="G161" s="89"/>
      <c r="H161" s="104">
        <f t="shared" si="2"/>
        <v>0</v>
      </c>
      <c r="J161" s="128"/>
      <c r="L161" s="129"/>
    </row>
    <row r="162" spans="1:12" s="17" customFormat="1" ht="21" customHeight="1">
      <c r="A162" s="104"/>
      <c r="B162" s="29"/>
      <c r="C162" s="66"/>
      <c r="D162" s="104"/>
      <c r="E162" s="114"/>
      <c r="F162" s="115"/>
      <c r="G162" s="89"/>
      <c r="H162" s="104"/>
      <c r="J162" s="103"/>
      <c r="L162" s="109"/>
    </row>
    <row r="163" spans="1:12" ht="27.95" customHeight="1">
      <c r="A163" s="192" t="s">
        <v>11</v>
      </c>
      <c r="B163" s="193"/>
      <c r="C163" s="193"/>
      <c r="D163" s="194"/>
      <c r="E163" s="27">
        <f>SUM(E13:E162)</f>
        <v>0</v>
      </c>
      <c r="F163" s="26">
        <f>SUM(F13:F162)</f>
        <v>0</v>
      </c>
      <c r="G163" s="25"/>
      <c r="H163" s="24"/>
      <c r="I163" s="17"/>
      <c r="J163" s="103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5" t="s">
        <v>12</v>
      </c>
      <c r="G165" s="195"/>
      <c r="H165" s="195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196" t="s">
        <v>13</v>
      </c>
      <c r="G170" s="196"/>
      <c r="H170" s="196"/>
    </row>
    <row r="171" spans="1:12" ht="21" customHeight="1">
      <c r="F171" s="195" t="s">
        <v>16</v>
      </c>
      <c r="G171" s="195"/>
      <c r="H171" s="195"/>
    </row>
    <row r="172" spans="1:12" ht="21" customHeight="1">
      <c r="F172" s="9"/>
      <c r="G172" s="117" t="s">
        <v>14</v>
      </c>
      <c r="H172" s="117"/>
    </row>
    <row r="176" spans="1:12" ht="21" customHeight="1">
      <c r="F176" s="90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I46"/>
  <sheetViews>
    <sheetView tabSelected="1" zoomScaleNormal="100" workbookViewId="0">
      <selection activeCell="D37" sqref="D37"/>
    </sheetView>
  </sheetViews>
  <sheetFormatPr defaultColWidth="8.85546875" defaultRowHeight="17.100000000000001" customHeight="1"/>
  <cols>
    <col min="1" max="1" width="14.5703125" style="134" customWidth="1"/>
    <col min="2" max="2" width="29.140625" style="135" customWidth="1"/>
    <col min="3" max="3" width="15.5703125" style="136" customWidth="1"/>
    <col min="4" max="4" width="19.85546875" style="135" customWidth="1"/>
    <col min="5" max="5" width="17.140625" style="135" customWidth="1"/>
    <col min="6" max="6" width="32.85546875" style="134" customWidth="1"/>
    <col min="7" max="7" width="15.140625" style="137" customWidth="1"/>
    <col min="8" max="8" width="21.140625" style="137" customWidth="1"/>
    <col min="9" max="9" width="16.140625" style="134" bestFit="1" customWidth="1"/>
    <col min="10" max="256" width="8.85546875" style="134"/>
    <col min="257" max="257" width="14.5703125" style="134" customWidth="1"/>
    <col min="258" max="258" width="29.140625" style="134" customWidth="1"/>
    <col min="259" max="259" width="15.5703125" style="134" customWidth="1"/>
    <col min="260" max="260" width="19.85546875" style="134" customWidth="1"/>
    <col min="261" max="261" width="17.140625" style="134" customWidth="1"/>
    <col min="262" max="262" width="32.85546875" style="134" customWidth="1"/>
    <col min="263" max="263" width="15.140625" style="134" customWidth="1"/>
    <col min="264" max="264" width="21.140625" style="134" customWidth="1"/>
    <col min="265" max="265" width="16.140625" style="134" bestFit="1" customWidth="1"/>
    <col min="266" max="512" width="8.85546875" style="134"/>
    <col min="513" max="513" width="14.5703125" style="134" customWidth="1"/>
    <col min="514" max="514" width="29.140625" style="134" customWidth="1"/>
    <col min="515" max="515" width="15.5703125" style="134" customWidth="1"/>
    <col min="516" max="516" width="19.85546875" style="134" customWidth="1"/>
    <col min="517" max="517" width="17.140625" style="134" customWidth="1"/>
    <col min="518" max="518" width="32.85546875" style="134" customWidth="1"/>
    <col min="519" max="519" width="15.140625" style="134" customWidth="1"/>
    <col min="520" max="520" width="21.140625" style="134" customWidth="1"/>
    <col min="521" max="521" width="16.140625" style="134" bestFit="1" customWidth="1"/>
    <col min="522" max="768" width="8.85546875" style="134"/>
    <col min="769" max="769" width="14.5703125" style="134" customWidth="1"/>
    <col min="770" max="770" width="29.140625" style="134" customWidth="1"/>
    <col min="771" max="771" width="15.5703125" style="134" customWidth="1"/>
    <col min="772" max="772" width="19.85546875" style="134" customWidth="1"/>
    <col min="773" max="773" width="17.140625" style="134" customWidth="1"/>
    <col min="774" max="774" width="32.85546875" style="134" customWidth="1"/>
    <col min="775" max="775" width="15.140625" style="134" customWidth="1"/>
    <col min="776" max="776" width="21.140625" style="134" customWidth="1"/>
    <col min="777" max="777" width="16.140625" style="134" bestFit="1" customWidth="1"/>
    <col min="778" max="1024" width="8.85546875" style="134"/>
    <col min="1025" max="1025" width="14.5703125" style="134" customWidth="1"/>
    <col min="1026" max="1026" width="29.140625" style="134" customWidth="1"/>
    <col min="1027" max="1027" width="15.5703125" style="134" customWidth="1"/>
    <col min="1028" max="1028" width="19.85546875" style="134" customWidth="1"/>
    <col min="1029" max="1029" width="17.140625" style="134" customWidth="1"/>
    <col min="1030" max="1030" width="32.85546875" style="134" customWidth="1"/>
    <col min="1031" max="1031" width="15.140625" style="134" customWidth="1"/>
    <col min="1032" max="1032" width="21.140625" style="134" customWidth="1"/>
    <col min="1033" max="1033" width="16.140625" style="134" bestFit="1" customWidth="1"/>
    <col min="1034" max="1280" width="8.85546875" style="134"/>
    <col min="1281" max="1281" width="14.5703125" style="134" customWidth="1"/>
    <col min="1282" max="1282" width="29.140625" style="134" customWidth="1"/>
    <col min="1283" max="1283" width="15.5703125" style="134" customWidth="1"/>
    <col min="1284" max="1284" width="19.85546875" style="134" customWidth="1"/>
    <col min="1285" max="1285" width="17.140625" style="134" customWidth="1"/>
    <col min="1286" max="1286" width="32.85546875" style="134" customWidth="1"/>
    <col min="1287" max="1287" width="15.140625" style="134" customWidth="1"/>
    <col min="1288" max="1288" width="21.140625" style="134" customWidth="1"/>
    <col min="1289" max="1289" width="16.140625" style="134" bestFit="1" customWidth="1"/>
    <col min="1290" max="1536" width="8.85546875" style="134"/>
    <col min="1537" max="1537" width="14.5703125" style="134" customWidth="1"/>
    <col min="1538" max="1538" width="29.140625" style="134" customWidth="1"/>
    <col min="1539" max="1539" width="15.5703125" style="134" customWidth="1"/>
    <col min="1540" max="1540" width="19.85546875" style="134" customWidth="1"/>
    <col min="1541" max="1541" width="17.140625" style="134" customWidth="1"/>
    <col min="1542" max="1542" width="32.85546875" style="134" customWidth="1"/>
    <col min="1543" max="1543" width="15.140625" style="134" customWidth="1"/>
    <col min="1544" max="1544" width="21.140625" style="134" customWidth="1"/>
    <col min="1545" max="1545" width="16.140625" style="134" bestFit="1" customWidth="1"/>
    <col min="1546" max="1792" width="8.85546875" style="134"/>
    <col min="1793" max="1793" width="14.5703125" style="134" customWidth="1"/>
    <col min="1794" max="1794" width="29.140625" style="134" customWidth="1"/>
    <col min="1795" max="1795" width="15.5703125" style="134" customWidth="1"/>
    <col min="1796" max="1796" width="19.85546875" style="134" customWidth="1"/>
    <col min="1797" max="1797" width="17.140625" style="134" customWidth="1"/>
    <col min="1798" max="1798" width="32.85546875" style="134" customWidth="1"/>
    <col min="1799" max="1799" width="15.140625" style="134" customWidth="1"/>
    <col min="1800" max="1800" width="21.140625" style="134" customWidth="1"/>
    <col min="1801" max="1801" width="16.140625" style="134" bestFit="1" customWidth="1"/>
    <col min="1802" max="2048" width="8.85546875" style="134"/>
    <col min="2049" max="2049" width="14.5703125" style="134" customWidth="1"/>
    <col min="2050" max="2050" width="29.140625" style="134" customWidth="1"/>
    <col min="2051" max="2051" width="15.5703125" style="134" customWidth="1"/>
    <col min="2052" max="2052" width="19.85546875" style="134" customWidth="1"/>
    <col min="2053" max="2053" width="17.140625" style="134" customWidth="1"/>
    <col min="2054" max="2054" width="32.85546875" style="134" customWidth="1"/>
    <col min="2055" max="2055" width="15.140625" style="134" customWidth="1"/>
    <col min="2056" max="2056" width="21.140625" style="134" customWidth="1"/>
    <col min="2057" max="2057" width="16.140625" style="134" bestFit="1" customWidth="1"/>
    <col min="2058" max="2304" width="8.85546875" style="134"/>
    <col min="2305" max="2305" width="14.5703125" style="134" customWidth="1"/>
    <col min="2306" max="2306" width="29.140625" style="134" customWidth="1"/>
    <col min="2307" max="2307" width="15.5703125" style="134" customWidth="1"/>
    <col min="2308" max="2308" width="19.85546875" style="134" customWidth="1"/>
    <col min="2309" max="2309" width="17.140625" style="134" customWidth="1"/>
    <col min="2310" max="2310" width="32.85546875" style="134" customWidth="1"/>
    <col min="2311" max="2311" width="15.140625" style="134" customWidth="1"/>
    <col min="2312" max="2312" width="21.140625" style="134" customWidth="1"/>
    <col min="2313" max="2313" width="16.140625" style="134" bestFit="1" customWidth="1"/>
    <col min="2314" max="2560" width="8.85546875" style="134"/>
    <col min="2561" max="2561" width="14.5703125" style="134" customWidth="1"/>
    <col min="2562" max="2562" width="29.140625" style="134" customWidth="1"/>
    <col min="2563" max="2563" width="15.5703125" style="134" customWidth="1"/>
    <col min="2564" max="2564" width="19.85546875" style="134" customWidth="1"/>
    <col min="2565" max="2565" width="17.140625" style="134" customWidth="1"/>
    <col min="2566" max="2566" width="32.85546875" style="134" customWidth="1"/>
    <col min="2567" max="2567" width="15.140625" style="134" customWidth="1"/>
    <col min="2568" max="2568" width="21.140625" style="134" customWidth="1"/>
    <col min="2569" max="2569" width="16.140625" style="134" bestFit="1" customWidth="1"/>
    <col min="2570" max="2816" width="8.85546875" style="134"/>
    <col min="2817" max="2817" width="14.5703125" style="134" customWidth="1"/>
    <col min="2818" max="2818" width="29.140625" style="134" customWidth="1"/>
    <col min="2819" max="2819" width="15.5703125" style="134" customWidth="1"/>
    <col min="2820" max="2820" width="19.85546875" style="134" customWidth="1"/>
    <col min="2821" max="2821" width="17.140625" style="134" customWidth="1"/>
    <col min="2822" max="2822" width="32.85546875" style="134" customWidth="1"/>
    <col min="2823" max="2823" width="15.140625" style="134" customWidth="1"/>
    <col min="2824" max="2824" width="21.140625" style="134" customWidth="1"/>
    <col min="2825" max="2825" width="16.140625" style="134" bestFit="1" customWidth="1"/>
    <col min="2826" max="3072" width="8.85546875" style="134"/>
    <col min="3073" max="3073" width="14.5703125" style="134" customWidth="1"/>
    <col min="3074" max="3074" width="29.140625" style="134" customWidth="1"/>
    <col min="3075" max="3075" width="15.5703125" style="134" customWidth="1"/>
    <col min="3076" max="3076" width="19.85546875" style="134" customWidth="1"/>
    <col min="3077" max="3077" width="17.140625" style="134" customWidth="1"/>
    <col min="3078" max="3078" width="32.85546875" style="134" customWidth="1"/>
    <col min="3079" max="3079" width="15.140625" style="134" customWidth="1"/>
    <col min="3080" max="3080" width="21.140625" style="134" customWidth="1"/>
    <col min="3081" max="3081" width="16.140625" style="134" bestFit="1" customWidth="1"/>
    <col min="3082" max="3328" width="8.85546875" style="134"/>
    <col min="3329" max="3329" width="14.5703125" style="134" customWidth="1"/>
    <col min="3330" max="3330" width="29.140625" style="134" customWidth="1"/>
    <col min="3331" max="3331" width="15.5703125" style="134" customWidth="1"/>
    <col min="3332" max="3332" width="19.85546875" style="134" customWidth="1"/>
    <col min="3333" max="3333" width="17.140625" style="134" customWidth="1"/>
    <col min="3334" max="3334" width="32.85546875" style="134" customWidth="1"/>
    <col min="3335" max="3335" width="15.140625" style="134" customWidth="1"/>
    <col min="3336" max="3336" width="21.140625" style="134" customWidth="1"/>
    <col min="3337" max="3337" width="16.140625" style="134" bestFit="1" customWidth="1"/>
    <col min="3338" max="3584" width="8.85546875" style="134"/>
    <col min="3585" max="3585" width="14.5703125" style="134" customWidth="1"/>
    <col min="3586" max="3586" width="29.140625" style="134" customWidth="1"/>
    <col min="3587" max="3587" width="15.5703125" style="134" customWidth="1"/>
    <col min="3588" max="3588" width="19.85546875" style="134" customWidth="1"/>
    <col min="3589" max="3589" width="17.140625" style="134" customWidth="1"/>
    <col min="3590" max="3590" width="32.85546875" style="134" customWidth="1"/>
    <col min="3591" max="3591" width="15.140625" style="134" customWidth="1"/>
    <col min="3592" max="3592" width="21.140625" style="134" customWidth="1"/>
    <col min="3593" max="3593" width="16.140625" style="134" bestFit="1" customWidth="1"/>
    <col min="3594" max="3840" width="8.85546875" style="134"/>
    <col min="3841" max="3841" width="14.5703125" style="134" customWidth="1"/>
    <col min="3842" max="3842" width="29.140625" style="134" customWidth="1"/>
    <col min="3843" max="3843" width="15.5703125" style="134" customWidth="1"/>
    <col min="3844" max="3844" width="19.85546875" style="134" customWidth="1"/>
    <col min="3845" max="3845" width="17.140625" style="134" customWidth="1"/>
    <col min="3846" max="3846" width="32.85546875" style="134" customWidth="1"/>
    <col min="3847" max="3847" width="15.140625" style="134" customWidth="1"/>
    <col min="3848" max="3848" width="21.140625" style="134" customWidth="1"/>
    <col min="3849" max="3849" width="16.140625" style="134" bestFit="1" customWidth="1"/>
    <col min="3850" max="4096" width="8.85546875" style="134"/>
    <col min="4097" max="4097" width="14.5703125" style="134" customWidth="1"/>
    <col min="4098" max="4098" width="29.140625" style="134" customWidth="1"/>
    <col min="4099" max="4099" width="15.5703125" style="134" customWidth="1"/>
    <col min="4100" max="4100" width="19.85546875" style="134" customWidth="1"/>
    <col min="4101" max="4101" width="17.140625" style="134" customWidth="1"/>
    <col min="4102" max="4102" width="32.85546875" style="134" customWidth="1"/>
    <col min="4103" max="4103" width="15.140625" style="134" customWidth="1"/>
    <col min="4104" max="4104" width="21.140625" style="134" customWidth="1"/>
    <col min="4105" max="4105" width="16.140625" style="134" bestFit="1" customWidth="1"/>
    <col min="4106" max="4352" width="8.85546875" style="134"/>
    <col min="4353" max="4353" width="14.5703125" style="134" customWidth="1"/>
    <col min="4354" max="4354" width="29.140625" style="134" customWidth="1"/>
    <col min="4355" max="4355" width="15.5703125" style="134" customWidth="1"/>
    <col min="4356" max="4356" width="19.85546875" style="134" customWidth="1"/>
    <col min="4357" max="4357" width="17.140625" style="134" customWidth="1"/>
    <col min="4358" max="4358" width="32.85546875" style="134" customWidth="1"/>
    <col min="4359" max="4359" width="15.140625" style="134" customWidth="1"/>
    <col min="4360" max="4360" width="21.140625" style="134" customWidth="1"/>
    <col min="4361" max="4361" width="16.140625" style="134" bestFit="1" customWidth="1"/>
    <col min="4362" max="4608" width="8.85546875" style="134"/>
    <col min="4609" max="4609" width="14.5703125" style="134" customWidth="1"/>
    <col min="4610" max="4610" width="29.140625" style="134" customWidth="1"/>
    <col min="4611" max="4611" width="15.5703125" style="134" customWidth="1"/>
    <col min="4612" max="4612" width="19.85546875" style="134" customWidth="1"/>
    <col min="4613" max="4613" width="17.140625" style="134" customWidth="1"/>
    <col min="4614" max="4614" width="32.85546875" style="134" customWidth="1"/>
    <col min="4615" max="4615" width="15.140625" style="134" customWidth="1"/>
    <col min="4616" max="4616" width="21.140625" style="134" customWidth="1"/>
    <col min="4617" max="4617" width="16.140625" style="134" bestFit="1" customWidth="1"/>
    <col min="4618" max="4864" width="8.85546875" style="134"/>
    <col min="4865" max="4865" width="14.5703125" style="134" customWidth="1"/>
    <col min="4866" max="4866" width="29.140625" style="134" customWidth="1"/>
    <col min="4867" max="4867" width="15.5703125" style="134" customWidth="1"/>
    <col min="4868" max="4868" width="19.85546875" style="134" customWidth="1"/>
    <col min="4869" max="4869" width="17.140625" style="134" customWidth="1"/>
    <col min="4870" max="4870" width="32.85546875" style="134" customWidth="1"/>
    <col min="4871" max="4871" width="15.140625" style="134" customWidth="1"/>
    <col min="4872" max="4872" width="21.140625" style="134" customWidth="1"/>
    <col min="4873" max="4873" width="16.140625" style="134" bestFit="1" customWidth="1"/>
    <col min="4874" max="5120" width="8.85546875" style="134"/>
    <col min="5121" max="5121" width="14.5703125" style="134" customWidth="1"/>
    <col min="5122" max="5122" width="29.140625" style="134" customWidth="1"/>
    <col min="5123" max="5123" width="15.5703125" style="134" customWidth="1"/>
    <col min="5124" max="5124" width="19.85546875" style="134" customWidth="1"/>
    <col min="5125" max="5125" width="17.140625" style="134" customWidth="1"/>
    <col min="5126" max="5126" width="32.85546875" style="134" customWidth="1"/>
    <col min="5127" max="5127" width="15.140625" style="134" customWidth="1"/>
    <col min="5128" max="5128" width="21.140625" style="134" customWidth="1"/>
    <col min="5129" max="5129" width="16.140625" style="134" bestFit="1" customWidth="1"/>
    <col min="5130" max="5376" width="8.85546875" style="134"/>
    <col min="5377" max="5377" width="14.5703125" style="134" customWidth="1"/>
    <col min="5378" max="5378" width="29.140625" style="134" customWidth="1"/>
    <col min="5379" max="5379" width="15.5703125" style="134" customWidth="1"/>
    <col min="5380" max="5380" width="19.85546875" style="134" customWidth="1"/>
    <col min="5381" max="5381" width="17.140625" style="134" customWidth="1"/>
    <col min="5382" max="5382" width="32.85546875" style="134" customWidth="1"/>
    <col min="5383" max="5383" width="15.140625" style="134" customWidth="1"/>
    <col min="5384" max="5384" width="21.140625" style="134" customWidth="1"/>
    <col min="5385" max="5385" width="16.140625" style="134" bestFit="1" customWidth="1"/>
    <col min="5386" max="5632" width="8.85546875" style="134"/>
    <col min="5633" max="5633" width="14.5703125" style="134" customWidth="1"/>
    <col min="5634" max="5634" width="29.140625" style="134" customWidth="1"/>
    <col min="5635" max="5635" width="15.5703125" style="134" customWidth="1"/>
    <col min="5636" max="5636" width="19.85546875" style="134" customWidth="1"/>
    <col min="5637" max="5637" width="17.140625" style="134" customWidth="1"/>
    <col min="5638" max="5638" width="32.85546875" style="134" customWidth="1"/>
    <col min="5639" max="5639" width="15.140625" style="134" customWidth="1"/>
    <col min="5640" max="5640" width="21.140625" style="134" customWidth="1"/>
    <col min="5641" max="5641" width="16.140625" style="134" bestFit="1" customWidth="1"/>
    <col min="5642" max="5888" width="8.85546875" style="134"/>
    <col min="5889" max="5889" width="14.5703125" style="134" customWidth="1"/>
    <col min="5890" max="5890" width="29.140625" style="134" customWidth="1"/>
    <col min="5891" max="5891" width="15.5703125" style="134" customWidth="1"/>
    <col min="5892" max="5892" width="19.85546875" style="134" customWidth="1"/>
    <col min="5893" max="5893" width="17.140625" style="134" customWidth="1"/>
    <col min="5894" max="5894" width="32.85546875" style="134" customWidth="1"/>
    <col min="5895" max="5895" width="15.140625" style="134" customWidth="1"/>
    <col min="5896" max="5896" width="21.140625" style="134" customWidth="1"/>
    <col min="5897" max="5897" width="16.140625" style="134" bestFit="1" customWidth="1"/>
    <col min="5898" max="6144" width="8.85546875" style="134"/>
    <col min="6145" max="6145" width="14.5703125" style="134" customWidth="1"/>
    <col min="6146" max="6146" width="29.140625" style="134" customWidth="1"/>
    <col min="6147" max="6147" width="15.5703125" style="134" customWidth="1"/>
    <col min="6148" max="6148" width="19.85546875" style="134" customWidth="1"/>
    <col min="6149" max="6149" width="17.140625" style="134" customWidth="1"/>
    <col min="6150" max="6150" width="32.85546875" style="134" customWidth="1"/>
    <col min="6151" max="6151" width="15.140625" style="134" customWidth="1"/>
    <col min="6152" max="6152" width="21.140625" style="134" customWidth="1"/>
    <col min="6153" max="6153" width="16.140625" style="134" bestFit="1" customWidth="1"/>
    <col min="6154" max="6400" width="8.85546875" style="134"/>
    <col min="6401" max="6401" width="14.5703125" style="134" customWidth="1"/>
    <col min="6402" max="6402" width="29.140625" style="134" customWidth="1"/>
    <col min="6403" max="6403" width="15.5703125" style="134" customWidth="1"/>
    <col min="6404" max="6404" width="19.85546875" style="134" customWidth="1"/>
    <col min="6405" max="6405" width="17.140625" style="134" customWidth="1"/>
    <col min="6406" max="6406" width="32.85546875" style="134" customWidth="1"/>
    <col min="6407" max="6407" width="15.140625" style="134" customWidth="1"/>
    <col min="6408" max="6408" width="21.140625" style="134" customWidth="1"/>
    <col min="6409" max="6409" width="16.140625" style="134" bestFit="1" customWidth="1"/>
    <col min="6410" max="6656" width="8.85546875" style="134"/>
    <col min="6657" max="6657" width="14.5703125" style="134" customWidth="1"/>
    <col min="6658" max="6658" width="29.140625" style="134" customWidth="1"/>
    <col min="6659" max="6659" width="15.5703125" style="134" customWidth="1"/>
    <col min="6660" max="6660" width="19.85546875" style="134" customWidth="1"/>
    <col min="6661" max="6661" width="17.140625" style="134" customWidth="1"/>
    <col min="6662" max="6662" width="32.85546875" style="134" customWidth="1"/>
    <col min="6663" max="6663" width="15.140625" style="134" customWidth="1"/>
    <col min="6664" max="6664" width="21.140625" style="134" customWidth="1"/>
    <col min="6665" max="6665" width="16.140625" style="134" bestFit="1" customWidth="1"/>
    <col min="6666" max="6912" width="8.85546875" style="134"/>
    <col min="6913" max="6913" width="14.5703125" style="134" customWidth="1"/>
    <col min="6914" max="6914" width="29.140625" style="134" customWidth="1"/>
    <col min="6915" max="6915" width="15.5703125" style="134" customWidth="1"/>
    <col min="6916" max="6916" width="19.85546875" style="134" customWidth="1"/>
    <col min="6917" max="6917" width="17.140625" style="134" customWidth="1"/>
    <col min="6918" max="6918" width="32.85546875" style="134" customWidth="1"/>
    <col min="6919" max="6919" width="15.140625" style="134" customWidth="1"/>
    <col min="6920" max="6920" width="21.140625" style="134" customWidth="1"/>
    <col min="6921" max="6921" width="16.140625" style="134" bestFit="1" customWidth="1"/>
    <col min="6922" max="7168" width="8.85546875" style="134"/>
    <col min="7169" max="7169" width="14.5703125" style="134" customWidth="1"/>
    <col min="7170" max="7170" width="29.140625" style="134" customWidth="1"/>
    <col min="7171" max="7171" width="15.5703125" style="134" customWidth="1"/>
    <col min="7172" max="7172" width="19.85546875" style="134" customWidth="1"/>
    <col min="7173" max="7173" width="17.140625" style="134" customWidth="1"/>
    <col min="7174" max="7174" width="32.85546875" style="134" customWidth="1"/>
    <col min="7175" max="7175" width="15.140625" style="134" customWidth="1"/>
    <col min="7176" max="7176" width="21.140625" style="134" customWidth="1"/>
    <col min="7177" max="7177" width="16.140625" style="134" bestFit="1" customWidth="1"/>
    <col min="7178" max="7424" width="8.85546875" style="134"/>
    <col min="7425" max="7425" width="14.5703125" style="134" customWidth="1"/>
    <col min="7426" max="7426" width="29.140625" style="134" customWidth="1"/>
    <col min="7427" max="7427" width="15.5703125" style="134" customWidth="1"/>
    <col min="7428" max="7428" width="19.85546875" style="134" customWidth="1"/>
    <col min="7429" max="7429" width="17.140625" style="134" customWidth="1"/>
    <col min="7430" max="7430" width="32.85546875" style="134" customWidth="1"/>
    <col min="7431" max="7431" width="15.140625" style="134" customWidth="1"/>
    <col min="7432" max="7432" width="21.140625" style="134" customWidth="1"/>
    <col min="7433" max="7433" width="16.140625" style="134" bestFit="1" customWidth="1"/>
    <col min="7434" max="7680" width="8.85546875" style="134"/>
    <col min="7681" max="7681" width="14.5703125" style="134" customWidth="1"/>
    <col min="7682" max="7682" width="29.140625" style="134" customWidth="1"/>
    <col min="7683" max="7683" width="15.5703125" style="134" customWidth="1"/>
    <col min="7684" max="7684" width="19.85546875" style="134" customWidth="1"/>
    <col min="7685" max="7685" width="17.140625" style="134" customWidth="1"/>
    <col min="7686" max="7686" width="32.85546875" style="134" customWidth="1"/>
    <col min="7687" max="7687" width="15.140625" style="134" customWidth="1"/>
    <col min="7688" max="7688" width="21.140625" style="134" customWidth="1"/>
    <col min="7689" max="7689" width="16.140625" style="134" bestFit="1" customWidth="1"/>
    <col min="7690" max="7936" width="8.85546875" style="134"/>
    <col min="7937" max="7937" width="14.5703125" style="134" customWidth="1"/>
    <col min="7938" max="7938" width="29.140625" style="134" customWidth="1"/>
    <col min="7939" max="7939" width="15.5703125" style="134" customWidth="1"/>
    <col min="7940" max="7940" width="19.85546875" style="134" customWidth="1"/>
    <col min="7941" max="7941" width="17.140625" style="134" customWidth="1"/>
    <col min="7942" max="7942" width="32.85546875" style="134" customWidth="1"/>
    <col min="7943" max="7943" width="15.140625" style="134" customWidth="1"/>
    <col min="7944" max="7944" width="21.140625" style="134" customWidth="1"/>
    <col min="7945" max="7945" width="16.140625" style="134" bestFit="1" customWidth="1"/>
    <col min="7946" max="8192" width="8.85546875" style="134"/>
    <col min="8193" max="8193" width="14.5703125" style="134" customWidth="1"/>
    <col min="8194" max="8194" width="29.140625" style="134" customWidth="1"/>
    <col min="8195" max="8195" width="15.5703125" style="134" customWidth="1"/>
    <col min="8196" max="8196" width="19.85546875" style="134" customWidth="1"/>
    <col min="8197" max="8197" width="17.140625" style="134" customWidth="1"/>
    <col min="8198" max="8198" width="32.85546875" style="134" customWidth="1"/>
    <col min="8199" max="8199" width="15.140625" style="134" customWidth="1"/>
    <col min="8200" max="8200" width="21.140625" style="134" customWidth="1"/>
    <col min="8201" max="8201" width="16.140625" style="134" bestFit="1" customWidth="1"/>
    <col min="8202" max="8448" width="8.85546875" style="134"/>
    <col min="8449" max="8449" width="14.5703125" style="134" customWidth="1"/>
    <col min="8450" max="8450" width="29.140625" style="134" customWidth="1"/>
    <col min="8451" max="8451" width="15.5703125" style="134" customWidth="1"/>
    <col min="8452" max="8452" width="19.85546875" style="134" customWidth="1"/>
    <col min="8453" max="8453" width="17.140625" style="134" customWidth="1"/>
    <col min="8454" max="8454" width="32.85546875" style="134" customWidth="1"/>
    <col min="8455" max="8455" width="15.140625" style="134" customWidth="1"/>
    <col min="8456" max="8456" width="21.140625" style="134" customWidth="1"/>
    <col min="8457" max="8457" width="16.140625" style="134" bestFit="1" customWidth="1"/>
    <col min="8458" max="8704" width="8.85546875" style="134"/>
    <col min="8705" max="8705" width="14.5703125" style="134" customWidth="1"/>
    <col min="8706" max="8706" width="29.140625" style="134" customWidth="1"/>
    <col min="8707" max="8707" width="15.5703125" style="134" customWidth="1"/>
    <col min="8708" max="8708" width="19.85546875" style="134" customWidth="1"/>
    <col min="8709" max="8709" width="17.140625" style="134" customWidth="1"/>
    <col min="8710" max="8710" width="32.85546875" style="134" customWidth="1"/>
    <col min="8711" max="8711" width="15.140625" style="134" customWidth="1"/>
    <col min="8712" max="8712" width="21.140625" style="134" customWidth="1"/>
    <col min="8713" max="8713" width="16.140625" style="134" bestFit="1" customWidth="1"/>
    <col min="8714" max="8960" width="8.85546875" style="134"/>
    <col min="8961" max="8961" width="14.5703125" style="134" customWidth="1"/>
    <col min="8962" max="8962" width="29.140625" style="134" customWidth="1"/>
    <col min="8963" max="8963" width="15.5703125" style="134" customWidth="1"/>
    <col min="8964" max="8964" width="19.85546875" style="134" customWidth="1"/>
    <col min="8965" max="8965" width="17.140625" style="134" customWidth="1"/>
    <col min="8966" max="8966" width="32.85546875" style="134" customWidth="1"/>
    <col min="8967" max="8967" width="15.140625" style="134" customWidth="1"/>
    <col min="8968" max="8968" width="21.140625" style="134" customWidth="1"/>
    <col min="8969" max="8969" width="16.140625" style="134" bestFit="1" customWidth="1"/>
    <col min="8970" max="9216" width="8.85546875" style="134"/>
    <col min="9217" max="9217" width="14.5703125" style="134" customWidth="1"/>
    <col min="9218" max="9218" width="29.140625" style="134" customWidth="1"/>
    <col min="9219" max="9219" width="15.5703125" style="134" customWidth="1"/>
    <col min="9220" max="9220" width="19.85546875" style="134" customWidth="1"/>
    <col min="9221" max="9221" width="17.140625" style="134" customWidth="1"/>
    <col min="9222" max="9222" width="32.85546875" style="134" customWidth="1"/>
    <col min="9223" max="9223" width="15.140625" style="134" customWidth="1"/>
    <col min="9224" max="9224" width="21.140625" style="134" customWidth="1"/>
    <col min="9225" max="9225" width="16.140625" style="134" bestFit="1" customWidth="1"/>
    <col min="9226" max="9472" width="8.85546875" style="134"/>
    <col min="9473" max="9473" width="14.5703125" style="134" customWidth="1"/>
    <col min="9474" max="9474" width="29.140625" style="134" customWidth="1"/>
    <col min="9475" max="9475" width="15.5703125" style="134" customWidth="1"/>
    <col min="9476" max="9476" width="19.85546875" style="134" customWidth="1"/>
    <col min="9477" max="9477" width="17.140625" style="134" customWidth="1"/>
    <col min="9478" max="9478" width="32.85546875" style="134" customWidth="1"/>
    <col min="9479" max="9479" width="15.140625" style="134" customWidth="1"/>
    <col min="9480" max="9480" width="21.140625" style="134" customWidth="1"/>
    <col min="9481" max="9481" width="16.140625" style="134" bestFit="1" customWidth="1"/>
    <col min="9482" max="9728" width="8.85546875" style="134"/>
    <col min="9729" max="9729" width="14.5703125" style="134" customWidth="1"/>
    <col min="9730" max="9730" width="29.140625" style="134" customWidth="1"/>
    <col min="9731" max="9731" width="15.5703125" style="134" customWidth="1"/>
    <col min="9732" max="9732" width="19.85546875" style="134" customWidth="1"/>
    <col min="9733" max="9733" width="17.140625" style="134" customWidth="1"/>
    <col min="9734" max="9734" width="32.85546875" style="134" customWidth="1"/>
    <col min="9735" max="9735" width="15.140625" style="134" customWidth="1"/>
    <col min="9736" max="9736" width="21.140625" style="134" customWidth="1"/>
    <col min="9737" max="9737" width="16.140625" style="134" bestFit="1" customWidth="1"/>
    <col min="9738" max="9984" width="8.85546875" style="134"/>
    <col min="9985" max="9985" width="14.5703125" style="134" customWidth="1"/>
    <col min="9986" max="9986" width="29.140625" style="134" customWidth="1"/>
    <col min="9987" max="9987" width="15.5703125" style="134" customWidth="1"/>
    <col min="9988" max="9988" width="19.85546875" style="134" customWidth="1"/>
    <col min="9989" max="9989" width="17.140625" style="134" customWidth="1"/>
    <col min="9990" max="9990" width="32.85546875" style="134" customWidth="1"/>
    <col min="9991" max="9991" width="15.140625" style="134" customWidth="1"/>
    <col min="9992" max="9992" width="21.140625" style="134" customWidth="1"/>
    <col min="9993" max="9993" width="16.140625" style="134" bestFit="1" customWidth="1"/>
    <col min="9994" max="10240" width="8.85546875" style="134"/>
    <col min="10241" max="10241" width="14.5703125" style="134" customWidth="1"/>
    <col min="10242" max="10242" width="29.140625" style="134" customWidth="1"/>
    <col min="10243" max="10243" width="15.5703125" style="134" customWidth="1"/>
    <col min="10244" max="10244" width="19.85546875" style="134" customWidth="1"/>
    <col min="10245" max="10245" width="17.140625" style="134" customWidth="1"/>
    <col min="10246" max="10246" width="32.85546875" style="134" customWidth="1"/>
    <col min="10247" max="10247" width="15.140625" style="134" customWidth="1"/>
    <col min="10248" max="10248" width="21.140625" style="134" customWidth="1"/>
    <col min="10249" max="10249" width="16.140625" style="134" bestFit="1" customWidth="1"/>
    <col min="10250" max="10496" width="8.85546875" style="134"/>
    <col min="10497" max="10497" width="14.5703125" style="134" customWidth="1"/>
    <col min="10498" max="10498" width="29.140625" style="134" customWidth="1"/>
    <col min="10499" max="10499" width="15.5703125" style="134" customWidth="1"/>
    <col min="10500" max="10500" width="19.85546875" style="134" customWidth="1"/>
    <col min="10501" max="10501" width="17.140625" style="134" customWidth="1"/>
    <col min="10502" max="10502" width="32.85546875" style="134" customWidth="1"/>
    <col min="10503" max="10503" width="15.140625" style="134" customWidth="1"/>
    <col min="10504" max="10504" width="21.140625" style="134" customWidth="1"/>
    <col min="10505" max="10505" width="16.140625" style="134" bestFit="1" customWidth="1"/>
    <col min="10506" max="10752" width="8.85546875" style="134"/>
    <col min="10753" max="10753" width="14.5703125" style="134" customWidth="1"/>
    <col min="10754" max="10754" width="29.140625" style="134" customWidth="1"/>
    <col min="10755" max="10755" width="15.5703125" style="134" customWidth="1"/>
    <col min="10756" max="10756" width="19.85546875" style="134" customWidth="1"/>
    <col min="10757" max="10757" width="17.140625" style="134" customWidth="1"/>
    <col min="10758" max="10758" width="32.85546875" style="134" customWidth="1"/>
    <col min="10759" max="10759" width="15.140625" style="134" customWidth="1"/>
    <col min="10760" max="10760" width="21.140625" style="134" customWidth="1"/>
    <col min="10761" max="10761" width="16.140625" style="134" bestFit="1" customWidth="1"/>
    <col min="10762" max="11008" width="8.85546875" style="134"/>
    <col min="11009" max="11009" width="14.5703125" style="134" customWidth="1"/>
    <col min="11010" max="11010" width="29.140625" style="134" customWidth="1"/>
    <col min="11011" max="11011" width="15.5703125" style="134" customWidth="1"/>
    <col min="11012" max="11012" width="19.85546875" style="134" customWidth="1"/>
    <col min="11013" max="11013" width="17.140625" style="134" customWidth="1"/>
    <col min="11014" max="11014" width="32.85546875" style="134" customWidth="1"/>
    <col min="11015" max="11015" width="15.140625" style="134" customWidth="1"/>
    <col min="11016" max="11016" width="21.140625" style="134" customWidth="1"/>
    <col min="11017" max="11017" width="16.140625" style="134" bestFit="1" customWidth="1"/>
    <col min="11018" max="11264" width="8.85546875" style="134"/>
    <col min="11265" max="11265" width="14.5703125" style="134" customWidth="1"/>
    <col min="11266" max="11266" width="29.140625" style="134" customWidth="1"/>
    <col min="11267" max="11267" width="15.5703125" style="134" customWidth="1"/>
    <col min="11268" max="11268" width="19.85546875" style="134" customWidth="1"/>
    <col min="11269" max="11269" width="17.140625" style="134" customWidth="1"/>
    <col min="11270" max="11270" width="32.85546875" style="134" customWidth="1"/>
    <col min="11271" max="11271" width="15.140625" style="134" customWidth="1"/>
    <col min="11272" max="11272" width="21.140625" style="134" customWidth="1"/>
    <col min="11273" max="11273" width="16.140625" style="134" bestFit="1" customWidth="1"/>
    <col min="11274" max="11520" width="8.85546875" style="134"/>
    <col min="11521" max="11521" width="14.5703125" style="134" customWidth="1"/>
    <col min="11522" max="11522" width="29.140625" style="134" customWidth="1"/>
    <col min="11523" max="11523" width="15.5703125" style="134" customWidth="1"/>
    <col min="11524" max="11524" width="19.85546875" style="134" customWidth="1"/>
    <col min="11525" max="11525" width="17.140625" style="134" customWidth="1"/>
    <col min="11526" max="11526" width="32.85546875" style="134" customWidth="1"/>
    <col min="11527" max="11527" width="15.140625" style="134" customWidth="1"/>
    <col min="11528" max="11528" width="21.140625" style="134" customWidth="1"/>
    <col min="11529" max="11529" width="16.140625" style="134" bestFit="1" customWidth="1"/>
    <col min="11530" max="11776" width="8.85546875" style="134"/>
    <col min="11777" max="11777" width="14.5703125" style="134" customWidth="1"/>
    <col min="11778" max="11778" width="29.140625" style="134" customWidth="1"/>
    <col min="11779" max="11779" width="15.5703125" style="134" customWidth="1"/>
    <col min="11780" max="11780" width="19.85546875" style="134" customWidth="1"/>
    <col min="11781" max="11781" width="17.140625" style="134" customWidth="1"/>
    <col min="11782" max="11782" width="32.85546875" style="134" customWidth="1"/>
    <col min="11783" max="11783" width="15.140625" style="134" customWidth="1"/>
    <col min="11784" max="11784" width="21.140625" style="134" customWidth="1"/>
    <col min="11785" max="11785" width="16.140625" style="134" bestFit="1" customWidth="1"/>
    <col min="11786" max="12032" width="8.85546875" style="134"/>
    <col min="12033" max="12033" width="14.5703125" style="134" customWidth="1"/>
    <col min="12034" max="12034" width="29.140625" style="134" customWidth="1"/>
    <col min="12035" max="12035" width="15.5703125" style="134" customWidth="1"/>
    <col min="12036" max="12036" width="19.85546875" style="134" customWidth="1"/>
    <col min="12037" max="12037" width="17.140625" style="134" customWidth="1"/>
    <col min="12038" max="12038" width="32.85546875" style="134" customWidth="1"/>
    <col min="12039" max="12039" width="15.140625" style="134" customWidth="1"/>
    <col min="12040" max="12040" width="21.140625" style="134" customWidth="1"/>
    <col min="12041" max="12041" width="16.140625" style="134" bestFit="1" customWidth="1"/>
    <col min="12042" max="12288" width="8.85546875" style="134"/>
    <col min="12289" max="12289" width="14.5703125" style="134" customWidth="1"/>
    <col min="12290" max="12290" width="29.140625" style="134" customWidth="1"/>
    <col min="12291" max="12291" width="15.5703125" style="134" customWidth="1"/>
    <col min="12292" max="12292" width="19.85546875" style="134" customWidth="1"/>
    <col min="12293" max="12293" width="17.140625" style="134" customWidth="1"/>
    <col min="12294" max="12294" width="32.85546875" style="134" customWidth="1"/>
    <col min="12295" max="12295" width="15.140625" style="134" customWidth="1"/>
    <col min="12296" max="12296" width="21.140625" style="134" customWidth="1"/>
    <col min="12297" max="12297" width="16.140625" style="134" bestFit="1" customWidth="1"/>
    <col min="12298" max="12544" width="8.85546875" style="134"/>
    <col min="12545" max="12545" width="14.5703125" style="134" customWidth="1"/>
    <col min="12546" max="12546" width="29.140625" style="134" customWidth="1"/>
    <col min="12547" max="12547" width="15.5703125" style="134" customWidth="1"/>
    <col min="12548" max="12548" width="19.85546875" style="134" customWidth="1"/>
    <col min="12549" max="12549" width="17.140625" style="134" customWidth="1"/>
    <col min="12550" max="12550" width="32.85546875" style="134" customWidth="1"/>
    <col min="12551" max="12551" width="15.140625" style="134" customWidth="1"/>
    <col min="12552" max="12552" width="21.140625" style="134" customWidth="1"/>
    <col min="12553" max="12553" width="16.140625" style="134" bestFit="1" customWidth="1"/>
    <col min="12554" max="12800" width="8.85546875" style="134"/>
    <col min="12801" max="12801" width="14.5703125" style="134" customWidth="1"/>
    <col min="12802" max="12802" width="29.140625" style="134" customWidth="1"/>
    <col min="12803" max="12803" width="15.5703125" style="134" customWidth="1"/>
    <col min="12804" max="12804" width="19.85546875" style="134" customWidth="1"/>
    <col min="12805" max="12805" width="17.140625" style="134" customWidth="1"/>
    <col min="12806" max="12806" width="32.85546875" style="134" customWidth="1"/>
    <col min="12807" max="12807" width="15.140625" style="134" customWidth="1"/>
    <col min="12808" max="12808" width="21.140625" style="134" customWidth="1"/>
    <col min="12809" max="12809" width="16.140625" style="134" bestFit="1" customWidth="1"/>
    <col min="12810" max="13056" width="8.85546875" style="134"/>
    <col min="13057" max="13057" width="14.5703125" style="134" customWidth="1"/>
    <col min="13058" max="13058" width="29.140625" style="134" customWidth="1"/>
    <col min="13059" max="13059" width="15.5703125" style="134" customWidth="1"/>
    <col min="13060" max="13060" width="19.85546875" style="134" customWidth="1"/>
    <col min="13061" max="13061" width="17.140625" style="134" customWidth="1"/>
    <col min="13062" max="13062" width="32.85546875" style="134" customWidth="1"/>
    <col min="13063" max="13063" width="15.140625" style="134" customWidth="1"/>
    <col min="13064" max="13064" width="21.140625" style="134" customWidth="1"/>
    <col min="13065" max="13065" width="16.140625" style="134" bestFit="1" customWidth="1"/>
    <col min="13066" max="13312" width="8.85546875" style="134"/>
    <col min="13313" max="13313" width="14.5703125" style="134" customWidth="1"/>
    <col min="13314" max="13314" width="29.140625" style="134" customWidth="1"/>
    <col min="13315" max="13315" width="15.5703125" style="134" customWidth="1"/>
    <col min="13316" max="13316" width="19.85546875" style="134" customWidth="1"/>
    <col min="13317" max="13317" width="17.140625" style="134" customWidth="1"/>
    <col min="13318" max="13318" width="32.85546875" style="134" customWidth="1"/>
    <col min="13319" max="13319" width="15.140625" style="134" customWidth="1"/>
    <col min="13320" max="13320" width="21.140625" style="134" customWidth="1"/>
    <col min="13321" max="13321" width="16.140625" style="134" bestFit="1" customWidth="1"/>
    <col min="13322" max="13568" width="8.85546875" style="134"/>
    <col min="13569" max="13569" width="14.5703125" style="134" customWidth="1"/>
    <col min="13570" max="13570" width="29.140625" style="134" customWidth="1"/>
    <col min="13571" max="13571" width="15.5703125" style="134" customWidth="1"/>
    <col min="13572" max="13572" width="19.85546875" style="134" customWidth="1"/>
    <col min="13573" max="13573" width="17.140625" style="134" customWidth="1"/>
    <col min="13574" max="13574" width="32.85546875" style="134" customWidth="1"/>
    <col min="13575" max="13575" width="15.140625" style="134" customWidth="1"/>
    <col min="13576" max="13576" width="21.140625" style="134" customWidth="1"/>
    <col min="13577" max="13577" width="16.140625" style="134" bestFit="1" customWidth="1"/>
    <col min="13578" max="13824" width="8.85546875" style="134"/>
    <col min="13825" max="13825" width="14.5703125" style="134" customWidth="1"/>
    <col min="13826" max="13826" width="29.140625" style="134" customWidth="1"/>
    <col min="13827" max="13827" width="15.5703125" style="134" customWidth="1"/>
    <col min="13828" max="13828" width="19.85546875" style="134" customWidth="1"/>
    <col min="13829" max="13829" width="17.140625" style="134" customWidth="1"/>
    <col min="13830" max="13830" width="32.85546875" style="134" customWidth="1"/>
    <col min="13831" max="13831" width="15.140625" style="134" customWidth="1"/>
    <col min="13832" max="13832" width="21.140625" style="134" customWidth="1"/>
    <col min="13833" max="13833" width="16.140625" style="134" bestFit="1" customWidth="1"/>
    <col min="13834" max="14080" width="8.85546875" style="134"/>
    <col min="14081" max="14081" width="14.5703125" style="134" customWidth="1"/>
    <col min="14082" max="14082" width="29.140625" style="134" customWidth="1"/>
    <col min="14083" max="14083" width="15.5703125" style="134" customWidth="1"/>
    <col min="14084" max="14084" width="19.85546875" style="134" customWidth="1"/>
    <col min="14085" max="14085" width="17.140625" style="134" customWidth="1"/>
    <col min="14086" max="14086" width="32.85546875" style="134" customWidth="1"/>
    <col min="14087" max="14087" width="15.140625" style="134" customWidth="1"/>
    <col min="14088" max="14088" width="21.140625" style="134" customWidth="1"/>
    <col min="14089" max="14089" width="16.140625" style="134" bestFit="1" customWidth="1"/>
    <col min="14090" max="14336" width="8.85546875" style="134"/>
    <col min="14337" max="14337" width="14.5703125" style="134" customWidth="1"/>
    <col min="14338" max="14338" width="29.140625" style="134" customWidth="1"/>
    <col min="14339" max="14339" width="15.5703125" style="134" customWidth="1"/>
    <col min="14340" max="14340" width="19.85546875" style="134" customWidth="1"/>
    <col min="14341" max="14341" width="17.140625" style="134" customWidth="1"/>
    <col min="14342" max="14342" width="32.85546875" style="134" customWidth="1"/>
    <col min="14343" max="14343" width="15.140625" style="134" customWidth="1"/>
    <col min="14344" max="14344" width="21.140625" style="134" customWidth="1"/>
    <col min="14345" max="14345" width="16.140625" style="134" bestFit="1" customWidth="1"/>
    <col min="14346" max="14592" width="8.85546875" style="134"/>
    <col min="14593" max="14593" width="14.5703125" style="134" customWidth="1"/>
    <col min="14594" max="14594" width="29.140625" style="134" customWidth="1"/>
    <col min="14595" max="14595" width="15.5703125" style="134" customWidth="1"/>
    <col min="14596" max="14596" width="19.85546875" style="134" customWidth="1"/>
    <col min="14597" max="14597" width="17.140625" style="134" customWidth="1"/>
    <col min="14598" max="14598" width="32.85546875" style="134" customWidth="1"/>
    <col min="14599" max="14599" width="15.140625" style="134" customWidth="1"/>
    <col min="14600" max="14600" width="21.140625" style="134" customWidth="1"/>
    <col min="14601" max="14601" width="16.140625" style="134" bestFit="1" customWidth="1"/>
    <col min="14602" max="14848" width="8.85546875" style="134"/>
    <col min="14849" max="14849" width="14.5703125" style="134" customWidth="1"/>
    <col min="14850" max="14850" width="29.140625" style="134" customWidth="1"/>
    <col min="14851" max="14851" width="15.5703125" style="134" customWidth="1"/>
    <col min="14852" max="14852" width="19.85546875" style="134" customWidth="1"/>
    <col min="14853" max="14853" width="17.140625" style="134" customWidth="1"/>
    <col min="14854" max="14854" width="32.85546875" style="134" customWidth="1"/>
    <col min="14855" max="14855" width="15.140625" style="134" customWidth="1"/>
    <col min="14856" max="14856" width="21.140625" style="134" customWidth="1"/>
    <col min="14857" max="14857" width="16.140625" style="134" bestFit="1" customWidth="1"/>
    <col min="14858" max="15104" width="8.85546875" style="134"/>
    <col min="15105" max="15105" width="14.5703125" style="134" customWidth="1"/>
    <col min="15106" max="15106" width="29.140625" style="134" customWidth="1"/>
    <col min="15107" max="15107" width="15.5703125" style="134" customWidth="1"/>
    <col min="15108" max="15108" width="19.85546875" style="134" customWidth="1"/>
    <col min="15109" max="15109" width="17.140625" style="134" customWidth="1"/>
    <col min="15110" max="15110" width="32.85546875" style="134" customWidth="1"/>
    <col min="15111" max="15111" width="15.140625" style="134" customWidth="1"/>
    <col min="15112" max="15112" width="21.140625" style="134" customWidth="1"/>
    <col min="15113" max="15113" width="16.140625" style="134" bestFit="1" customWidth="1"/>
    <col min="15114" max="15360" width="8.85546875" style="134"/>
    <col min="15361" max="15361" width="14.5703125" style="134" customWidth="1"/>
    <col min="15362" max="15362" width="29.140625" style="134" customWidth="1"/>
    <col min="15363" max="15363" width="15.5703125" style="134" customWidth="1"/>
    <col min="15364" max="15364" width="19.85546875" style="134" customWidth="1"/>
    <col min="15365" max="15365" width="17.140625" style="134" customWidth="1"/>
    <col min="15366" max="15366" width="32.85546875" style="134" customWidth="1"/>
    <col min="15367" max="15367" width="15.140625" style="134" customWidth="1"/>
    <col min="15368" max="15368" width="21.140625" style="134" customWidth="1"/>
    <col min="15369" max="15369" width="16.140625" style="134" bestFit="1" customWidth="1"/>
    <col min="15370" max="15616" width="8.85546875" style="134"/>
    <col min="15617" max="15617" width="14.5703125" style="134" customWidth="1"/>
    <col min="15618" max="15618" width="29.140625" style="134" customWidth="1"/>
    <col min="15619" max="15619" width="15.5703125" style="134" customWidth="1"/>
    <col min="15620" max="15620" width="19.85546875" style="134" customWidth="1"/>
    <col min="15621" max="15621" width="17.140625" style="134" customWidth="1"/>
    <col min="15622" max="15622" width="32.85546875" style="134" customWidth="1"/>
    <col min="15623" max="15623" width="15.140625" style="134" customWidth="1"/>
    <col min="15624" max="15624" width="21.140625" style="134" customWidth="1"/>
    <col min="15625" max="15625" width="16.140625" style="134" bestFit="1" customWidth="1"/>
    <col min="15626" max="15872" width="8.85546875" style="134"/>
    <col min="15873" max="15873" width="14.5703125" style="134" customWidth="1"/>
    <col min="15874" max="15874" width="29.140625" style="134" customWidth="1"/>
    <col min="15875" max="15875" width="15.5703125" style="134" customWidth="1"/>
    <col min="15876" max="15876" width="19.85546875" style="134" customWidth="1"/>
    <col min="15877" max="15877" width="17.140625" style="134" customWidth="1"/>
    <col min="15878" max="15878" width="32.85546875" style="134" customWidth="1"/>
    <col min="15879" max="15879" width="15.140625" style="134" customWidth="1"/>
    <col min="15880" max="15880" width="21.140625" style="134" customWidth="1"/>
    <col min="15881" max="15881" width="16.140625" style="134" bestFit="1" customWidth="1"/>
    <col min="15882" max="16128" width="8.85546875" style="134"/>
    <col min="16129" max="16129" width="14.5703125" style="134" customWidth="1"/>
    <col min="16130" max="16130" width="29.140625" style="134" customWidth="1"/>
    <col min="16131" max="16131" width="15.5703125" style="134" customWidth="1"/>
    <col min="16132" max="16132" width="19.85546875" style="134" customWidth="1"/>
    <col min="16133" max="16133" width="17.140625" style="134" customWidth="1"/>
    <col min="16134" max="16134" width="32.85546875" style="134" customWidth="1"/>
    <col min="16135" max="16135" width="15.140625" style="134" customWidth="1"/>
    <col min="16136" max="16136" width="21.140625" style="134" customWidth="1"/>
    <col min="16137" max="16137" width="16.140625" style="134" bestFit="1" customWidth="1"/>
    <col min="16138" max="16384" width="8.85546875" style="134"/>
  </cols>
  <sheetData>
    <row r="8" spans="1:8" ht="17.100000000000001" customHeight="1">
      <c r="A8" s="134" t="s">
        <v>61</v>
      </c>
    </row>
    <row r="9" spans="1:8" ht="17.100000000000001" customHeight="1">
      <c r="A9" s="134" t="s">
        <v>62</v>
      </c>
    </row>
    <row r="10" spans="1:8" ht="17.100000000000001" customHeight="1">
      <c r="A10" s="134" t="s">
        <v>63</v>
      </c>
    </row>
    <row r="11" spans="1:8" ht="17.100000000000001" customHeight="1">
      <c r="A11" s="134" t="s">
        <v>64</v>
      </c>
    </row>
    <row r="12" spans="1:8" ht="17.100000000000001" customHeight="1">
      <c r="A12" s="134" t="s">
        <v>65</v>
      </c>
    </row>
    <row r="14" spans="1:8" s="138" customFormat="1" ht="17.100000000000001" customHeight="1">
      <c r="C14" s="139"/>
      <c r="D14" s="140"/>
      <c r="E14" s="141"/>
      <c r="G14" s="142"/>
      <c r="H14" s="142"/>
    </row>
    <row r="15" spans="1:8" ht="17.100000000000001" customHeight="1">
      <c r="A15" s="138" t="s">
        <v>66</v>
      </c>
      <c r="B15" s="138"/>
      <c r="C15" s="135"/>
      <c r="D15" s="143"/>
      <c r="F15" s="144"/>
    </row>
    <row r="17" spans="1:9" ht="17.100000000000001" customHeight="1">
      <c r="A17" s="134" t="s">
        <v>67</v>
      </c>
    </row>
    <row r="19" spans="1:9" ht="17.100000000000001" customHeight="1">
      <c r="A19" s="134" t="s">
        <v>97</v>
      </c>
    </row>
    <row r="21" spans="1:9" s="138" customFormat="1" ht="17.100000000000001" customHeight="1">
      <c r="A21" s="145" t="s">
        <v>68</v>
      </c>
      <c r="B21" s="145" t="s">
        <v>69</v>
      </c>
      <c r="C21" s="146" t="s">
        <v>70</v>
      </c>
      <c r="D21" s="146" t="s">
        <v>71</v>
      </c>
      <c r="E21" s="145" t="s">
        <v>72</v>
      </c>
      <c r="F21" s="145" t="s">
        <v>73</v>
      </c>
      <c r="G21" s="142"/>
      <c r="H21" s="142"/>
    </row>
    <row r="22" spans="1:9" ht="17.100000000000001" customHeight="1">
      <c r="A22" s="147"/>
      <c r="B22" s="148"/>
      <c r="C22" s="149"/>
      <c r="D22" s="149"/>
      <c r="E22" s="150"/>
      <c r="F22" s="151"/>
    </row>
    <row r="23" spans="1:9" ht="17.100000000000001" customHeight="1">
      <c r="A23" s="152"/>
      <c r="B23" s="153">
        <f>'Weekly 1'!H5</f>
        <v>0</v>
      </c>
      <c r="C23" s="154">
        <f>('Weekly 1'!E163)</f>
        <v>0</v>
      </c>
      <c r="D23" s="155">
        <f>('Weekly 1'!F163)</f>
        <v>0</v>
      </c>
      <c r="E23" s="156"/>
      <c r="F23" s="157"/>
      <c r="I23" s="158"/>
    </row>
    <row r="24" spans="1:9" ht="17.100000000000001" customHeight="1">
      <c r="A24" s="159"/>
      <c r="B24" s="153">
        <f>'Weekly 2'!H5</f>
        <v>0</v>
      </c>
      <c r="C24" s="160">
        <f>('Weekly 2'!E163)</f>
        <v>0</v>
      </c>
      <c r="D24" s="161">
        <f>('Weekly 2'!F163)</f>
        <v>0</v>
      </c>
      <c r="E24" s="156"/>
      <c r="F24" s="157"/>
      <c r="I24" s="158"/>
    </row>
    <row r="25" spans="1:9" ht="17.100000000000001" customHeight="1">
      <c r="A25" s="159"/>
      <c r="B25" s="153">
        <f>'Weekly 3'!H5</f>
        <v>0</v>
      </c>
      <c r="C25" s="160">
        <f>('Weekly 3'!E163)</f>
        <v>0</v>
      </c>
      <c r="D25" s="161">
        <f>'Weekly 3'!F163</f>
        <v>0</v>
      </c>
      <c r="E25" s="156"/>
      <c r="F25" s="157"/>
      <c r="I25" s="158"/>
    </row>
    <row r="26" spans="1:9" ht="17.100000000000001" customHeight="1">
      <c r="A26" s="159"/>
      <c r="B26" s="153">
        <f>'Weekly 4'!H5</f>
        <v>0</v>
      </c>
      <c r="C26" s="160">
        <f>('Weekly 4'!E163)</f>
        <v>0</v>
      </c>
      <c r="D26" s="161">
        <f>'Weekly 4'!F163</f>
        <v>0</v>
      </c>
      <c r="E26" s="156"/>
      <c r="F26" s="157"/>
      <c r="I26" s="158"/>
    </row>
    <row r="27" spans="1:9" ht="17.100000000000001" customHeight="1">
      <c r="A27" s="159"/>
      <c r="B27" s="153">
        <f>'Weekly 5'!H5</f>
        <v>0</v>
      </c>
      <c r="C27" s="160">
        <f>'Weekly 5'!E163</f>
        <v>0</v>
      </c>
      <c r="D27" s="161">
        <f>('Weekly 5'!F163)</f>
        <v>0</v>
      </c>
      <c r="E27" s="156"/>
      <c r="F27" s="157"/>
      <c r="I27" s="158"/>
    </row>
    <row r="28" spans="1:9" ht="17.100000000000001" customHeight="1">
      <c r="A28" s="159"/>
      <c r="B28" s="153"/>
      <c r="C28" s="160"/>
      <c r="D28" s="161"/>
      <c r="E28" s="156"/>
      <c r="F28" s="157"/>
    </row>
    <row r="29" spans="1:9" s="138" customFormat="1" ht="17.100000000000001" customHeight="1" thickBot="1">
      <c r="A29" s="198" t="s">
        <v>74</v>
      </c>
      <c r="B29" s="199"/>
      <c r="C29" s="162">
        <f>SUM(C23:C28)</f>
        <v>0</v>
      </c>
      <c r="D29" s="163">
        <f>SUM(D23:D28)</f>
        <v>0</v>
      </c>
      <c r="E29" s="164"/>
      <c r="F29" s="164"/>
      <c r="G29" s="137"/>
      <c r="H29" s="142"/>
    </row>
    <row r="30" spans="1:9" ht="17.100000000000001" customHeight="1" thickTop="1">
      <c r="D30" s="165"/>
    </row>
    <row r="31" spans="1:9" ht="17.100000000000001" customHeight="1">
      <c r="A31" s="166" t="s">
        <v>98</v>
      </c>
      <c r="B31" s="167"/>
    </row>
    <row r="32" spans="1:9" ht="29.25" customHeight="1">
      <c r="A32" s="168" t="s">
        <v>75</v>
      </c>
      <c r="B32" s="169">
        <f>D29</f>
        <v>0</v>
      </c>
      <c r="C32" s="200" t="s">
        <v>76</v>
      </c>
      <c r="D32" s="200"/>
      <c r="E32" s="200"/>
      <c r="F32" s="200"/>
    </row>
    <row r="33" spans="1:8" ht="17.100000000000001" customHeight="1">
      <c r="B33" s="170"/>
      <c r="C33" s="171"/>
      <c r="D33" s="171"/>
      <c r="E33" s="171"/>
      <c r="F33" s="171"/>
    </row>
    <row r="34" spans="1:8" ht="17.100000000000001" customHeight="1">
      <c r="A34" s="134" t="s">
        <v>77</v>
      </c>
      <c r="B34" s="167"/>
    </row>
    <row r="35" spans="1:8" ht="17.100000000000001" customHeight="1">
      <c r="B35" s="167"/>
      <c r="D35" s="172"/>
      <c r="E35" s="173"/>
    </row>
    <row r="36" spans="1:8" ht="17.100000000000001" customHeight="1">
      <c r="B36" s="167"/>
      <c r="D36" s="173"/>
      <c r="E36" s="174"/>
      <c r="F36" s="175"/>
    </row>
    <row r="37" spans="1:8" s="138" customFormat="1" ht="17.100000000000001" customHeight="1">
      <c r="A37" s="176" t="s">
        <v>12</v>
      </c>
      <c r="B37" s="139"/>
      <c r="C37" s="177"/>
      <c r="D37" s="177"/>
      <c r="E37" s="178"/>
      <c r="G37" s="142"/>
      <c r="H37" s="142"/>
    </row>
    <row r="38" spans="1:8" s="138" customFormat="1" ht="17.100000000000001" customHeight="1">
      <c r="C38" s="142"/>
      <c r="D38" s="142"/>
      <c r="E38" s="139"/>
      <c r="G38" s="142"/>
      <c r="H38" s="142"/>
    </row>
    <row r="39" spans="1:8" s="138" customFormat="1" ht="17.100000000000001" customHeight="1">
      <c r="C39" s="179"/>
      <c r="D39" s="201"/>
      <c r="E39" s="197"/>
      <c r="G39" s="142"/>
      <c r="H39" s="142"/>
    </row>
    <row r="40" spans="1:8" s="138" customFormat="1" ht="17.100000000000001" customHeight="1">
      <c r="C40" s="139"/>
      <c r="G40" s="142"/>
      <c r="H40" s="142"/>
    </row>
    <row r="41" spans="1:8" s="138" customFormat="1" ht="17.100000000000001" customHeight="1">
      <c r="C41" s="139"/>
      <c r="E41" s="139"/>
      <c r="G41" s="142"/>
      <c r="H41" s="142"/>
    </row>
    <row r="42" spans="1:8" s="138" customFormat="1" ht="17.100000000000001" customHeight="1">
      <c r="A42" s="180" t="s">
        <v>13</v>
      </c>
      <c r="B42" s="181"/>
      <c r="C42" s="181"/>
      <c r="E42" s="139"/>
      <c r="G42" s="142"/>
      <c r="H42" s="142"/>
    </row>
    <row r="43" spans="1:8" s="138" customFormat="1" ht="17.100000000000001" customHeight="1">
      <c r="A43" s="202" t="s">
        <v>16</v>
      </c>
      <c r="B43" s="202"/>
      <c r="C43" s="202"/>
      <c r="E43" s="139"/>
      <c r="G43" s="142"/>
      <c r="H43" s="142"/>
    </row>
    <row r="44" spans="1:8" s="138" customFormat="1" ht="17.100000000000001" customHeight="1">
      <c r="A44" s="182" t="s">
        <v>14</v>
      </c>
      <c r="B44" s="183"/>
      <c r="C44" s="183"/>
      <c r="D44" s="181"/>
      <c r="E44" s="181"/>
      <c r="G44" s="142"/>
      <c r="H44" s="142"/>
    </row>
    <row r="45" spans="1:8" ht="17.100000000000001" customHeight="1">
      <c r="A45" s="166"/>
      <c r="B45" s="184"/>
      <c r="C45" s="185"/>
      <c r="D45" s="197" t="s">
        <v>15</v>
      </c>
      <c r="E45" s="197"/>
    </row>
    <row r="46" spans="1:8" ht="17.100000000000001" customHeight="1">
      <c r="B46" s="167"/>
      <c r="D46" s="197"/>
      <c r="E46" s="197"/>
    </row>
  </sheetData>
  <mergeCells count="6">
    <mergeCell ref="D46:E46"/>
    <mergeCell ref="A29:B29"/>
    <mergeCell ref="C32:F32"/>
    <mergeCell ref="D39:E39"/>
    <mergeCell ref="A43:C43"/>
    <mergeCell ref="D45:E45"/>
  </mergeCells>
  <printOptions horizontalCentered="1"/>
  <pageMargins left="0.75" right="0.5" top="1" bottom="0.75" header="0" footer="0"/>
  <pageSetup paperSize="9" scale="70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J116"/>
  <sheetViews>
    <sheetView topLeftCell="A88" zoomScaleNormal="100" workbookViewId="0">
      <selection activeCell="D103" sqref="D103"/>
    </sheetView>
  </sheetViews>
  <sheetFormatPr defaultRowHeight="14.1" customHeight="1"/>
  <cols>
    <col min="1" max="1" width="9.140625" style="2"/>
    <col min="2" max="2" width="13.5703125" style="7" customWidth="1"/>
    <col min="3" max="3" width="27.42578125" style="2" bestFit="1" customWidth="1"/>
    <col min="4" max="4" width="18.5703125" style="58" bestFit="1" customWidth="1"/>
    <col min="5" max="5" width="12.7109375" style="97" bestFit="1" customWidth="1"/>
    <col min="6" max="6" width="17.5703125" style="64" bestFit="1" customWidth="1"/>
    <col min="7" max="7" width="17.140625" style="2" customWidth="1"/>
    <col min="8" max="8" width="16" style="3" bestFit="1" customWidth="1"/>
    <col min="9" max="10" width="9.140625" style="110" hidden="1" customWidth="1"/>
    <col min="11" max="16384" width="9.140625" style="2"/>
  </cols>
  <sheetData>
    <row r="3" spans="1:10" ht="14.1" customHeight="1">
      <c r="A3" s="57" t="s">
        <v>0</v>
      </c>
      <c r="C3" s="56"/>
      <c r="D3" s="47"/>
      <c r="E3" s="91"/>
      <c r="F3" s="70"/>
      <c r="H3" s="54"/>
    </row>
    <row r="4" spans="1:10" ht="14.1" customHeight="1">
      <c r="A4" s="57" t="s">
        <v>18</v>
      </c>
      <c r="C4" s="56"/>
      <c r="D4" s="47"/>
      <c r="E4" s="91"/>
      <c r="F4" s="70"/>
      <c r="G4" s="80" t="s">
        <v>1</v>
      </c>
      <c r="H4" s="54"/>
    </row>
    <row r="5" spans="1:10" ht="14.1" customHeight="1">
      <c r="A5" s="53" t="s">
        <v>2</v>
      </c>
      <c r="C5" s="51"/>
      <c r="D5" s="63"/>
      <c r="E5" s="92"/>
      <c r="F5" s="69"/>
      <c r="G5" s="79" t="s">
        <v>20</v>
      </c>
      <c r="H5" s="46"/>
    </row>
    <row r="6" spans="1:10" ht="14.1" customHeight="1">
      <c r="B6" s="52"/>
      <c r="C6" s="51"/>
      <c r="D6" s="63"/>
      <c r="E6" s="92"/>
      <c r="F6" s="69"/>
      <c r="G6" s="79" t="s">
        <v>21</v>
      </c>
      <c r="H6" s="46"/>
    </row>
    <row r="7" spans="1:10" ht="14.1" customHeight="1">
      <c r="B7" s="52"/>
      <c r="C7" s="51"/>
      <c r="D7" s="63"/>
      <c r="E7" s="92"/>
      <c r="F7" s="69"/>
      <c r="G7" s="47" t="s">
        <v>15</v>
      </c>
      <c r="H7" s="46"/>
    </row>
    <row r="8" spans="1:10" ht="14.1" customHeight="1">
      <c r="B8" s="52"/>
      <c r="C8" s="51"/>
      <c r="D8" s="63"/>
      <c r="E8" s="92"/>
      <c r="F8" s="69"/>
      <c r="G8" s="47"/>
      <c r="H8" s="46"/>
    </row>
    <row r="9" spans="1:10" ht="14.1" customHeight="1">
      <c r="A9" s="45" t="s">
        <v>22</v>
      </c>
      <c r="C9" s="19"/>
      <c r="D9" s="62"/>
      <c r="E9" s="93"/>
      <c r="F9" s="68"/>
      <c r="G9" s="41"/>
      <c r="H9" s="40" t="s">
        <v>3</v>
      </c>
    </row>
    <row r="10" spans="1:10" ht="14.1" customHeight="1">
      <c r="B10" s="45"/>
      <c r="C10" s="19"/>
      <c r="D10" s="62"/>
      <c r="E10" s="93"/>
      <c r="F10" s="68"/>
      <c r="G10" s="41"/>
      <c r="H10" s="40"/>
    </row>
    <row r="11" spans="1:10" s="35" customFormat="1" ht="27.75" customHeight="1">
      <c r="A11" s="25" t="s">
        <v>17</v>
      </c>
      <c r="B11" s="39" t="s">
        <v>4</v>
      </c>
      <c r="C11" s="77" t="s">
        <v>5</v>
      </c>
      <c r="D11" s="37" t="s">
        <v>6</v>
      </c>
      <c r="E11" s="94" t="s">
        <v>7</v>
      </c>
      <c r="F11" s="78" t="s">
        <v>8</v>
      </c>
      <c r="G11" s="77" t="s">
        <v>9</v>
      </c>
      <c r="H11" s="36" t="s">
        <v>10</v>
      </c>
      <c r="I11" s="111"/>
      <c r="J11" s="111"/>
    </row>
    <row r="12" spans="1:10" ht="14.1" customHeight="1">
      <c r="A12" s="104"/>
      <c r="B12" s="203" t="e">
        <f>#REF!</f>
        <v>#REF!</v>
      </c>
      <c r="C12" s="204"/>
      <c r="D12" s="61"/>
      <c r="E12" s="95"/>
      <c r="F12" s="67"/>
      <c r="G12" s="31"/>
      <c r="H12" s="30"/>
    </row>
    <row r="13" spans="1:10" s="17" customFormat="1" ht="14.1" customHeight="1">
      <c r="A13" s="106">
        <f t="shared" ref="A13:A29" si="0">A12+1</f>
        <v>1</v>
      </c>
      <c r="B13" s="88">
        <v>30</v>
      </c>
      <c r="C13" s="66" t="s">
        <v>19</v>
      </c>
      <c r="D13" s="106" t="s">
        <v>43</v>
      </c>
      <c r="E13" s="100">
        <v>369</v>
      </c>
      <c r="F13" s="99">
        <v>11161.74</v>
      </c>
      <c r="G13" s="89">
        <v>42397</v>
      </c>
      <c r="H13" s="106" t="s">
        <v>26</v>
      </c>
      <c r="J13" s="17" t="str">
        <f>CONCATENATE(H13,$I$14)</f>
        <v>1511HD16939-1</v>
      </c>
    </row>
    <row r="14" spans="1:10" s="17" customFormat="1" ht="14.1" customHeight="1">
      <c r="A14" s="106">
        <f>A13+1</f>
        <v>2</v>
      </c>
      <c r="B14" s="88">
        <v>30</v>
      </c>
      <c r="C14" s="66" t="s">
        <v>23</v>
      </c>
      <c r="D14" s="76" t="s">
        <v>44</v>
      </c>
      <c r="E14" s="100">
        <v>1519</v>
      </c>
      <c r="F14" s="98">
        <v>198848.68</v>
      </c>
      <c r="G14" s="89">
        <v>42397</v>
      </c>
      <c r="H14" s="106" t="s">
        <v>27</v>
      </c>
      <c r="I14" s="112">
        <v>-1</v>
      </c>
      <c r="J14" s="112" t="str">
        <f>CONCATENATE(H14,$I$14)</f>
        <v>1511HD16940-1</v>
      </c>
    </row>
    <row r="15" spans="1:10" s="17" customFormat="1" ht="14.1" customHeight="1">
      <c r="A15" s="106">
        <f>A14+1</f>
        <v>3</v>
      </c>
      <c r="B15" s="88">
        <v>30</v>
      </c>
      <c r="C15" s="66" t="s">
        <v>23</v>
      </c>
      <c r="D15" s="76" t="s">
        <v>45</v>
      </c>
      <c r="E15" s="100">
        <v>22</v>
      </c>
      <c r="F15" s="98">
        <v>5995.18</v>
      </c>
      <c r="G15" s="89">
        <v>42397</v>
      </c>
      <c r="H15" s="106" t="s">
        <v>28</v>
      </c>
      <c r="I15" s="112"/>
      <c r="J15" s="112" t="str">
        <f t="shared" ref="J15:J29" si="1">CONCATENATE(H15,$I$14)</f>
        <v>1511HD16941-1</v>
      </c>
    </row>
    <row r="16" spans="1:10" s="17" customFormat="1" ht="14.1" customHeight="1">
      <c r="A16" s="106">
        <f t="shared" si="0"/>
        <v>4</v>
      </c>
      <c r="B16" s="88">
        <v>30</v>
      </c>
      <c r="C16" s="66" t="s">
        <v>23</v>
      </c>
      <c r="D16" s="76" t="s">
        <v>46</v>
      </c>
      <c r="E16" s="100">
        <v>110</v>
      </c>
      <c r="F16" s="98">
        <v>5999</v>
      </c>
      <c r="G16" s="89">
        <v>42397</v>
      </c>
      <c r="H16" s="106" t="s">
        <v>29</v>
      </c>
      <c r="I16" s="112"/>
      <c r="J16" s="112" t="str">
        <f t="shared" si="1"/>
        <v>1511HD16942-1</v>
      </c>
    </row>
    <row r="17" spans="1:10" s="17" customFormat="1" ht="14.1" customHeight="1">
      <c r="A17" s="106">
        <f t="shared" si="0"/>
        <v>5</v>
      </c>
      <c r="B17" s="88">
        <v>29</v>
      </c>
      <c r="C17" s="66" t="s">
        <v>24</v>
      </c>
      <c r="D17" s="76" t="s">
        <v>47</v>
      </c>
      <c r="E17" s="100">
        <v>713</v>
      </c>
      <c r="F17" s="98">
        <v>32568.899999999998</v>
      </c>
      <c r="G17" s="89">
        <v>42397</v>
      </c>
      <c r="H17" s="106" t="s">
        <v>30</v>
      </c>
      <c r="I17" s="112"/>
      <c r="J17" s="112" t="str">
        <f t="shared" si="1"/>
        <v>1511HD16947-1</v>
      </c>
    </row>
    <row r="18" spans="1:10" s="17" customFormat="1" ht="14.1" customHeight="1">
      <c r="A18" s="106">
        <f t="shared" si="0"/>
        <v>6</v>
      </c>
      <c r="B18" s="88">
        <v>29</v>
      </c>
      <c r="C18" s="66" t="s">
        <v>24</v>
      </c>
      <c r="D18" s="76" t="s">
        <v>48</v>
      </c>
      <c r="E18" s="100">
        <v>5058</v>
      </c>
      <c r="F18" s="98">
        <v>173170.34</v>
      </c>
      <c r="G18" s="89">
        <v>42397</v>
      </c>
      <c r="H18" s="106" t="s">
        <v>31</v>
      </c>
      <c r="I18" s="112"/>
      <c r="J18" s="112" t="str">
        <f t="shared" si="1"/>
        <v>1511HD16948-1</v>
      </c>
    </row>
    <row r="19" spans="1:10" s="17" customFormat="1" ht="14.1" customHeight="1">
      <c r="A19" s="106">
        <f t="shared" si="0"/>
        <v>7</v>
      </c>
      <c r="B19" s="88">
        <v>30</v>
      </c>
      <c r="C19" s="66" t="s">
        <v>23</v>
      </c>
      <c r="D19" s="76" t="s">
        <v>49</v>
      </c>
      <c r="E19" s="100">
        <v>4102</v>
      </c>
      <c r="F19" s="98">
        <v>169523</v>
      </c>
      <c r="G19" s="89">
        <v>42397</v>
      </c>
      <c r="H19" s="106" t="s">
        <v>32</v>
      </c>
      <c r="I19" s="112"/>
      <c r="J19" s="112" t="str">
        <f t="shared" si="1"/>
        <v>1511HD16955-1</v>
      </c>
    </row>
    <row r="20" spans="1:10" s="17" customFormat="1" ht="14.1" customHeight="1">
      <c r="A20" s="106">
        <f t="shared" si="0"/>
        <v>8</v>
      </c>
      <c r="B20" s="88">
        <v>30</v>
      </c>
      <c r="C20" s="66" t="s">
        <v>60</v>
      </c>
      <c r="D20" s="76" t="s">
        <v>50</v>
      </c>
      <c r="E20" s="100">
        <v>141</v>
      </c>
      <c r="F20" s="99">
        <v>14060.52</v>
      </c>
      <c r="G20" s="89">
        <v>42397</v>
      </c>
      <c r="H20" s="106" t="s">
        <v>33</v>
      </c>
      <c r="I20" s="112"/>
      <c r="J20" s="112" t="str">
        <f t="shared" si="1"/>
        <v>A8F30156-1</v>
      </c>
    </row>
    <row r="21" spans="1:10" s="17" customFormat="1" ht="14.1" customHeight="1">
      <c r="A21" s="106">
        <f t="shared" si="0"/>
        <v>9</v>
      </c>
      <c r="B21" s="88">
        <v>30</v>
      </c>
      <c r="C21" s="66" t="s">
        <v>19</v>
      </c>
      <c r="D21" s="76" t="s">
        <v>51</v>
      </c>
      <c r="E21" s="100">
        <v>2900</v>
      </c>
      <c r="F21" s="99">
        <v>25440</v>
      </c>
      <c r="G21" s="89">
        <v>42397</v>
      </c>
      <c r="H21" s="106" t="s">
        <v>34</v>
      </c>
      <c r="J21" s="112" t="str">
        <f t="shared" si="1"/>
        <v>TPN30099-1</v>
      </c>
    </row>
    <row r="22" spans="1:10" s="17" customFormat="1" ht="14.1" customHeight="1">
      <c r="A22" s="106">
        <f t="shared" si="0"/>
        <v>10</v>
      </c>
      <c r="B22" s="88">
        <v>30</v>
      </c>
      <c r="C22" s="66" t="s">
        <v>25</v>
      </c>
      <c r="D22" s="76" t="s">
        <v>52</v>
      </c>
      <c r="E22" s="100">
        <v>1610</v>
      </c>
      <c r="F22" s="98">
        <v>64823.75</v>
      </c>
      <c r="G22" s="89">
        <v>42397</v>
      </c>
      <c r="H22" s="106" t="s">
        <v>35</v>
      </c>
      <c r="I22" s="112"/>
      <c r="J22" s="112" t="str">
        <f t="shared" si="1"/>
        <v>TTB30457-1</v>
      </c>
    </row>
    <row r="23" spans="1:10" s="17" customFormat="1" ht="14.1" customHeight="1">
      <c r="A23" s="106">
        <f t="shared" si="0"/>
        <v>11</v>
      </c>
      <c r="B23" s="88">
        <v>30</v>
      </c>
      <c r="C23" s="66" t="s">
        <v>25</v>
      </c>
      <c r="D23" s="76" t="s">
        <v>53</v>
      </c>
      <c r="E23" s="100">
        <v>3</v>
      </c>
      <c r="F23" s="98">
        <v>470.97</v>
      </c>
      <c r="G23" s="89">
        <v>42397</v>
      </c>
      <c r="H23" s="106" t="s">
        <v>36</v>
      </c>
      <c r="I23" s="112"/>
      <c r="J23" s="112" t="str">
        <f t="shared" si="1"/>
        <v>TTB30458-1</v>
      </c>
    </row>
    <row r="24" spans="1:10" s="17" customFormat="1" ht="14.1" customHeight="1">
      <c r="A24" s="106">
        <f t="shared" si="0"/>
        <v>12</v>
      </c>
      <c r="B24" s="88">
        <v>30</v>
      </c>
      <c r="C24" s="66" t="s">
        <v>25</v>
      </c>
      <c r="D24" s="76" t="s">
        <v>54</v>
      </c>
      <c r="E24" s="100">
        <v>171</v>
      </c>
      <c r="F24" s="98">
        <v>26845.29</v>
      </c>
      <c r="G24" s="89">
        <v>42397</v>
      </c>
      <c r="H24" s="106" t="s">
        <v>37</v>
      </c>
      <c r="I24" s="112"/>
      <c r="J24" s="112" t="str">
        <f t="shared" si="1"/>
        <v>TTB30462-1</v>
      </c>
    </row>
    <row r="25" spans="1:10" s="17" customFormat="1" ht="14.1" customHeight="1">
      <c r="A25" s="106">
        <f t="shared" si="0"/>
        <v>13</v>
      </c>
      <c r="B25" s="88">
        <v>29</v>
      </c>
      <c r="C25" s="66" t="s">
        <v>24</v>
      </c>
      <c r="D25" s="76" t="s">
        <v>55</v>
      </c>
      <c r="E25" s="100">
        <v>305</v>
      </c>
      <c r="F25" s="98">
        <v>25566.1</v>
      </c>
      <c r="G25" s="89">
        <v>42397</v>
      </c>
      <c r="H25" s="106" t="s">
        <v>38</v>
      </c>
      <c r="I25" s="112"/>
      <c r="J25" s="112" t="str">
        <f t="shared" si="1"/>
        <v>TTC30906-1</v>
      </c>
    </row>
    <row r="26" spans="1:10" s="17" customFormat="1" ht="14.1" customHeight="1">
      <c r="A26" s="106">
        <f t="shared" si="0"/>
        <v>14</v>
      </c>
      <c r="B26" s="88">
        <v>29</v>
      </c>
      <c r="C26" s="66" t="s">
        <v>24</v>
      </c>
      <c r="D26" s="76" t="s">
        <v>56</v>
      </c>
      <c r="E26" s="100">
        <v>4882</v>
      </c>
      <c r="F26" s="98">
        <v>201717.34000000003</v>
      </c>
      <c r="G26" s="89">
        <v>42397</v>
      </c>
      <c r="H26" s="106" t="s">
        <v>39</v>
      </c>
      <c r="I26" s="112"/>
      <c r="J26" s="112" t="str">
        <f t="shared" si="1"/>
        <v>TTC30907-1</v>
      </c>
    </row>
    <row r="27" spans="1:10" s="17" customFormat="1" ht="14.1" customHeight="1">
      <c r="A27" s="106">
        <f t="shared" si="0"/>
        <v>15</v>
      </c>
      <c r="B27" s="88">
        <v>29</v>
      </c>
      <c r="C27" s="66" t="s">
        <v>24</v>
      </c>
      <c r="D27" s="76" t="s">
        <v>57</v>
      </c>
      <c r="E27" s="100">
        <v>1099</v>
      </c>
      <c r="F27" s="99">
        <v>31639.02</v>
      </c>
      <c r="G27" s="89">
        <v>42397</v>
      </c>
      <c r="H27" s="106" t="s">
        <v>40</v>
      </c>
      <c r="I27" s="112"/>
      <c r="J27" s="112" t="str">
        <f t="shared" si="1"/>
        <v>TTC30912-1</v>
      </c>
    </row>
    <row r="28" spans="1:10" s="17" customFormat="1" ht="14.1" customHeight="1">
      <c r="A28" s="106">
        <f t="shared" si="0"/>
        <v>16</v>
      </c>
      <c r="B28" s="88">
        <v>29</v>
      </c>
      <c r="C28" s="66" t="s">
        <v>24</v>
      </c>
      <c r="D28" s="76" t="s">
        <v>58</v>
      </c>
      <c r="E28" s="100">
        <v>300</v>
      </c>
      <c r="F28" s="99">
        <v>8682</v>
      </c>
      <c r="G28" s="89">
        <v>42397</v>
      </c>
      <c r="H28" s="106" t="s">
        <v>41</v>
      </c>
      <c r="J28" s="112" t="str">
        <f t="shared" si="1"/>
        <v>TTC30913-1</v>
      </c>
    </row>
    <row r="29" spans="1:10" s="17" customFormat="1" ht="14.1" customHeight="1">
      <c r="A29" s="106">
        <f t="shared" si="0"/>
        <v>17</v>
      </c>
      <c r="B29" s="88">
        <v>29</v>
      </c>
      <c r="C29" s="66" t="s">
        <v>24</v>
      </c>
      <c r="D29" s="76" t="s">
        <v>59</v>
      </c>
      <c r="E29" s="100">
        <v>27</v>
      </c>
      <c r="F29" s="98">
        <v>4238.7300000000005</v>
      </c>
      <c r="G29" s="89">
        <v>42397</v>
      </c>
      <c r="H29" s="108" t="s">
        <v>42</v>
      </c>
      <c r="I29" s="112"/>
      <c r="J29" s="112" t="str">
        <f t="shared" si="1"/>
        <v>TTC30914-1</v>
      </c>
    </row>
    <row r="30" spans="1:10" s="17" customFormat="1" ht="14.1" customHeight="1">
      <c r="A30" s="106"/>
      <c r="B30" s="88"/>
      <c r="C30" s="66"/>
      <c r="D30" s="76"/>
      <c r="E30" s="100"/>
      <c r="F30" s="99"/>
      <c r="G30" s="81"/>
      <c r="H30" s="108"/>
      <c r="I30" s="112"/>
      <c r="J30" s="112"/>
    </row>
    <row r="31" spans="1:10" ht="27.75" customHeight="1">
      <c r="A31" s="192" t="s">
        <v>11</v>
      </c>
      <c r="B31" s="193"/>
      <c r="C31" s="193"/>
      <c r="D31" s="194"/>
      <c r="E31" s="107">
        <f>SUM(E13:E30)</f>
        <v>23331</v>
      </c>
      <c r="F31" s="82">
        <f>SUM(F13:F30)</f>
        <v>1000750.56</v>
      </c>
      <c r="G31" s="75"/>
      <c r="H31" s="24"/>
    </row>
    <row r="32" spans="1:10" s="17" customFormat="1" ht="14.1" customHeight="1">
      <c r="B32" s="86"/>
      <c r="C32" s="74"/>
      <c r="D32" s="73"/>
      <c r="E32" s="96"/>
      <c r="F32" s="113"/>
      <c r="G32" s="19"/>
      <c r="H32" s="18"/>
      <c r="I32" s="112"/>
      <c r="J32" s="112"/>
    </row>
    <row r="33" spans="2:10" s="17" customFormat="1" ht="14.1" customHeight="1">
      <c r="B33" s="87"/>
      <c r="C33" s="62"/>
      <c r="D33" s="60"/>
      <c r="E33" s="96"/>
      <c r="F33" s="113"/>
      <c r="G33" s="19"/>
      <c r="H33" s="18"/>
      <c r="I33" s="112"/>
      <c r="J33" s="112"/>
    </row>
    <row r="34" spans="2:10" ht="14.1" customHeight="1">
      <c r="B34" s="83"/>
      <c r="C34" s="62"/>
      <c r="D34" s="59"/>
      <c r="E34" s="91"/>
      <c r="F34" s="195" t="s">
        <v>12</v>
      </c>
      <c r="G34" s="195"/>
      <c r="H34" s="195"/>
    </row>
    <row r="35" spans="2:10" ht="14.1" customHeight="1">
      <c r="B35" s="84"/>
      <c r="C35" s="62"/>
      <c r="D35" s="72"/>
      <c r="F35" s="65"/>
      <c r="G35" s="10"/>
      <c r="H35" s="8"/>
    </row>
    <row r="36" spans="2:10" ht="14.1" customHeight="1">
      <c r="B36" s="84"/>
      <c r="C36" s="62"/>
      <c r="D36" s="63"/>
      <c r="G36" s="10"/>
      <c r="H36" s="8"/>
    </row>
    <row r="37" spans="2:10" ht="14.1" customHeight="1">
      <c r="B37" s="84"/>
      <c r="C37" s="62"/>
      <c r="D37" s="63"/>
      <c r="F37" s="65"/>
      <c r="G37" s="10"/>
      <c r="H37" s="8"/>
    </row>
    <row r="38" spans="2:10" ht="14.1" customHeight="1">
      <c r="B38" s="84"/>
      <c r="C38" s="62"/>
      <c r="D38" s="63"/>
      <c r="F38" s="65"/>
      <c r="G38" s="10"/>
      <c r="H38" s="8"/>
    </row>
    <row r="39" spans="2:10" ht="14.1" customHeight="1">
      <c r="B39" s="84"/>
      <c r="C39" s="62"/>
      <c r="D39" s="63"/>
      <c r="F39" s="196" t="s">
        <v>13</v>
      </c>
      <c r="G39" s="196"/>
      <c r="H39" s="196"/>
    </row>
    <row r="40" spans="2:10" ht="14.1" customHeight="1">
      <c r="B40" s="84"/>
      <c r="C40" s="62"/>
      <c r="D40" s="63"/>
      <c r="F40" s="195" t="s">
        <v>16</v>
      </c>
      <c r="G40" s="195"/>
      <c r="H40" s="195"/>
    </row>
    <row r="41" spans="2:10" ht="14.1" customHeight="1">
      <c r="B41" s="84"/>
      <c r="C41" s="62"/>
      <c r="D41" s="63"/>
      <c r="F41" s="9"/>
      <c r="G41" s="1" t="s">
        <v>14</v>
      </c>
      <c r="H41" s="8"/>
    </row>
    <row r="42" spans="2:10" ht="14.1" customHeight="1">
      <c r="B42" s="84"/>
      <c r="C42" s="62"/>
      <c r="D42" s="63"/>
    </row>
    <row r="43" spans="2:10" ht="14.1" customHeight="1">
      <c r="B43" s="84"/>
      <c r="C43" s="62"/>
      <c r="D43" s="63"/>
    </row>
    <row r="44" spans="2:10" ht="14.1" customHeight="1">
      <c r="B44" s="84"/>
      <c r="C44" s="62"/>
      <c r="D44" s="63"/>
    </row>
    <row r="45" spans="2:10" ht="14.1" customHeight="1">
      <c r="B45" s="84"/>
      <c r="C45" s="62"/>
      <c r="D45" s="63"/>
    </row>
    <row r="46" spans="2:10" ht="14.1" customHeight="1">
      <c r="B46" s="84"/>
      <c r="C46" s="62"/>
      <c r="D46" s="63"/>
    </row>
    <row r="47" spans="2:10" ht="14.1" customHeight="1">
      <c r="B47" s="84"/>
      <c r="C47" s="62"/>
      <c r="D47" s="63"/>
    </row>
    <row r="48" spans="2:10" ht="14.1" customHeight="1">
      <c r="B48" s="84"/>
      <c r="C48" s="62"/>
      <c r="D48" s="63"/>
    </row>
    <row r="49" spans="2:4" ht="14.1" customHeight="1">
      <c r="B49" s="84"/>
      <c r="C49" s="62"/>
      <c r="D49" s="63"/>
    </row>
    <row r="50" spans="2:4" ht="14.1" customHeight="1">
      <c r="B50" s="84"/>
      <c r="C50" s="62"/>
      <c r="D50" s="63"/>
    </row>
    <row r="51" spans="2:4" ht="14.1" customHeight="1">
      <c r="B51" s="84"/>
      <c r="C51" s="62"/>
      <c r="D51" s="63"/>
    </row>
    <row r="52" spans="2:4" ht="14.1" customHeight="1">
      <c r="B52" s="84"/>
      <c r="C52" s="62"/>
      <c r="D52" s="63"/>
    </row>
    <row r="53" spans="2:4" ht="14.1" customHeight="1">
      <c r="B53" s="84"/>
      <c r="C53" s="62"/>
      <c r="D53" s="63"/>
    </row>
    <row r="54" spans="2:4" ht="14.1" customHeight="1">
      <c r="B54" s="84"/>
      <c r="C54" s="62"/>
      <c r="D54" s="63"/>
    </row>
    <row r="55" spans="2:4" ht="14.1" customHeight="1">
      <c r="B55" s="84"/>
      <c r="C55" s="62"/>
      <c r="D55" s="63"/>
    </row>
    <row r="56" spans="2:4" ht="14.1" customHeight="1">
      <c r="B56" s="84"/>
      <c r="C56" s="62"/>
      <c r="D56" s="63"/>
    </row>
    <row r="57" spans="2:4" ht="14.1" customHeight="1">
      <c r="B57" s="84"/>
      <c r="C57" s="71"/>
      <c r="D57" s="63"/>
    </row>
    <row r="58" spans="2:4" ht="14.1" customHeight="1">
      <c r="B58" s="84"/>
      <c r="C58" s="71"/>
      <c r="D58" s="63"/>
    </row>
    <row r="59" spans="2:4" ht="14.1" customHeight="1">
      <c r="B59" s="84"/>
      <c r="C59" s="71"/>
      <c r="D59" s="63"/>
    </row>
    <row r="60" spans="2:4" ht="14.1" customHeight="1">
      <c r="B60" s="84"/>
      <c r="C60" s="71"/>
      <c r="D60" s="63"/>
    </row>
    <row r="61" spans="2:4" ht="14.1" customHeight="1">
      <c r="B61" s="85"/>
    </row>
    <row r="62" spans="2:4" ht="14.1" customHeight="1">
      <c r="B62" s="85"/>
    </row>
    <row r="63" spans="2:4" ht="14.1" customHeight="1">
      <c r="B63" s="85"/>
    </row>
    <row r="64" spans="2:4" ht="14.1" customHeight="1">
      <c r="B64" s="85"/>
    </row>
    <row r="65" spans="2:2" ht="14.1" customHeight="1">
      <c r="B65" s="85"/>
    </row>
    <row r="66" spans="2:2" ht="14.1" customHeight="1">
      <c r="B66" s="85"/>
    </row>
    <row r="67" spans="2:2" ht="14.1" customHeight="1">
      <c r="B67" s="85"/>
    </row>
    <row r="68" spans="2:2" ht="14.1" customHeight="1">
      <c r="B68" s="85"/>
    </row>
    <row r="69" spans="2:2" ht="14.1" customHeight="1">
      <c r="B69" s="85"/>
    </row>
    <row r="70" spans="2:2" ht="14.1" customHeight="1">
      <c r="B70" s="85"/>
    </row>
    <row r="71" spans="2:2" ht="14.1" customHeight="1">
      <c r="B71" s="85"/>
    </row>
    <row r="72" spans="2:2" ht="14.1" customHeight="1">
      <c r="B72" s="85"/>
    </row>
    <row r="73" spans="2:2" ht="14.1" customHeight="1">
      <c r="B73" s="85"/>
    </row>
    <row r="74" spans="2:2" ht="14.1" customHeight="1">
      <c r="B74" s="85"/>
    </row>
    <row r="75" spans="2:2" ht="14.1" customHeight="1">
      <c r="B75" s="85"/>
    </row>
    <row r="76" spans="2:2" ht="14.1" customHeight="1">
      <c r="B76" s="85"/>
    </row>
    <row r="77" spans="2:2" ht="14.1" customHeight="1">
      <c r="B77" s="85"/>
    </row>
    <row r="78" spans="2:2" ht="14.1" customHeight="1">
      <c r="B78" s="85"/>
    </row>
    <row r="79" spans="2:2" ht="14.1" customHeight="1">
      <c r="B79" s="85"/>
    </row>
    <row r="80" spans="2:2" ht="14.1" customHeight="1">
      <c r="B80" s="85"/>
    </row>
    <row r="81" spans="2:2" ht="14.1" customHeight="1">
      <c r="B81" s="85"/>
    </row>
    <row r="82" spans="2:2" ht="14.1" customHeight="1">
      <c r="B82" s="85"/>
    </row>
    <row r="83" spans="2:2" ht="14.1" customHeight="1">
      <c r="B83" s="85"/>
    </row>
    <row r="84" spans="2:2" ht="14.1" customHeight="1">
      <c r="B84" s="85"/>
    </row>
    <row r="85" spans="2:2" ht="14.1" customHeight="1">
      <c r="B85" s="85"/>
    </row>
    <row r="86" spans="2:2" ht="14.1" customHeight="1">
      <c r="B86" s="85"/>
    </row>
    <row r="87" spans="2:2" ht="14.1" customHeight="1">
      <c r="B87" s="85"/>
    </row>
    <row r="88" spans="2:2" ht="14.1" customHeight="1">
      <c r="B88" s="85"/>
    </row>
    <row r="89" spans="2:2" ht="14.1" customHeight="1">
      <c r="B89" s="85"/>
    </row>
    <row r="90" spans="2:2" ht="14.1" customHeight="1">
      <c r="B90" s="85"/>
    </row>
    <row r="91" spans="2:2" ht="14.1" customHeight="1">
      <c r="B91" s="85"/>
    </row>
    <row r="92" spans="2:2" ht="14.1" customHeight="1">
      <c r="B92" s="85"/>
    </row>
    <row r="93" spans="2:2" ht="14.1" customHeight="1">
      <c r="B93" s="85"/>
    </row>
    <row r="94" spans="2:2" ht="14.1" customHeight="1">
      <c r="B94" s="85"/>
    </row>
    <row r="95" spans="2:2" ht="14.1" customHeight="1">
      <c r="B95" s="85"/>
    </row>
    <row r="96" spans="2:2" ht="14.1" customHeight="1">
      <c r="B96" s="85"/>
    </row>
    <row r="97" spans="2:2" ht="14.1" customHeight="1">
      <c r="B97" s="85"/>
    </row>
    <row r="98" spans="2:2" ht="14.1" customHeight="1">
      <c r="B98" s="85"/>
    </row>
    <row r="99" spans="2:2" ht="14.1" customHeight="1">
      <c r="B99" s="85"/>
    </row>
    <row r="100" spans="2:2" ht="14.1" customHeight="1">
      <c r="B100" s="85"/>
    </row>
    <row r="101" spans="2:2" ht="14.1" customHeight="1">
      <c r="B101" s="85"/>
    </row>
    <row r="102" spans="2:2" ht="14.1" customHeight="1">
      <c r="B102" s="85"/>
    </row>
    <row r="103" spans="2:2" ht="14.1" customHeight="1">
      <c r="B103" s="85"/>
    </row>
    <row r="104" spans="2:2" ht="14.1" customHeight="1">
      <c r="B104" s="85"/>
    </row>
    <row r="105" spans="2:2" ht="14.1" customHeight="1">
      <c r="B105" s="85"/>
    </row>
    <row r="106" spans="2:2" ht="14.1" customHeight="1">
      <c r="B106" s="85"/>
    </row>
    <row r="107" spans="2:2" ht="14.1" customHeight="1">
      <c r="B107" s="85"/>
    </row>
    <row r="108" spans="2:2" ht="14.1" customHeight="1">
      <c r="B108" s="85"/>
    </row>
    <row r="109" spans="2:2" ht="14.1" customHeight="1">
      <c r="B109" s="85"/>
    </row>
    <row r="110" spans="2:2" ht="14.1" customHeight="1">
      <c r="B110" s="85"/>
    </row>
    <row r="111" spans="2:2" ht="14.1" customHeight="1">
      <c r="B111" s="85"/>
    </row>
    <row r="112" spans="2:2" ht="14.1" customHeight="1">
      <c r="B112" s="85"/>
    </row>
    <row r="113" spans="2:2" ht="14.1" customHeight="1">
      <c r="B113" s="85"/>
    </row>
    <row r="114" spans="2:2" ht="14.1" customHeight="1">
      <c r="B114" s="85"/>
    </row>
    <row r="115" spans="2:2" ht="14.1" customHeight="1">
      <c r="B115" s="85"/>
    </row>
    <row r="116" spans="2:2" ht="14.1" customHeight="1">
      <c r="B116" s="85"/>
    </row>
  </sheetData>
  <mergeCells count="5">
    <mergeCell ref="B12:C12"/>
    <mergeCell ref="A31:D31"/>
    <mergeCell ref="F34:H34"/>
    <mergeCell ref="F39:H39"/>
    <mergeCell ref="F40:H40"/>
  </mergeCells>
  <phoneticPr fontId="31"/>
  <printOptions horizontalCentered="1"/>
  <pageMargins left="0.972440945" right="0.47244094488188998" top="1.06" bottom="0.511811023622047" header="0.511811023622047" footer="0.511811023622047"/>
  <pageSetup paperSize="9"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Weekly 1</vt:lpstr>
      <vt:lpstr>Weekly 2</vt:lpstr>
      <vt:lpstr>Weekly 3</vt:lpstr>
      <vt:lpstr>Weekly 4</vt:lpstr>
      <vt:lpstr>Weekly 5</vt:lpstr>
      <vt:lpstr>JAN19</vt:lpstr>
      <vt:lpstr>5th-</vt:lpstr>
      <vt:lpstr>'5th-'!Print_Area</vt:lpstr>
      <vt:lpstr>'Weekly 1'!Print_Area</vt:lpstr>
      <vt:lpstr>'Weekly 2'!Print_Area</vt:lpstr>
      <vt:lpstr>'Weekly 3'!Print_Area</vt:lpstr>
      <vt:lpstr>'Weekly 4'!Print_Area</vt:lpstr>
      <vt:lpstr>'Weekly 5'!Print_Area</vt:lpstr>
      <vt:lpstr>'Weekly 1'!Print_Titles</vt:lpstr>
      <vt:lpstr>'Weekly 2'!Print_Titles</vt:lpstr>
      <vt:lpstr>'Weekly 3'!Print_Titles</vt:lpstr>
      <vt:lpstr>'Weekly 4'!Print_Titles</vt:lpstr>
      <vt:lpstr>'Weekly 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acct-5</dc:creator>
  <cp:lastModifiedBy>acct-7</cp:lastModifiedBy>
  <cp:lastPrinted>2019-02-01T04:00:23Z</cp:lastPrinted>
  <dcterms:created xsi:type="dcterms:W3CDTF">2009-05-06T06:20:23Z</dcterms:created>
  <dcterms:modified xsi:type="dcterms:W3CDTF">2022-08-05T01:31:47Z</dcterms:modified>
</cp:coreProperties>
</file>