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tart Here" sheetId="1" r:id="rId5"/>
    <sheet state="visible" name="🎯 Niche &amp; Value" sheetId="2" r:id="rId6"/>
    <sheet state="visible" name="👥 Audience Profile" sheetId="3" r:id="rId7"/>
    <sheet state="visible" name="📆 Monthly Planner" sheetId="4" r:id="rId8"/>
    <sheet state="visible" name="📝 Content Brief" sheetId="5" r:id="rId9"/>
    <sheet state="visible" name="🔥 Hook Bank" sheetId="6" r:id="rId10"/>
    <sheet state="visible" name="💡 Bank Ide Konten" sheetId="7" r:id="rId11"/>
    <sheet state="visible" name="🎯 Bank of CTA-CTV" sheetId="8" r:id="rId12"/>
    <sheet state="visible" name="🛠️ Tools Ngonten" sheetId="9" r:id="rId13"/>
    <sheet state="visible" name="📊 Performance Tracker" sheetId="10" r:id="rId14"/>
    <sheet state="visible" name="📖 Kamus Istilah" sheetId="11" r:id="rId15"/>
    <sheet state="visible" name="🚀 Level Up" sheetId="12" r:id="rId16"/>
  </sheets>
  <definedNames>
    <definedName hidden="1" localSheetId="6" name="_xlnm._FilterDatabase">'💡 Bank Ide Konten'!$A$10:$G$123</definedName>
    <definedName hidden="1" localSheetId="8" name="_xlnm._FilterDatabase">'🛠️ Tools Ngonten'!$A$11:$E$61</definedName>
    <definedName hidden="1" localSheetId="9" name="_xlnm._FilterDatabase">'📊 Performance Tracker'!$A$10:$N$130</definedName>
    <definedName hidden="1" localSheetId="10" name="_xlnm._FilterDatabase">'📖 Kamus Istilah'!$A$10:$D$115</definedName>
  </definedNames>
  <calcPr/>
</workbook>
</file>

<file path=xl/sharedStrings.xml><?xml version="1.0" encoding="utf-8"?>
<sst xmlns="http://schemas.openxmlformats.org/spreadsheetml/2006/main" count="3098" uniqueCount="1624">
  <si>
    <t>AUDIENCE PROFILE BUILDER</t>
  </si>
  <si>
    <t>NICHE &amp; VALUE BUILDER</t>
  </si>
  <si>
    <t>THE ULTIMATE CONTENT CREATION TOOLKIT</t>
  </si>
  <si>
    <r>
      <rPr>
        <rFont val="Calibri"/>
        <i/>
        <color theme="1"/>
        <sz val="9.0"/>
      </rPr>
      <t xml:space="preserve">by </t>
    </r>
    <r>
      <rPr>
        <rFont val="Calibri"/>
        <b/>
        <i/>
        <color theme="1"/>
        <sz val="9.0"/>
      </rPr>
      <t>BukanCumaPosting</t>
    </r>
  </si>
  <si>
    <t>Petakan siapa yang lo ajak ngobrol · Makin spesifik, makin nempel</t>
  </si>
  <si>
    <t>Pakai framework Ikigai · Sekali isi, dipakai selamanya</t>
  </si>
  <si>
    <t>Sistem ngonten BCP yang tervalidasi dapetin puluhan jutaan views secara organik!</t>
  </si>
  <si>
    <t>💡  Bayangkan SATU ORANG yang paling cocok jadi audiens lo · Bukan kelompok abstrak, tapi satu manusia konkret</t>
  </si>
  <si>
    <t>🚀  QUICK START · 3 Langkah Pertama Lo</t>
  </si>
  <si>
    <r>
      <rPr>
        <rFont val="Arial"/>
        <b val="0"/>
        <color rgb="FF0A0A0A"/>
        <sz val="10.0"/>
      </rPr>
      <t>STEP 1
Setup Foundation
→ Niche &amp; Value + Audience Profile</t>
    </r>
    <r>
      <rPr>
        <rFont val="Arial"/>
        <b/>
        <color rgb="FF0A0A0A"/>
        <sz val="10.0"/>
      </rPr>
      <t xml:space="preserve">
⏱️ ≈15 menit</t>
    </r>
  </si>
  <si>
    <r>
      <rPr>
        <rFont val="Arial"/>
        <b val="0"/>
        <color rgb="FF0A0A0A"/>
        <sz val="10.0"/>
      </rPr>
      <t>STEP 2
Bikin Monthly Plan
→ Gambaran konten 1 bulan</t>
    </r>
    <r>
      <rPr>
        <rFont val="Arial"/>
        <b/>
        <color rgb="FF0A0A0A"/>
        <sz val="10.0"/>
      </rPr>
      <t xml:space="preserve">
⏱️ ≈20 menit</t>
    </r>
  </si>
  <si>
    <t>📋  BAGIAN 1 · DEMOGRAFIS</t>
  </si>
  <si>
    <r>
      <rPr>
        <rFont val="Arial"/>
        <b val="0"/>
        <color rgb="FF0A0A0A"/>
        <sz val="10.0"/>
      </rPr>
      <t xml:space="preserve">STEP 3
Eksekusi Weekly
→ Set referensi + hook + rekam
</t>
    </r>
    <r>
      <rPr>
        <rFont val="Arial"/>
        <b/>
        <color rgb="FF0A0A0A"/>
        <sz val="10.0"/>
      </rPr>
      <t xml:space="preserve">
⏱️ Mingguan</t>
    </r>
  </si>
  <si>
    <t>💡  Isi 4 kuadran dengan jujur · Persimpangannya = niche dan value lo yang paling kuat</t>
  </si>
  <si>
    <t>Yang bisa diukur secara konkret · 10 attribute</t>
  </si>
  <si>
    <t>📚  ISI TOOLKIT · 12 Sheet Lengkap</t>
  </si>
  <si>
    <t>IKIGAI · 4 KUADRAN DASAR</t>
  </si>
  <si>
    <t>ATTRIBUTE</t>
  </si>
  <si>
    <t>CONTOH (referensi)</t>
  </si>
  <si>
    <t>✍️  ISI VERSI LO</t>
  </si>
  <si>
    <t>MONTHLY PLANNER · EDITORIAL PLAN 12 BULAN</t>
  </si>
  <si>
    <t>👤</t>
  </si>
  <si>
    <t>Nama Persona</t>
  </si>
  <si>
    <t>Sebut nama biar lebih real · misal 'Dinda' atau 'Pak Reza'</t>
  </si>
  <si>
    <t xml:space="preserve">  ❤️    1. YANG LO SUKAI</t>
  </si>
  <si>
    <t>#</t>
  </si>
  <si>
    <t>📅</t>
  </si>
  <si>
    <t>SHEET</t>
  </si>
  <si>
    <t>FUNGSI</t>
  </si>
  <si>
    <t>Rentang Usia</t>
  </si>
  <si>
    <t>TAG</t>
  </si>
  <si>
    <t>01</t>
  </si>
  <si>
    <t>Apa yang bikin lo lupa waktu pas ngerjainnya? Topik yang lo bisa ngomongin berjam-jam tanpa bosan.</t>
  </si>
  <si>
    <t>22 – 28 tahun</t>
  </si>
  <si>
    <t>🎯 Niche &amp; Value Builder</t>
  </si>
  <si>
    <t>⚧</t>
  </si>
  <si>
    <t>Gender</t>
  </si>
  <si>
    <t>Perempuan (mayoritas) · 80% F / 20% M</t>
  </si>
  <si>
    <t>📍</t>
  </si>
  <si>
    <t>Tentukan niche &amp; value lo pakai framework Ikigai</t>
  </si>
  <si>
    <t>Lokasi Tinggal</t>
  </si>
  <si>
    <t>Kota besar Indonesia · terutama Jabodetabek &amp; Surabaya</t>
  </si>
  <si>
    <t>💼</t>
  </si>
  <si>
    <t>Pekerjaan / Status</t>
  </si>
  <si>
    <t>Karyawan swasta 1-3 tahun pengalaman / fresh entrepreneur</t>
  </si>
  <si>
    <t>Setup</t>
  </si>
  <si>
    <t>💵</t>
  </si>
  <si>
    <t>📝  CONTOH (referensi)</t>
  </si>
  <si>
    <t>Range Penghasilan</t>
  </si>
  <si>
    <t>Rp 5 - 15 juta / bulan</t>
  </si>
  <si>
    <t>🎓</t>
  </si>
  <si>
    <t>Tingkat Pendidikan</t>
  </si>
  <si>
    <t>S1 sederajat · bukan dari kampus elite</t>
  </si>
  <si>
    <t>👨‍👩‍👧</t>
  </si>
  <si>
    <t>Status Personal</t>
  </si>
  <si>
    <t>Single / baru menikah · belum punya anak</t>
  </si>
  <si>
    <t>📱</t>
  </si>
  <si>
    <t>Platform Utama</t>
  </si>
  <si>
    <t>Instagram (90%) + TikTok (60%) · 2-3 jam/hari</t>
  </si>
  <si>
    <t>⏰</t>
  </si>
  <si>
    <t>02</t>
  </si>
  <si>
    <t>Jam Aktif Sosmed</t>
  </si>
  <si>
    <t>Pagi 06.30-08.00 · Malam 20.00-23.00</t>
  </si>
  <si>
    <t>Gambaran besar konten setahun · Berbasis Content Funnel BCP</t>
  </si>
  <si>
    <t>👥 Audience Profile</t>
  </si>
  <si>
    <t>Petakan audiens lo secara demografis &amp; psikografis</t>
  </si>
  <si>
    <t>1.</t>
  </si>
  <si>
    <t>🧠  BAGIAN 2 · PSIKOGRAFIS</t>
  </si>
  <si>
    <t>03</t>
  </si>
  <si>
    <t>📆 Monthly Planner</t>
  </si>
  <si>
    <t>Gambaran 12 bulan dengan logic Content Funnel BCP</t>
  </si>
  <si>
    <t>Bulanan</t>
  </si>
  <si>
    <t>Ngobrolin film &amp; series</t>
  </si>
  <si>
    <t>04</t>
  </si>
  <si>
    <t>📝 Content Brief</t>
  </si>
  <si>
    <t>Yang ada di kepala mereka · 10 attribute</t>
  </si>
  <si>
    <t>Brief per konten · struktur HTPC siap rekam</t>
  </si>
  <si>
    <t>Per Konten</t>
  </si>
  <si>
    <t>05</t>
  </si>
  <si>
    <t>🔥 Hook Bank (105)</t>
  </si>
  <si>
    <t>Hook dikurasi dari konten BCP · dengan contoh</t>
  </si>
  <si>
    <t>🔍  FLSR FRAMEWORK · Setiap konten WAJIB punya referensi · Cari konten viral di niche lo dulu, baru rekontekstualisasi</t>
  </si>
  <si>
    <t>On-demand</t>
  </si>
  <si>
    <t>06</t>
  </si>
  <si>
    <t>💡 Bank Ide Konten (104)</t>
  </si>
  <si>
    <t>Ide lintas 10 niche · dengan contoh referensi</t>
  </si>
  <si>
    <t>07</t>
  </si>
  <si>
    <t>💭</t>
  </si>
  <si>
    <t>🎯 Bank of CTA / CTV</t>
  </si>
  <si>
    <t>Pain Point Terbesar</t>
  </si>
  <si>
    <t>2.</t>
  </si>
  <si>
    <t>Penutup konten · 45 template CTA &amp; CTV</t>
  </si>
  <si>
    <t>Pengen produktif tapi selalu ke-distract HP · capek hidup ngalir</t>
  </si>
  <si>
    <t>Eksperimen masak</t>
  </si>
  <si>
    <t>08</t>
  </si>
  <si>
    <t>🎯</t>
  </si>
  <si>
    <t>🛠️ Tools untuk Ngonten</t>
  </si>
  <si>
    <t>Tujuan Hidup</t>
  </si>
  <si>
    <t>3.</t>
  </si>
  <si>
    <t>Tools &amp; AI per fase produksi konten</t>
  </si>
  <si>
    <t>3 tahun: pindah ke karier yang lebih sesuai passion · financial stable</t>
  </si>
  <si>
    <t>Ngulik fashion vintage</t>
  </si>
  <si>
    <t>Referensi</t>
  </si>
  <si>
    <t>😰</t>
  </si>
  <si>
    <t>09</t>
  </si>
  <si>
    <t>4.</t>
  </si>
  <si>
    <t>Ketakutan / Fear</t>
  </si>
  <si>
    <t>Diskusi mindset &amp; filosofi</t>
  </si>
  <si>
    <t>📊 Performance Tracker</t>
  </si>
  <si>
    <t>Takut stuck di posisi sekarang · takut udah telat untuk pivot</t>
  </si>
  <si>
    <t>Verdict otomatis: Winning · Good · Optimasi · Stop</t>
  </si>
  <si>
    <t>✨</t>
  </si>
  <si>
    <t>Mingguan</t>
  </si>
  <si>
    <t>5.</t>
  </si>
  <si>
    <t>Aspirasi / Desire</t>
  </si>
  <si>
    <t>10</t>
  </si>
  <si>
    <t>Olahraga (gym, lari, muay thai)</t>
  </si>
  <si>
    <t>Ingin dilihat berhasil di usia muda · punya kontrol atas hidup</t>
  </si>
  <si>
    <t>📖 Kamus Istilah (100)</t>
  </si>
  <si>
    <t>💔</t>
  </si>
  <si>
    <t>Bahasa sosmed dalam bahasa manusia biasa</t>
  </si>
  <si>
    <t>Frustrasi Sehari-hari</t>
  </si>
  <si>
    <t>Konten self-improvement terlalu motivational tapi nggak praktis</t>
  </si>
  <si>
    <t>11</t>
  </si>
  <si>
    <t>🚀 Level Up</t>
  </si>
  <si>
    <t>❓</t>
  </si>
  <si>
    <t>Next step setelah toolkit ini · ekosistem BCP</t>
  </si>
  <si>
    <t>Pertanyaan di Kepala</t>
  </si>
  <si>
    <t>Bonus</t>
  </si>
  <si>
    <t>Gimana caranya mulai? Apakah gue terlalu telat?</t>
  </si>
  <si>
    <t>📚</t>
  </si>
  <si>
    <t>Yang Mereka Konsumsi</t>
  </si>
  <si>
    <t>Podcast self-development · Atomic Habits · channel produktivitas</t>
  </si>
  <si>
    <t xml:space="preserve">  🎯    2. YANG LO KUASAI</t>
  </si>
  <si>
    <t>🗣️</t>
  </si>
  <si>
    <t>Bahasa yang Dipakai</t>
  </si>
  <si>
    <t>Mix Indo-English casual · 'gue', 'lo', 'cuy' · humor sarcastic</t>
  </si>
  <si>
    <t>⚙️  WORKFLOW IDEAL</t>
  </si>
  <si>
    <t>👥</t>
  </si>
  <si>
    <t>Sosok yang Diikuti</t>
  </si>
  <si>
    <t>Creator yang relatable + insightful · bukan motivator stereotypical</t>
  </si>
  <si>
    <t>💸</t>
  </si>
  <si>
    <t>Mau Bayar untuk Apa</t>
  </si>
  <si>
    <t>Course praktis (Rp 100-500K) · tools yang menghemat waktu</t>
  </si>
  <si>
    <t>STEP</t>
  </si>
  <si>
    <t>AKSI</t>
  </si>
  <si>
    <t>Skill yang lo punya di atas rata-rata. Bukan harus expert · cukup lebih tahu dari mayoritas.</t>
  </si>
  <si>
    <t>🎭  PERSONA STATEMENT FINAL</t>
  </si>
  <si>
    <t>TUJUAN</t>
  </si>
  <si>
    <t>RUTIN</t>
  </si>
  <si>
    <t>1</t>
  </si>
  <si>
    <t>Tulis 1 paragraf yang merangkum siapa audiens ideal lo · Pakai bahasa kayak lo ngenalin temen</t>
  </si>
  <si>
    <t>Buka Niche &amp; Value Builder</t>
  </si>
  <si>
    <t>Tentukan arah konten lo</t>
  </si>
  <si>
    <t>1× Setup</t>
  </si>
  <si>
    <t>2</t>
  </si>
  <si>
    <t>Public speaking</t>
  </si>
  <si>
    <t>Lanjut ke Audience Profile</t>
  </si>
  <si>
    <t>🔍  FLSR · Finding (cari) → Listing (catat dan kumpulkan) → Sorting (pilih anomali) → Recreating (adopsi)</t>
  </si>
  <si>
    <t>Pahami siapa yang lo ajak ngobrol</t>
  </si>
  <si>
    <t>📝  CONTOH PERSONA:</t>
  </si>
  <si>
    <t>Editing video sederhana</t>
  </si>
  <si>
    <t>3</t>
  </si>
  <si>
    <t>Negosiasi dan closing</t>
  </si>
  <si>
    <t>Buka Monthly Planner</t>
  </si>
  <si>
    <t>Gambaran besar konten 1 bulan ke depan</t>
  </si>
  <si>
    <t>Analisis data simpel</t>
  </si>
  <si>
    <t>Cooking efficient meal prep</t>
  </si>
  <si>
    <t>Dinda, 25 tahun, karyawan swasta di Jakarta. Penghasilan 8 juta/bulan. Lagi mau pivot ke jadi creator atau freelancer karena ngerasa stuck di kerjaan sekarang. Punya waktu luang malam 21.00-23.00 untuk belajar. Aktif di Instagram dan TikTok. Mau bayar 100-500K untuk hal yang langsung bisa dipakai · alergi sama saran generik dan motivasi kosong. Cari sesuatu yang spesifik, praktis, dan bisa dieksekusi minggu ini juga.</t>
  </si>
  <si>
    <t>4</t>
  </si>
  <si>
    <t>Detailkan di Weekly Planner</t>
  </si>
  <si>
    <t>Set referensi + topik + hook tiap konten</t>
  </si>
  <si>
    <t>5</t>
  </si>
  <si>
    <t>Ambil hook dari Hook Bank</t>
  </si>
  <si>
    <t>Filter kategori → tempel ke planner</t>
  </si>
  <si>
    <t>⚙️  KOMPOSISI MINGGUAN · BCP Funnel Logic</t>
  </si>
  <si>
    <t xml:space="preserve">  🌍    3. YANG DUNIA BUTUHKAN</t>
  </si>
  <si>
    <r>
      <rPr>
        <rFont val="Arial"/>
        <b/>
        <color rgb="FF2D7A4E"/>
        <sz val="10.0"/>
      </rPr>
      <t xml:space="preserve">🟢 ENGAGEMENT
3 KONTEN/MINGGU
</t>
    </r>
    <r>
      <rPr>
        <rFont val="Arial"/>
        <b val="0"/>
        <color rgb="FF2D7A4E"/>
        <sz val="10.0"/>
      </rPr>
      <t>Reach &amp; relatability
Metrik: Retention, ER</t>
    </r>
  </si>
  <si>
    <t>✍️  PERSONA VERSI LO:</t>
  </si>
  <si>
    <t>6</t>
  </si>
  <si>
    <t>Isi Content Brief</t>
  </si>
  <si>
    <t>Struktur HTPC sebelum rekam</t>
  </si>
  <si>
    <t>Masalah nyata yang sering banget lo dengar dari orang sekitar · di kerjaan, di sosmed, di obrolan teman.</t>
  </si>
  <si>
    <t>7</t>
  </si>
  <si>
    <t>Rekam &amp; posting</t>
  </si>
  <si>
    <t>Fokus eksekusi · sistem udah ngebantu</t>
  </si>
  <si>
    <t>8</t>
  </si>
  <si>
    <t>Input ke Performance Tracker</t>
  </si>
  <si>
    <t>Sistem otomatis verdict konten lo</t>
  </si>
  <si>
    <t>Setelah posting</t>
  </si>
  <si>
    <t>9</t>
  </si>
  <si>
    <t>Bawa learning ke minggu berikutnya</t>
  </si>
  <si>
    <t>Siklus ini bikin lo makin sharp</t>
  </si>
  <si>
    <r>
      <rPr>
        <rFont val="Arial"/>
        <b/>
        <color rgb="FF1E5BA8"/>
        <sz val="10.0"/>
      </rPr>
      <t xml:space="preserve">🔵 AUTHORITY
3 KONTEN/MINGGU
</t>
    </r>
    <r>
      <rPr>
        <rFont val="Arial"/>
        <b val="0"/>
        <color rgb="FF1E5BA8"/>
        <sz val="10.0"/>
      </rPr>
      <t>Trust &amp; credibility
Metrik: Save, Follower</t>
    </r>
  </si>
  <si>
    <t>🤖  AI PROMPT TEMPLATES  ·  Audience Profile Builder</t>
  </si>
  <si>
    <t>Cara hemat di tengah inflasi</t>
  </si>
  <si>
    <t>Tips dapat kerja remote</t>
  </si>
  <si>
    <r>
      <rPr>
        <rFont val="Arial"/>
        <b/>
        <color rgb="FFD97706"/>
        <sz val="10.0"/>
      </rPr>
      <t xml:space="preserve">🟠 SALES
1 KONTEN/MINGGU
</t>
    </r>
    <r>
      <rPr>
        <rFont val="Arial"/>
        <b val="0"/>
        <color rgb="FFD97706"/>
        <sz val="10.0"/>
      </rPr>
      <t>Konversi &amp; monetisasi
Metrik: Click, Buy</t>
    </r>
  </si>
  <si>
    <t>Self-improvement realistis</t>
  </si>
  <si>
    <t>Cara mulai bisnis modal kecil</t>
  </si>
  <si>
    <t>Mental health untuk pekerja</t>
  </si>
  <si>
    <t>bukancumaposting.com    ·    @bukancumaposting    ·    © 2026 Bukan Cuma Posting</t>
  </si>
  <si>
    <t>💡  Cara pakai: copy prompt di bawah → paste ke ChatGPT / Claude / Gemini → ganti semua bagian [DALAM KURUNG INI] dengan informasi spesifik lo → kirim → makin detail lo isi placeholder-nya, makin relevan hasilnya</t>
  </si>
  <si>
    <t xml:space="preserve">  💰    4. YANG BISA HASILKAN UANG</t>
  </si>
  <si>
    <t>Topik yang ada pasarnya · orang udah bayar untuk solusi ini, atau ada produk/jasa di niche ini.</t>
  </si>
  <si>
    <t xml:space="preserve">  📅  JANUARI</t>
  </si>
  <si>
    <t xml:space="preserve">  PROMPT 1  ·  Build ICP Lengkap dari Data yang Sudah Lo Isi</t>
  </si>
  <si>
    <t>Online course untuk creator</t>
  </si>
  <si>
    <t xml:space="preserve">  📌  PAKAI SAAT:  Lo sudah isi tabel demografis dan psikografis di atas, sekarang mau dapat gambaran ICP yang lebih dalam dan actionable</t>
  </si>
  <si>
    <t>Konsultasi karier</t>
  </si>
  <si>
    <t>28 KONTEN</t>
  </si>
  <si>
    <t>Coaching kebugaran</t>
  </si>
  <si>
    <t>Affiliate produk digital</t>
  </si>
  <si>
    <t>Brand collab di niche tertentu</t>
  </si>
  <si>
    <t>✅ ChatGPT / Claude / Gemini</t>
  </si>
  <si>
    <t>🎯  OUTPUT FINAL · Niche &amp; Value Statement Lo</t>
  </si>
  <si>
    <t>Gue mau membangun Ideal Customer Profile (ICP) yang komprehensif untuk konten gue. Gunakan data yang gue berikan sebagai fondasi, lalu perluas dengan insight yang relevan.
DATA AUDIENS GUE:
DEMOGRAFIS:
- Nama persona: [ISI DARI TABEL DEMOGRAFIS DI ATAS]
- Usia: [ISI]
- Gender: [ISI]
- Lokasi: [ISI]
- Pekerjaan/Status: [ISI]
- Penghasilan: [ISI]
- Platform utama: [ISI]
- Jam aktif: [ISI]
PSIKOGRAFIS:
- Pain point terbesar: [ISI DARI TABEL PSIKOGRAFIS DI ATAS]
- Tujuan hidup: [ISI]
- Ketakutan/Fear: [ISI]
- Aspirasi: [ISI]
- Frustrasi sehari-hari: [ISI]
- Pertanyaan di kepala mereka: [ISI]
- Yang mereka konsumsi: [ISI]
- Bahasa yang dipakai: [ISI]
- Sosok yang diikuti: [ISI]
- Mau bayar untuk apa: [ISI]
NICHE KONTEN GUE: [NICHE LO]
TUJUAN KONTEN GUE: [PERSONAL BRANDING / JUALAN PRODUK / EDUKASI / LAINNYA]
Tolong berikan:
1. PERSONA NARRATIVE (300-400 kata)
   Ceritakan satu hari dalam hidup persona ini dari pagi sampai malam — termasuk di mana mereka frustrasi, di mana mereka senang, kapan mereka buka HP, apa yang mereka scroll, dan momen apa yang bikin mereka mau berhenti dan nonton konten seperti gue.
2. TRIGGER POINTS (5-7 momen spesifik)
   Situasi konkret di mana mereka paling butuh konten yang gue buat — bukan abstrak, tapi situasi spesifik seperti "Rabu malam, baru pulang kerja, lagi stuck di proyek X dan nggak tau harus ngapain"
3. BAHASA &amp; DIKSI MEREKA
   - 10 kata/frasa yang sering mereka pakai
   - 5 kata yang bikin mereka langsung scroll away (kata yang terasa boring/preachy untuk mereka)
   - Tone yang paling resonan: formal/kasual/humor/serius
   - Contoh kalimat opening konten yang akan langsung relate ke mereka
4. BUYING PSYCHOLOGY
   - Apa yang biasanya bikin mereka RAGU sebelum beli
   - Apa yang bikin mereka akhirnya BELI
   - Harga psikologis yang terasa "worth it" untuk mereka
   - Tipe social proof yang paling meyakinkan buat mereka
5. CONTENT PREFERENCE
   - Format konten yang paling mereka konsumsi (video pendek/panjang/teks/carousel)
   - Durasi ideal konten untuk mereka
   - Waktu posting yang paling efektif
   - Jenis hook yang paling sering bikin mereka stop scroll
6. RED FLAGS (apa yang langsung bikin mereka unfollow atau skip)
   Perilaku creator, gaya konten, atau pesan yang langsung bikin mereka pergi</t>
  </si>
  <si>
    <t>Cari overlap atau irisan dari 4 kuadran di atas · Itulah sweet spot konten lo</t>
  </si>
  <si>
    <t xml:space="preserve">  💡  TIPS UNTUK HASIL LEBIH BAIK:</t>
  </si>
  <si>
    <t>·</t>
  </si>
  <si>
    <t xml:space="preserve">  NICHE FINAL</t>
  </si>
  <si>
    <t>Makin spesifik lo isi data awal, makin akurat persona narrative-nya — jangan skip bagian psikografis</t>
  </si>
  <si>
    <t>📝 CONTOH:</t>
  </si>
  <si>
    <t>Setelah dapat hasilnya, test dengan menunjukkan ke 2-3 orang yang mirip persona ini dan tanya apakah itu menggambarkan mereka</t>
  </si>
  <si>
    <t>✍️ ISI VERSI LO:</t>
  </si>
  <si>
    <t>Simpan output ini dan update setiap 6 bulan karena perilaku audiens berubah seiring platform dan tren</t>
  </si>
  <si>
    <t>Content strategy untuk pemilik bisnis kecil yang aktif di sosmed</t>
  </si>
  <si>
    <t xml:space="preserve">  PROMPT 2  ·  Generate 50 Pertanyaan yang Ada di Kepala Audience Lo</t>
  </si>
  <si>
    <t xml:space="preserve">  📌  PAKAI SAAT:  Lo butuh ide konten yang langsung relevan dengan apa yang audience lo cari dan pikirkan</t>
  </si>
  <si>
    <t>✅ ChatGPT / Claude / Perplexity</t>
  </si>
  <si>
    <t xml:space="preserve">  CORE VALUE</t>
  </si>
  <si>
    <t>Gue butuh memahami secara dalam apa yang ada di kepala audience gue — pertanyaan, kekhawatiran, dan hal-hal yang mereka cari tapi susah nemuin jawabannya.
PROFIL AUDIENCE GUE:
- Siapa mereka: [DESKRIPSIKAN AUDIENCE LO DARI ICP DI ATAS]
- Pain point utama: [PAIN POINT DARI TABEL DI ATAS]
- Niche konten gue: [NICHE LO]
- Level pengetahuan mereka di niche ini: [PEMULA / MENENGAH / CAMPURAN]
Tolong generate 50 pertanyaan yang paling sering ada di kepala audience gue, dibagi dalam kategori:
KATEGORI 1 — PERTANYAAN DASAR (10 pertanyaan)
Hal-hal yang mereka malu untuk tanyain karena takut keliatan bodoh, tapi sebenernya banyak yang pengen tahu.
KATEGORI 2 — PERTANYAAN FRUSTASI (10 pertanyaan)
Pertanyaan yang muncul dari rasa frustrasi atau stuck — "Kenapa gue udah [X] tapi hasilnya tetap [Y]?"
KATEGORI 3 — PERTANYAAN ASPIRASI (10 pertanyaan)
Pertanyaan tentang bagaimana mencapai kondisi ideal yang mereka impikan.
KATEGORI 4 — PERTANYAAN PERBANDINGAN (10 pertanyaan)
"Mana yang lebih baik antara X dan Y?" atau "Apakah cara A lebih efektif dari cara B?"
KATEGORI 5 — PERTANYAAN YANG NGGAK BERANI DITANYAIN (10 pertanyaan)
Pertanyaan yang dianggap kontroversial, terlalu personal, atau taboo di niche ini — tapi sebenernya banyak yang penasaran.
Untuk setiap pertanyaan, berikan:
- Pertanyaan dalam bahasa yang natural (seperti cara mereka mengetiknya di Google/YouTube)
- Label: apakah ini lebih cocok untuk konten ENGAGEMENT, AUTHORITY, atau SALES
- 1 angle konten yang bisa menjawab pertanyaan ini secara menarik</t>
  </si>
  <si>
    <t>CONTENT BRIEF · Template HTPC</t>
  </si>
  <si>
    <t>Output ini adalah goldmine untuk ide konten — simpan dan jadikan referensi Hook Bank lo</t>
  </si>
  <si>
    <t>Bantu pemilik bisnis kecil bikin konten yang convert tanpa harus jago editing atau punya tim</t>
  </si>
  <si>
    <t>Pertanyaan di Kategori 5 biasanya jadi konten yang paling viral karena orang merasa 'akhirnya ada yang ngomongin ini'</t>
  </si>
  <si>
    <t>Follow up: 'Dari 50 pertanyaan di atas, mana 10 yang paling banyak dicari di Google Indonesia?'</t>
  </si>
  <si>
    <t>Satu brief per konten · Isi sebelum rekam supaya nggak blank di depan kamera</t>
  </si>
  <si>
    <t xml:space="preserve">  PROMPT 3  ·  Roast Persona Lo — Temukan Blind Spot</t>
  </si>
  <si>
    <t xml:space="preserve">  📌  PAKAI SAAT:  Lo mau memastikan ICP yang lo buat akurat dan nggak ada asumsi keliru tentang audience lo</t>
  </si>
  <si>
    <t>BIO FORMULA</t>
  </si>
  <si>
    <t>✅ Claude / ChatGPT</t>
  </si>
  <si>
    <t>💡  Duplicate template ini per konten · Yang penting struktur HTPC-nya jelas sebelum produksi</t>
  </si>
  <si>
    <t>Gue mau lo jadi devil's advocate dan kritisi asumsi gue tentang audience.
INI ICP / PERSONA YANG SUDAH GUE BUAT:
[PASTE PERSONA STATEMENT DARI BAGIAN ATAS SHEET INI]
NICHE DAN KONTEN GUE: [NICHE + TIPE KONTEN LO]
Tolong lakukan hal berikut:
1. IDENTIFIKASI ASUMSI YANG TERLALU LUAS
   Bagian mana dari persona ini yang terlalu generik dan bisa berlaku untuk siapa saja? Apa yang perlu di-spesifikkan?
2. IDENTIFIKASI KONTRADIKSI INTERNAL
   Apakah ada bagian dari persona ini yang saling bertentangan atau tidak logis?
3. TEMUKAN KELOMPOK YANG MUNGKIN GUE LEWATKAN
   Siapa lagi yang mungkin tertarik dengan konten gue tapi tidak termasuk dalam persona ini? Apakah ada secondary audience yang potensial?
4. CHALLENGE ASUMSI PAIN POINT
   Apakah pain point yang gue identifikasi benar-benar adalah root problem mereka, atau itu cuma symptom dari masalah yang lebih dalam?
5. REALISTIC CHECK: REACH VS MONETIZATION
   Berdasarkan persona ini, apakah audience gue cukup besar untuk scaling? Apakah mereka memiliki willingness to pay yang cukup untuk model bisnis yang gue bayangkan?
6. 5 PERTANYAAN YANG HARUS GUE JAWAB SEBELUM LANJUT
   Pertanyaan paling krusial tentang audience gue yang jawabannya belum gue ketahui dengan pasti dan perlu divalidasi langsung ke audience.
Bersikaplah jujur dan kritis — gue butuh feedback yang jujur, bukan validasi.</t>
  </si>
  <si>
    <t>Ini lebih efektif di Claude karena Claude lebih direct dalam memberikan kritik yang membangun</t>
  </si>
  <si>
    <t>Setelah dapat roast-nya, perbaiki persona lo dan simpan versi yang sudah direvisi</t>
  </si>
  <si>
    <t>BRIEF #1 · CONTOH (Engagement)</t>
  </si>
  <si>
    <t>Cara terbaik validasi persona: interview langsung 5 orang yang mirip persona lo — tanya apakah deskripsi itu menggambarkan mereka</t>
  </si>
  <si>
    <t>Bantu pemilik bisnis kecil jualan di online
Sudah membantu ribuan UMKM &amp; Tersertifikasi BNSP
Klik link dibawah kalau mau join!</t>
  </si>
  <si>
    <t>📅 Tanggal Posting Target</t>
  </si>
  <si>
    <t>Senin, 1 Januari</t>
  </si>
  <si>
    <t>🎯 Funnel Layer</t>
  </si>
  <si>
    <t>Engagement</t>
  </si>
  <si>
    <t>📺 Platform</t>
  </si>
  <si>
    <t>Reels (IG + TikTok)</t>
  </si>
  <si>
    <t>👥 Target Audience</t>
  </si>
  <si>
    <t>Dinda, 25 tahun, karyawan swasta yang lagi mau pivot ke creator</t>
  </si>
  <si>
    <t>📌 Topik Konten</t>
  </si>
  <si>
    <t>Cerita gue keluar kerja kantoran dan mulai konten dari nol</t>
  </si>
  <si>
    <t>🔗 Referensi (FLSR)</t>
  </si>
  <si>
    <t>https://tiktok.com/@example/video/123 · 1.2M views</t>
  </si>
  <si>
    <t>⏱️ Durasi Target</t>
  </si>
  <si>
    <t>45-60 detik</t>
  </si>
  <si>
    <t>🤖  AI PROMPT TEMPLATES  ·  Niche &amp; Value Builder</t>
  </si>
  <si>
    <t>🪝 HOOK (3 detik pertama)</t>
  </si>
  <si>
    <t>Hari pertama gue resign dari kerjaan kantoran · gue duduk di kasur dan mikir: gue baru aja buang 4 tahun karier untuk apa?</t>
  </si>
  <si>
    <t>⚡ TENSION (perparah masalah)</t>
  </si>
  <si>
    <t>Tabungan tinggal 6 bulan. Belum ada klien. Belum ada konten yang perform. Setiap orang yang gue cerita kasih reaksi yang sama · 'lo yakin?'</t>
  </si>
  <si>
    <t>✨ PAYOFF (kasih value)</t>
  </si>
  <si>
    <t>Yang gue lakuin · gue stop bikin konten random. Gue mulai bedah konten orang lain yang udah berhasil. Itu awal gue nemu sistem yang sekarang gue pakai.</t>
  </si>
  <si>
    <t>🎯 CALL TO VALUE</t>
  </si>
  <si>
    <t>Kalau lo di posisi yang sama · save konten ini. Di konten berikutnya gue share framework lengkapnya. Ini bukan motivasi · ini sistem.</t>
  </si>
  <si>
    <t>💡  Cara pakai: copy prompt di bawah → paste ke ChatGPT / Claude / Gemini → ganti semua bagian [DALAM KURUNG INI] dengan informasi spesifik tentang diri lo → kirim → makin detail lo isi placeholder-nya, makin relevan hasilnya</t>
  </si>
  <si>
    <t>🎬 Format &amp; Style</t>
  </si>
  <si>
    <t>Talking head + transisi ke B-roll setup kerja lama</t>
  </si>
  <si>
    <t>📝 Caption</t>
  </si>
  <si>
    <t>Lengkap di Google Docs · max 200 karakter di Reels</t>
  </si>
  <si>
    <t>🏷️ Hashtag (max 5)</t>
  </si>
  <si>
    <t>#bukancumaposting #personalbranding #contentcreator #pivot #cerita</t>
  </si>
  <si>
    <t xml:space="preserve">  PROMPT 1  ·  Temukan Niche dari Jawaban Ikigai Lo</t>
  </si>
  <si>
    <t>BRIEF #2 · CONTOH (Authority)</t>
  </si>
  <si>
    <t>Rabu, 3 Januari</t>
  </si>
  <si>
    <t>Authority</t>
  </si>
  <si>
    <t>Carousel (Instagram)</t>
  </si>
  <si>
    <t xml:space="preserve">  📌  PAKAI SAAT:  Lo sudah isi 4 kuadran Ikigai di atas tapi masih bingung menentukan niche yang paling tepat</t>
  </si>
  <si>
    <t>Creator pemula yang udah posting tapi engagement sepi</t>
  </si>
  <si>
    <t>Framework FLSR · cara riset konten yang terbukti works</t>
  </si>
  <si>
    <t>https://tiktok.com/@bcp · 420K views</t>
  </si>
  <si>
    <t>8 slide carousel</t>
  </si>
  <si>
    <t>🪝 HOOK (slide 1)</t>
  </si>
  <si>
    <t>Setelah analisis 500+ konten yang tembus 100K+ views · gue nemu pola ini. Save dulu sebelum hilang.</t>
  </si>
  <si>
    <t>⚡ TENSION (slide 2-3)</t>
  </si>
  <si>
    <t>Kebanyakan creator riset konten asal-asalan. Liat 1-2 referensi · langsung bikin. Hasilnya? Konten random tanpa pola. Tahun depan masih stagnan.</t>
  </si>
  <si>
    <t>Gue mau nemuin niche konten yang paling tepat untuk gue berdasarkan framework Ikigai. Tolong analisis jawaban gue di bawah ini dan rekomendasikan 3 opsi niche yang paling potensial.
JAWABAN IKIGAI GUE:
Yang gue SUKAI (hobi, topik yang bikin lupa waktu):
[ISI DARI KOLOM 'YANG LO SUKAI' DI ATAS]
Yang gue KUASAI (skill di atas rata-rata):
[ISI DARI KOLOM 'YANG LO KUASAI' DI ATAS]
Yang DUNIA BUTUHKAN (masalah yang sering dikeluhkan orang):
[ISI DARI KOLOM 'YANG DUNIA BUTUHKAN' DI ATAS]
Yang bisa HASILKAN UANG (topik yang ada pasarnya):
[ISI DARI KOLOM 'YANG BISA HASILKAN UANG' DI ATAS]
KONTEKS TAMBAHAN:
- Platform utama yang mau gue fokuskan: [INSTAGRAM / TIKTOK / KEDUANYA]
- Target audience yang gue bayangin: [DESKRIPSIKAN SINGKAT SIAPA YANG MAU LO TUJU]
- Tujuan ngonten gue: [PERSONAL BRANDING / JUALAN PRODUK / MONETISASI KONTEN / LAINNYA]
Tolong berikan untuk setiap rekomendasi niche:
1. Nama niche yang spesifik (bukan generik seperti "bisnis" tapi lebih spesifik)
2. Kenapa niche ini cocok untuk gue berdasarkan jawaban Ikigai di atas
3. Potensi pasar dan kompetisi di Indonesia
4. Contoh 3 jenis konten yang bisa dibuat di niche ini
5. Peluang monetisasi yang realistis
6. Risiko dan tantangan yang perlu diantisipasi
Di akhir, rekomendasikan 1 niche utama yang menurut lo paling optimal dan jelaskan alasannya.</t>
  </si>
  <si>
    <t>✨ PAYOFF (slide 4-7)</t>
  </si>
  <si>
    <t>FLSR: (1) Finding · riset 30 konten viral di niche lo. (2) Listing · catat di spreadsheet. (3) Sorting · pilih yang views 10x rata-rata. (4) Recreating · ambil hook + style, ganti perspektif.</t>
  </si>
  <si>
    <t>🎯 CALL TO VALUE (slide 8)</t>
  </si>
  <si>
    <t>Mau template FLSR-nya? DM kata 'FLSR' · gue kirim spreadsheet siap pakai.</t>
  </si>
  <si>
    <t>Carousel · dominan teks · accent gold + black sesuai brand BCP</t>
  </si>
  <si>
    <t>Caption panjang · breakdown insight + CTA jelas</t>
  </si>
  <si>
    <t>#bukancumaposting #flsrframework #kontenmarketing #strategikonten #digitalmarketing</t>
  </si>
  <si>
    <t>Makin lengkap lo isi jawaban Ikigai, makin akurat rekomendasinya — jangan isi cuma 1-2 kata per kolom</t>
  </si>
  <si>
    <t>BRIEF #3 · CONTOH (Sales)</t>
  </si>
  <si>
    <t>Minggu, 7 Januari</t>
  </si>
  <si>
    <t>Sebutkan juga skill yang lo anggap biasa tapi orang lain sering minta tolong ke lo untuk hal itu</t>
  </si>
  <si>
    <t>Sales</t>
  </si>
  <si>
    <t>Followers yang udah engage 2-3 minggu terakhir</t>
  </si>
  <si>
    <t>Buka pendaftaran mentoring 1-on-1 · early bird</t>
  </si>
  <si>
    <t>https://instagram.com/reel/xyz · 380K (testimonial format)</t>
  </si>
  <si>
    <t>30-45 detik</t>
  </si>
  <si>
    <t>Kalau hasilnya masih terlalu luas, tanya lagi: 'Spesifikkan niche [NAMA NICHE] untuk target [TARGET AUDIENCE] gue'</t>
  </si>
  <si>
    <t>🪝 HOOK</t>
  </si>
  <si>
    <t>Klien gue Mira · 6 bulan lalu nggak ada views. Sekarang konsisten 50-100K views/konten. Ini yang dia lakuin.</t>
  </si>
  <si>
    <t>⚡ TENSION</t>
  </si>
  <si>
    <t>Dia bukan jago editing. Bukan punya tim. Cuma punya HP dan kemauan. Tapi dia stuck di pola yang sama · sampai dia mulai pakai sistem.</t>
  </si>
  <si>
    <t>✨ PAYOFF</t>
  </si>
  <si>
    <t>Yang berubah · dia mulai bedah konten tiap minggu. Mulai pakai referensi tiap bikin konten. Sistem yang sama yang gue ajarin di mentoring.</t>
  </si>
  <si>
    <t>Gue buka 5 slot mentoring 1-on-1 untuk Januari · early bird diskon 30%. Link di bio · jangan tunggu sampai slot habis.</t>
  </si>
  <si>
    <t xml:space="preserve">  PROMPT 2  ·  Generate Value Statement &amp; Bio Formula</t>
  </si>
  <si>
    <t>Talking head + screenshot before/after konten Mira</t>
  </si>
  <si>
    <t>Detail benefit + CTA + link bio</t>
  </si>
  <si>
    <t xml:space="preserve">  📌  PAKAI SAAT:  Niche lo sudah jelas tapi lo stuck nulis value statement dan bio yang kuat untuk profil sosmed lo</t>
  </si>
  <si>
    <t>#bukancumaposting #mentoring #contentstrategy #personalbranding #onlinebusiness</t>
  </si>
  <si>
    <t>BRIEF #4 · CONTOH (Engagement)</t>
  </si>
  <si>
    <t>Selasa, 9 Januari</t>
  </si>
  <si>
    <t>Gue butuh bantuan bikin value statement yang kuat dan bio sosial media yang menarik.
PROFIL GUE:
- Niche: [NICHE LO, CONTOH: 'Content strategy untuk pemilik UMKM']
- Target audience utama: [SIAPA YANG MAU LO BANTU, CONTOH: 'Pemilik bisnis F&amp;B skala kecil di Indonesia']
- Problem yang gue selesaikan: [MASALAH UTAMA YANG LO SOLVE, CONTOH: 'Mereka pengen jualan lewat konten tapi nggak tau harus mulai dari mana']
- Solusi / pendekatan unik gue: [APA YANG BIKIN CARA LO BEDA, CONTOH: 'Gue pakai sistem riset berbasis data, bukan coba-coba']
- Bukti / kredensial yang gue punya: [PENGALAMAN, PENCAPAIAN, ANGKA, CONTOH: '3 tahun bantu 50+ UMKM']
- Platform: [INSTAGRAM / TIKTOK / KEDUANYA]
Tolong buatkan:
1. VALUE STATEMENT (1-2 kalimat): Pernyataan inti yang menjelaskan siapa gue, bantu siapa, dan apa hasilnya. Bukan deskripsi pekerjaan — tapi value yang audience dapat.
2. CORE MESSAGE: Pesan utama yang akan selalu jadi benang merah di semua konten gue
3. BIO FORMULA untuk Instagram (maks 150 karakter):
   - Versi A: Fokus pada problem yang diselesaikan
   - Versi B: Fokus pada hasil yang dijanjikan
   - Versi C: Fokus pada identitas dan audience
4. BIO FORMULA untuk TikTok (maks 80 karakter):
   - 2 versi yang punchy dan langsung ke inti
5. TAGLINE (maks 7 kata): Yang bisa jadi konsisten dipakai di semua platform
6. POSITIONING STATEMENT (internal): 1 paragraf yang menjelaskan kenapa gue berbeda dari creator lain di niche yang sama
Format semua output dengan label yang jelas dan langsung bisa di-copy paste.</t>
  </si>
  <si>
    <t>Reels (TikTok)</t>
  </si>
  <si>
    <t>Creator pemula yang lagi struggle</t>
  </si>
  <si>
    <t>POV creator pemula · realita yang nggak diceritain</t>
  </si>
  <si>
    <t>https://tiktok.com/@example · 600K (POV format)</t>
  </si>
  <si>
    <t>30 detik</t>
  </si>
  <si>
    <t>Untuk 'bukti/kredensial', sebutkan angka sebisa mungkin — 'bantu 50 orang' jauh lebih kuat dari 'sudah berpengalaman'</t>
  </si>
  <si>
    <t>POV: lo creator pemula yang udah 3 bulan posting tapi views nggak naik-naik.</t>
  </si>
  <si>
    <t>Lo mulai nyalahin algoritma. Nyalahin hashtag. Nyalahin jam posting. Padahal masalahnya bukan di situ.</t>
  </si>
  <si>
    <t>Masalahnya · lo nggak pernah evaluasi konten lo sendiri. Lo cuma posting · lupa · posting lagi. Tanpa pattern, tanpa learning.</t>
  </si>
  <si>
    <t>Kalau hasilnya terasa terlalu formal, tambahkan instruksi: 'Gunakan tone kasual, mix Bahasa Indonesia dan Inggris, seperti orang Jakarta ngobrol'</t>
  </si>
  <si>
    <t>Comment 'EVALUASI' · gue kirim template evaluasi konten yang gue pakai sendiri.</t>
  </si>
  <si>
    <t>POV format · text on screen · transisi cepat</t>
  </si>
  <si>
    <t>Generate minimal 3 versi bio, lalu pilih yang paling sesuai dengan cara lo ngomong sehari-hari</t>
  </si>
  <si>
    <t>Pendek · max 100 karakter</t>
  </si>
  <si>
    <t>#bukancumaposting #fyp #contentcreator #personalbranding #digitalcreator</t>
  </si>
  <si>
    <t>BRIEF #5 · TEMPLATE KOSONG (Isi versi lo)</t>
  </si>
  <si>
    <t xml:space="preserve">  PROMPT 3  ·  Validasi Niche: Riset Kompetitor &amp; Peluang Pasar</t>
  </si>
  <si>
    <t xml:space="preserve">  📌  PAKAI SAAT:  Lo sudah punya niche tapi mau tahu seberapa ramai kompetisinya dan di mana celah yang bisa lo masuki</t>
  </si>
  <si>
    <t>✅ ChatGPT / Perplexity (untuk data terkini)</t>
  </si>
  <si>
    <t>Gue mau validasi potensi niche konten gue sebelum commit full ke sana. Tolong bantu analisis ini.
NICHE GUE: [TULIS NICHE LO SECARA SPESIFIK]
PLATFORM TARGET: [INSTAGRAM / TIKTOK / KEDUANYA]
TARGET AUDIENCE: [DESKRIPSIKAN SECARA SPESIFIK]
NEGARA/LOKASI: Indonesia
Tolong analisis:
1. UKURAN PASAR
   - Estimasi seberapa besar audience yang mencari konten ini di Indonesia
   - Apakah tren-nya naik, stabil, atau turun dalam 1-2 tahun terakhir
   - Kata kunci atau hashtag yang paling sering dicari di niche ini
2. LANSKAP KOMPETITOR DI INDONESIA
   - Tipe creator yang sudah ada di niche ini (pemula / mid-tier / besar)
   - Pendekatan yang paling banyak dipakai creator di niche ini
   - Apa yang umumnya mereka LAKUKAN dengan baik
   - Apa yang umumnya KURANG atau TIDAK mereka bahas
3. CELAH PASAR (Content Gap)
   - Sudut pandang atau angle yang belum banyak digarap
   - Sub-niche yang masih underserved
   - Format konten yang jarang dipakai tapi demand-nya ada
   - Audience segment yang sering diabaikan creator di niche ini
4. REKOMENDASI POSITIONING
   - Bagaimana gue harus memposisikan diri agar berbeda dari yang sudah ada
   - 3 angle konten yang bisa jadi differentiator gue
   - Apakah gue sebaiknya masuk ke niche ini apa adanya, atau perlu di-narrow lebih jauh
5. MONETISASI POTENTIAL
   - Cara monetisasi yang paling realistis di niche ini untuk Indonesia
   - Estimasi timeline dari mulai konten sampai bisa monetisasi
   - Produk/layanan digital apa yang biasanya laris di niche ini
Berikan analisis yang jujur, termasuk kalau niche ini terlalu ramai atau kurang potensial.</t>
  </si>
  <si>
    <t>Gunakan Perplexity untuk prompt ini karena dia bisa akses data real-time — lebih akurat untuk kompetitor terkini</t>
  </si>
  <si>
    <t>Setelah dapat hasil, follow up dengan: 'Berikan 5 akun Instagram dan 5 akun TikTok di Indonesia yang sukses di niche [NAMA NICHE] ini beserta apa yang bikin mereka berhasil'</t>
  </si>
  <si>
    <t>FUNNEL</t>
  </si>
  <si>
    <t>Lakukan prompt ini lagi setiap 3-6 bulan karena lanskap creator berubah cepat</t>
  </si>
  <si>
    <t>TOPIK</t>
  </si>
  <si>
    <t>🤖  AI PROMPT TEMPLATES  ·  Content Brief &amp; Script Generator</t>
  </si>
  <si>
    <t>REFERENSI (FLSR)</t>
  </si>
  <si>
    <t>HOOK BANK · 105 HOOK LINTAS KATEGORI</t>
  </si>
  <si>
    <t xml:space="preserve">  PROMPT 1  ·  Generate Script HTPC Lengkap dari Topik &amp; Referensi</t>
  </si>
  <si>
    <t xml:space="preserve">  📌  PAKAI SAAT:  Lo punya topik dan referensi konten tapi butuh bantuan nulis script lengkap dengan struktur HTPC</t>
  </si>
  <si>
    <t>BRIEF AND SCRIPT</t>
  </si>
  <si>
    <t>💡  Cara pakai: pilih kategori → ganti bagian [kurung] sesuai topik &amp; niche lo → tempel ke planner</t>
  </si>
  <si>
    <t>FORMAT</t>
  </si>
  <si>
    <t>PLATFORM</t>
  </si>
  <si>
    <t>STATUS</t>
  </si>
  <si>
    <t xml:space="preserve">  ▸  MINGGU 1</t>
  </si>
  <si>
    <t>Gue butuh script konten video dengan struktur HTPC (Hook-Tension-Payoff-Call to Value) yang kuat.
DETAIL KONTEN:
- Topik: [TOPIK KONTEN LO, CONTOH: 'Kenapa 90% creator gagal di tahun pertama']
- Funnel layer: [ENGAGEMENT / AUTHORITY / SALES]
- Platform: [INSTAGRAM REELS / TIKTOK / KEDUANYA]
- Durasi target: [CONTOH: 45-60 DETIK / 1-2 MENIT]
- Format: [TALKING HEAD / B-ROLL + VOICEOVER / CAROUSEL / LAINNYA]
REFERENSI KONTEN:
- Link referensi: [PASTE LINK KONTEN VIRAL YANG LO TEMUKAN LEWAT FLSR]
- Yang gue suka dari referensi ini: [HOOK-NYA / STRUKTUR-NYA / CARA PENYAMPAIANNYA / TOPIK-NYA]
- Yang mau gue adaptasi (bukan copy): [ANGLE / FORMAT / PACE]
- Yang TIDAK mau gue tiru: [GAYA BICARA / PERSPEKTIF ASLI KREATOR TERSEBUT]
AUDIENCE GUE:
- Siapa mereka: [DESKRIPSIKAN SINGKAT — AMBIL DARI AUDIENCE PROFILE]
- Pain point yang konten ini selesaikan: [PAIN POINT SPESIFIK]
- Level awareness mereka tentang topik ini: [TIDAK TAHU SAMA SEKALI / TAHU TAPI BELUM PAHAM / SUDAH TAHU TAPI BELUM ACTION]
VOICE &amp; TONE GUE:
- Gaya bicara: [KASUAL / SERIUS / HUMOR / PROVOKATIF / STORYTELLING]
- Bahasa: [BAHASA INDONESIA / CAMPUR INGGRIS]
- Hal yang TIDAK ingin gue katakan: [HINDARI KATA/FRASA INI]
BRAND POSITIONING:
- Nama / akun gue: [NAMA AKUN]
- Unique angle gue: [APA YANG BIKIN SUDUT PANDANG LO BEDA]
Tolong buatkan:
1. SCRIPT LENGKAP dengan label setiap bagian:
   [HOOK — 0-3 detik]: ...
   [TENSION — 3-20 detik]: ...
   [PAYOFF — 20-45 detik]: ...
   [CALL TO VALUE — 45-60 detik]: ...
2. VISUAL DIRECTION: Instruksi singkat apa yang harus keliatan di layar untuk setiap bagian
3. TEXT OVERLAY: Teks yang muncul di layar (jika diperlukan)
4. CAPTION INSTAGRAM/TIKTOK: Caption siap pakai dengan hook di baris pertama + CTV di akhir
5. 3 VARIASI HOOK ALTERNATIF: Jika hook pertama tidak perform, ini alternatifnya
Script harus terasa natural seperti percakapan, bukan seperti presentasi. Hindari kata pembuka yang klise seperti "Hai guys", "Halo semua", atau "Di video kali ini".</t>
  </si>
  <si>
    <t>📚  6 KATEGORI HOOK · Total 105 Template</t>
  </si>
  <si>
    <t>Makin detail lo isi bagian 'Voice &amp; Tone', makin script-nya terasa seperti suara lo sendiri — jangan skip bagian ini</t>
  </si>
  <si>
    <r>
      <rPr>
        <rFont val="Arial"/>
        <b/>
        <color rgb="FFDC2626"/>
        <sz val="9.0"/>
      </rPr>
      <t xml:space="preserve">😤
NEGATIVITY
</t>
    </r>
    <r>
      <rPr>
        <rFont val="Arial"/>
        <b val="0"/>
        <color rgb="FFDC2626"/>
        <sz val="9.0"/>
      </rPr>
      <t>20 hook
Trigger fear,
regret</t>
    </r>
  </si>
  <si>
    <t>Setelah dapat script, baca keras-keras sebelum rekam — kalau ada bagian yang terasa awkward saat diucapkan, minta AI perbaiki</t>
  </si>
  <si>
    <t>3 Settingan IG yang Bikin Akun Lo Auto-Reach Audiens Baru</t>
  </si>
  <si>
    <t>Untuk konten Engagement, minta AI buat 3 versi hook yang berbeda kategori: satu Negativity, satu Curiosity, satu Controversy</t>
  </si>
  <si>
    <r>
      <rPr>
        <rFont val="Arial"/>
        <b/>
        <color rgb="FF1E5BA8"/>
        <sz val="9.0"/>
      </rPr>
      <t xml:space="preserve">🤔
CURIOSITY
</t>
    </r>
    <r>
      <rPr>
        <rFont val="Arial"/>
        <b val="0"/>
        <color rgb="FF1E5BA8"/>
        <sz val="9.0"/>
      </rPr>
      <t>20 hook
Mystery,
knowledge gap</t>
    </r>
  </si>
  <si>
    <t>https://www.instagram.com/p/DUOQzjjDS1O/</t>
  </si>
  <si>
    <t xml:space="preserve">  PROMPT 2  ·  A/B Test Hook Generator — Generate 10 Variasi Hook</t>
  </si>
  <si>
    <r>
      <rPr>
        <rFont val="Arial"/>
        <b/>
        <color rgb="FFD97706"/>
        <sz val="9.0"/>
      </rPr>
      <t xml:space="preserve">⚡
CONTROVERSY
</t>
    </r>
    <r>
      <rPr>
        <rFont val="Arial"/>
        <b val="0"/>
        <color rgb="FFD97706"/>
        <sz val="9.0"/>
      </rPr>
      <t>15 hook Counter mainstream</t>
    </r>
  </si>
  <si>
    <r>
      <rPr>
        <rFont val="Arial"/>
        <b/>
        <color rgb="FF2D7A4E"/>
        <sz val="9.0"/>
      </rPr>
      <t xml:space="preserve">📋
LIST/NUMBER
</t>
    </r>
    <r>
      <rPr>
        <rFont val="Arial"/>
        <b val="0"/>
        <color rgb="FF2D7A4E"/>
        <sz val="9.0"/>
      </rPr>
      <t>20 hook Spesifisitas angka</t>
    </r>
  </si>
  <si>
    <t xml:space="preserve">  📌  PAKAI SAAT:  Lo punya topik konten tapi tidak yakin hook mana yang paling kuat — sebelum rekam, test dulu di atas kertas</t>
  </si>
  <si>
    <r>
      <rPr>
        <rFont val="Arial"/>
        <b/>
        <color rgb="FFDC2626"/>
        <sz val="9.0"/>
      </rPr>
      <t xml:space="preserve">😱
FOMO
</t>
    </r>
    <r>
      <rPr>
        <rFont val="Arial"/>
        <b val="0"/>
        <color rgb="FFDC2626"/>
        <sz val="9.0"/>
      </rPr>
      <t>15 hook
Urgency,
scarcity</t>
    </r>
  </si>
  <si>
    <t>Gue butuh 10 variasi hook yang kuat untuk satu topik konten. Gue akan test mana yang paling resonan sebelum rekam.
TOPIK KONTEN: [TOPIK LO]
PLATFORM: [INSTAGRAM REELS / TIKTOK]
AUDIENCE: [SIAPA MEREKA, AMBIL DARI AUDIENCE PROFILE]
FUNNEL LAYER: [ENGAGEMENT / AUTHORITY / SALES]
DURASI VIDEO: [CONTOH: 45 DETIK]
Tolong buatkan 10 variasi hook — masing-masing 1 kalimat pembuka (maks 15 kata) — yang mencakup 5 kategori berbeda:
🔴 NEGATIVITY HOOK (2 variasi)
Trigger rasa takut, rugi, atau menyesal. Buat orang berpikir "wah ini gue banget"
🔵 CURIOSITY HOOK (2 variasi)
Buka knowledge gap yang bikin orang HARUS tahu kelanjutannya. Jangan jawab pertanyaan di hook.
⚡ CONTROVERSY HOOK (2 variasi)
Statement yang counter-intuitive atau menantang kepercayaan umum. Berani tapi defensible.
📋 LIST/NUMBER HOOK (2 variasi)
Pakai angka spesifik. Otak manusia lebih tertarik pada angka daripada pernyataan abstrak.
😱 FOMO HOOK (2 variasi)
Bikin orang ngerasa tertinggal kalau tidak nonton sampai selesai.
Untuk setiap hook, berikan:
- Teks hook-nya
- Kenapa hook ini efektif secara psikologi
- Tipe audience yang paling akan relate dengan hook ini
- Rating potensi: ⭐⭐⭐ / ⭐⭐⭐⭐ / ⭐⭐⭐⭐⭐
Di akhir, rekomendasikan 3 hook terbaik untuk gue coba dan jelaskan kenapa.</t>
  </si>
  <si>
    <r>
      <rPr>
        <rFont val="Arial"/>
        <b/>
        <color rgb="FF0A0A0A"/>
        <sz val="9.0"/>
      </rPr>
      <t xml:space="preserve">👑
AUTHORITY
</t>
    </r>
    <r>
      <rPr>
        <rFont val="Arial"/>
        <b val="0"/>
        <color rgb="FF0A0A0A"/>
        <sz val="9.0"/>
      </rPr>
      <t>15 hook
Credibility,
expertise</t>
    </r>
  </si>
  <si>
    <t>Setelah dapat 10 hook, posting yang sama dengan 2-3 hook berbeda di hari yang berbeda dan lihat mana yang retention rate-nya lebih tinggi</t>
  </si>
  <si>
    <t>Hook yang terbaik di atas kertas tidak selalu terbaik di eksekusi — cara lo deliver hook itu sama pentingnya dengan kata-katanya</t>
  </si>
  <si>
    <t>KATEGORI</t>
  </si>
  <si>
    <t>TEMPLATE HOOK</t>
  </si>
  <si>
    <t>CONTOH JADI (referensi)</t>
  </si>
  <si>
    <t>NICHE COCOK</t>
  </si>
  <si>
    <t>Simpan hook yang perform di Hook Bank lo untuk direplikasi di topik lain</t>
  </si>
  <si>
    <t>✓ DIPAKAI</t>
  </si>
  <si>
    <t xml:space="preserve">  PROMPT 3  ·  Caption Optimizer — Dari Script ke Caption yang Convert</t>
  </si>
  <si>
    <t>😤 NEGATIVITY</t>
  </si>
  <si>
    <t xml:space="preserve">  📌  PAKAI SAAT:  Lo sudah punya video atau script, sekarang butuh caption yang kuat untuk meningkatkan reach dan engagement</t>
  </si>
  <si>
    <t>Jangan [lakukan ini] kalau lo belum siap dengan [konsekuensinya]</t>
  </si>
  <si>
    <t>Jangan mulai bisnis online kalau lo belum siap dengan 6 bulan tanpa pendapatan</t>
  </si>
  <si>
    <t>Bisnis</t>
  </si>
  <si>
    <t>Gue butuh caption konten yang kuat untuk platform [INSTAGRAM / TIKTOK]. Caption harus mengikuti best practice platform dan mendorong engagement serta action yang gue inginkan.
DETAIL KONTEN:
- Script / inti konten: [PASTE SCRIPT ATAU RINGKASAN ISI KONTEN LO]
- Funnel layer: [ENGAGEMENT / AUTHORITY / SALES]
- Tujuan utama konten ini: [VIEWS / SAVES / COMMENTS / KLIK LINK / DIRECT SALES]
- Satu hal yang paling ingin audience ambil dari konten ini: [INSIGHT UTAMA]
AUDIENCE: [SIAPA MEREKA — DARI AUDIENCE PROFILE]
CALL TO VALUE YANG INGIN GUE GUNAKAN: [AKSI APA YANG LO MAU MEREKA LAKUKAN SETELAH NONTON]
Tolong buatkan 3 versi caption:
VERSI A — SHORT CAPTION (maks 125 karakter)
Untuk orang yang nonton cepat. Harus punchy dan langsung ke inti. Baris pertama WAJIB menjadi hook yang bikin orang tap "more".
VERSI B — MEDIUM CAPTION (150-300 karakter)
Balance antara konteks dan brevity. Cocok untuk Reels yang informative.
VERSI C — LONG CAPTION (300-500 karakter)
Untuk konten Authority yang butuh lebih banyak konteks. Baris pertama tetap harus jadi hook.
Untuk setiap versi:
- Sertakan baris pertama yang powerful (ini yang muncul sebelum "more")
- Gunakan line break yang strategis untuk readability
- Sertakan 1 clear Call to Value di akhir (bukan sekadar "follow ya")
- Tambahkan 5 hashtag yang relevan di akhir (campuran niche + broader)
- Tunjukkan di mana sebaiknya emoji diletakkan (jika digunakan)
Gunakan bahasa yang terasa natural untuk Indonesia — mix Bahasa Indonesia dan Inggris kalau relevan.</t>
  </si>
  <si>
    <t>Keduanya</t>
  </si>
  <si>
    <t>Baris pertama caption (sebelum 'more') adalah yang paling kritis — harus sama kuatnya dengan hook video</t>
  </si>
  <si>
    <t>BANK IDE KONTEN · 104 IDE LINTAS NICHE</t>
  </si>
  <si>
    <t>Untuk konten Sales, hindari caption yang terlalu hard sell — buat dulu orang curious, baru arahkan ke link</t>
  </si>
  <si>
    <t>Test: kirim draft caption ke 2-3 teman target audience dan tanya apakah mereka akan tap 'more' — kalau tidak, revisi baris pertama</t>
  </si>
  <si>
    <r>
      <rPr>
        <rFont val="Arial"/>
        <i/>
        <color rgb="FF1E5BA8"/>
        <sz val="9.0"/>
        <u/>
      </rPr>
      <t>https://docs.google.com/document/d/1oR9r0kzGBKSf9dtteyw769bC2ZD5FPqDeC7g5tzyvB0/edit?usp=sharing</t>
    </r>
    <r>
      <rPr>
        <rFont val="Arial"/>
        <i/>
        <color rgb="FF1E5BA8"/>
        <sz val="9.0"/>
      </rPr>
      <t xml:space="preserve"> </t>
    </r>
    <r>
      <rPr>
        <rFont val="Arial"/>
        <i/>
        <color rgb="FF1E5BA8"/>
        <sz val="9.0"/>
      </rPr>
      <t xml:space="preserve">  </t>
    </r>
  </si>
  <si>
    <t>Gue berhenti [aktivitas populer] selama [durasi] · ini yang terjadi</t>
  </si>
  <si>
    <t>Gue berhenti scrolling sosmed selama 30 hari · ini yang terjadi</t>
  </si>
  <si>
    <t>Personal</t>
  </si>
  <si>
    <t>Filter niche lo · Tinggal pakai · Dilengkapi contoh konkret untuk setiap ide</t>
  </si>
  <si>
    <t>Alasan kenapa [niche lo] lo masih gagal padahal udah [usaha keras]</t>
  </si>
  <si>
    <t>Alasan kenapa bisnis online lo masih gagal padahal udah posting tiap hari</t>
  </si>
  <si>
    <t>[Angka] kesalahan yang bikin [target] rugi [kerugian konkret]</t>
  </si>
  <si>
    <t>5 kesalahan yang bikin pemula rugi waktu 2 tahun di awal</t>
  </si>
  <si>
    <t>Edukasi</t>
  </si>
  <si>
    <t>Ini yang gue sesalin dari [keputusan masa lalu]</t>
  </si>
  <si>
    <t>Ini yang gue sesalin dari resign tanpa rencana di usia 25</t>
  </si>
  <si>
    <t>Kenapa [solusi populer] itu nggak seefektif yang lo kira</t>
  </si>
  <si>
    <t>Kenapa morning routine 5 AM nggak seefektif yang lo kira</t>
  </si>
  <si>
    <t>Lifestyle</t>
  </si>
  <si>
    <t>TikTok</t>
  </si>
  <si>
    <t>Lo buang [waktu/uang] kalau masih [kebiasaan umum]</t>
  </si>
  <si>
    <t>💡  Cara pakai: pilih niche lo · ambil ide yang relevan · liat contoh konkretnya · sesuaikan dengan audience lo</t>
  </si>
  <si>
    <t>Lo buang 3 jam sehari kalau masih ngecek HP tiap 10 menit</t>
  </si>
  <si>
    <t>Produktivitas</t>
  </si>
  <si>
    <t>Hal yang nggak pernah diajarkan tentang [topik] tapi penting banget</t>
  </si>
  <si>
    <t>Hal yang nggak pernah diajarkan tentang nabung tapi penting di usia 25</t>
  </si>
  <si>
    <t>Finance</t>
  </si>
  <si>
    <t>Instagram</t>
  </si>
  <si>
    <t>Gue hampir nyerah dari [bidang] sampai gue nemuin ini</t>
  </si>
  <si>
    <t>Gue hampir nyerah dari content creation sampai gue nemuin framework ini</t>
  </si>
  <si>
    <t>[Angka] tanda lo salah [melakukan sesuatu] dari awal</t>
  </si>
  <si>
    <t>5 tanda lo salah pilih niche dari awal · cek satu per satu</t>
  </si>
  <si>
    <t>Kenapa makin keras lo kerja makin [masalah yang nggak diinginkan]</t>
  </si>
  <si>
    <t>Kenapa makin keras lo kerja makin sulit naik gaji</t>
  </si>
  <si>
    <t>📚  10 NICHE TERSEDIA · 104 Ide</t>
  </si>
  <si>
    <t>Career</t>
  </si>
  <si>
    <t>[Produk/metode populer] itu bohong ke lo soal [klaim]</t>
  </si>
  <si>
    <t>Buku self-help itu bohong ke lo soal kunci sukses</t>
  </si>
  <si>
    <t>Review</t>
  </si>
  <si>
    <t>Gue nggak bakal rekomendasi [sesuatu populer] ke siapapun · ini kenapa</t>
  </si>
  <si>
    <t>Reels</t>
  </si>
  <si>
    <t>Gue nggak bakal rekomendasi diet keto ke siapapun · ini kenapa</t>
  </si>
  <si>
    <t>👤
Personal Brand
12 ide</t>
  </si>
  <si>
    <t>Health</t>
  </si>
  <si>
    <t>🏢
Bisnis &amp; UMKM
12 ide</t>
  </si>
  <si>
    <t>IG+TikTok</t>
  </si>
  <si>
    <t>📚
Edukasi
12 ide</t>
  </si>
  <si>
    <t>🌿
Lifestyle
10 ide</t>
  </si>
  <si>
    <t>💰
Finance
10 ide</t>
  </si>
  <si>
    <t>Faktanya [angka]% orang gagal di [bidang] karena alasan ini</t>
  </si>
  <si>
    <t>💪
Health
10 ide</t>
  </si>
  <si>
    <t>Faktanya 90% creator gagal di tahun pertama karena alasan ini</t>
  </si>
  <si>
    <t>Creator</t>
  </si>
  <si>
    <t>👗
Fashion
10 ide</t>
  </si>
  <si>
    <t>🍜
Kuliner
10 ide</t>
  </si>
  <si>
    <t>Done</t>
  </si>
  <si>
    <t>Sebelum lo [tindakan umum], baca ini dulu</t>
  </si>
  <si>
    <t>👶
Parenting
8 ide</t>
  </si>
  <si>
    <t>Sebelum lo beli rumah pertama lo, baca ini dulu</t>
  </si>
  <si>
    <t>Jangan Posting Tiap Hari</t>
  </si>
  <si>
    <t>🎬
Content Creator
10 ide</t>
  </si>
  <si>
    <t>Ini bukan [kategori konten biasa] · ini pengalaman nyata gue</t>
  </si>
  <si>
    <t>Ini bukan motivation talk · ini pengalaman nyata gue bangkrut di 23</t>
  </si>
  <si>
    <t xml:space="preserve">https://www.instagram.com/p/DXZY6qjjuS7/?img_index=1 </t>
  </si>
  <si>
    <t>[Angka] hal yang gue wish tau sebelum mulai [perjalanan]</t>
  </si>
  <si>
    <t>7 hal yang gue wish tau sebelum mulai bangun personal brand</t>
  </si>
  <si>
    <t>NICHE</t>
  </si>
  <si>
    <t>Berhenti [kebiasaan populer] · ganti dengan [alternatif lo]</t>
  </si>
  <si>
    <t>IDE KONTEN (template)</t>
  </si>
  <si>
    <t>Berhenti planning di Notion · ganti dengan kertas dan pulpen</t>
  </si>
  <si>
    <t>[Profesi/bidang] yang gue regret pilih · belajar dari kesalahan gue</t>
  </si>
  <si>
    <t>Jurusan kuliah yang gue regret pilih · belajar dari kesalahan gue</t>
  </si>
  <si>
    <t>Kenapa [tools/method] yang lo pakai itu ngerusak [hasil] lo</t>
  </si>
  <si>
    <t>Kenapa ChatGPT yang lo pakai sekarang ngerusak skill nulis lo</t>
  </si>
  <si>
    <t>👤 Personal Brand</t>
  </si>
  <si>
    <t>https://docs.google.com/document/d/1_gSUWBEV3AMp2HUTYC7AMtTIsMxczVSl4_DrmeQzhNg/edit?usp=sharing</t>
  </si>
  <si>
    <t>Cerita perjalanan: dari [titik awal] ke [pencapaian sekarang]</t>
  </si>
  <si>
    <t>Cerita perjalanan: dari karyawan 4 juta ke punya bisnis 6 digit/bulan</t>
  </si>
  <si>
    <t>🤔 CURIOSITY</t>
  </si>
  <si>
    <t>Gimana caranya [hasil luar biasa] tanpa [usaha besar yang umum]</t>
  </si>
  <si>
    <t>Gimana caranya 100K followers tanpa harus posting tiap hari</t>
  </si>
  <si>
    <t>Storytelling</t>
  </si>
  <si>
    <t>BANK OF CTA &amp; CTV · 45 Template</t>
  </si>
  <si>
    <t>Day in my life sebagai [profesi/peran lo]</t>
  </si>
  <si>
    <t>Day in my life sebagai content strategist full-time di rumah</t>
  </si>
  <si>
    <t>Penutup konten yang ngarahin audiens · Bedanya CTA (minta) vs CTV (tawarkan nilai)</t>
  </si>
  <si>
    <t>Vlog/B-roll</t>
  </si>
  <si>
    <t>[Angka] hal yang gue pelajari setelah [durasi] di [bidang]</t>
  </si>
  <si>
    <t>5 hal yang gue pelajari setelah 3 tahun jadi freelance writer</t>
  </si>
  <si>
    <t>Talking Head</t>
  </si>
  <si>
    <t>💡  CTA = 'Like dan follow ya' (minta tindakan) · CTV = 'Save ini karena lo butuh pas stuck bikin konten' (tawarkan nilai)</t>
  </si>
  <si>
    <t>Yang nggak pernah lo lihat di balik [hal familiar]</t>
  </si>
  <si>
    <t>Yang nggak pernah lo lihat di balik 1 episode podcast 1 jam</t>
  </si>
  <si>
    <t>BTS</t>
  </si>
  <si>
    <t>Kesalahan terbesar gue waktu mulai [perjalanan] · pelajarannya</t>
  </si>
  <si>
    <t>Kesalahan terbesar gue waktu mulai bangun personal brand · pelajarannya</t>
  </si>
  <si>
    <t>Tunggu sampai lo lihat bagian [timestamp/akhir] ini</t>
  </si>
  <si>
    <t>Tunggu sampai lo lihat detik ke-15 · plot twist</t>
  </si>
  <si>
    <t>Behind the scenes: gimana gue menyiapkan [konten/produk/event]</t>
  </si>
  <si>
    <t>Behind the scenes: gimana gue menyiapkan launch course 50 juta dalam seminggu</t>
  </si>
  <si>
    <t>B-roll</t>
  </si>
  <si>
    <t>Gue coba [eksperimen aneh] selama [durasi] · hasilnya mengejutkan</t>
  </si>
  <si>
    <t>Gue coba bangun jam 4 pagi selama 7 hari · hasilnya mengejutkan</t>
  </si>
  <si>
    <t>Respon jujur gue terhadap [tren/isu yang relevan di niche]</t>
  </si>
  <si>
    <t>Respon jujur gue terhadap AI yang katanya bakal gantikan content creator</t>
  </si>
  <si>
    <t>[Profesi] ini kasih tau rahasia yang jarang diketahui</t>
  </si>
  <si>
    <t>Mantan recruiter ini kasih tau rahasia yang jarang diketahui pelamar</t>
  </si>
  <si>
    <t>Tools dan resource yang gue pakai setiap hari untuk [hasil]</t>
  </si>
  <si>
    <t>5 tools yang gue pakai setiap hari untuk produksi konten konsisten</t>
  </si>
  <si>
    <t>Ada yang aneh terjadi setelah gue [tindakan sederhana]</t>
  </si>
  <si>
    <t>Ada yang aneh terjadi setelah gue stop pakai sosmed seminggu</t>
  </si>
  <si>
    <t>Tutorial</t>
  </si>
  <si>
    <t>Unpopular opinion gue soal [topik di niche lo]</t>
  </si>
  <si>
    <t>Lo nggak akan percaya berapa [angka/hasil] dari [cara]</t>
  </si>
  <si>
    <t>Unpopular opinion gue soal 'kerja sampingan' yang lagi populer</t>
  </si>
  <si>
    <t>Lo nggak akan percaya berapa uang yang gue hasilin dari konten 30 detik</t>
  </si>
  <si>
    <t>📚  3 LEVEL CTA/CTV · Sesuai Funnel Layer</t>
  </si>
  <si>
    <t>Part yang paling penting justru paling sering dilewatin</t>
  </si>
  <si>
    <t>Part yang paling penting di skincare justru paling sering dilewatin</t>
  </si>
  <si>
    <t>Beauty</t>
  </si>
  <si>
    <r>
      <rPr>
        <rFont val="Arial"/>
        <b/>
        <color rgb="FF2D7A4E"/>
        <sz val="10.0"/>
      </rPr>
      <t xml:space="preserve">🟢
ENGAGEMENT
15 template
</t>
    </r>
    <r>
      <rPr>
        <rFont val="Arial"/>
        <b val="0"/>
        <color rgb="FF2D7A4E"/>
        <sz val="10.0"/>
      </rPr>
      <t>Untuk engagement
(like, komen, share)</t>
    </r>
  </si>
  <si>
    <t>Ini yang sebenernya terjadi waktu lo [aktivitas biasa]</t>
  </si>
  <si>
    <t>Ini yang sebenernya terjadi waktu lo tidur kurang dari 6 jam</t>
  </si>
  <si>
    <t>Gue tanya [angka] orang tentang [topik] · jawabannya mengejutkan</t>
  </si>
  <si>
    <t>Gue tanya 50 orang sukses tentang habit pagi · jawabannya mengejutkan</t>
  </si>
  <si>
    <t>Research</t>
  </si>
  <si>
    <r>
      <rPr>
        <rFont val="Arial"/>
        <b/>
        <color rgb="FF1E5BA8"/>
        <sz val="10.0"/>
      </rPr>
      <t>🔵
AUTHORITY
15 template</t>
    </r>
    <r>
      <rPr>
        <rFont val="Arial"/>
        <b val="0"/>
        <color rgb="FF1E5BA8"/>
        <sz val="10.0"/>
      </rPr>
      <t xml:space="preserve">
Untuk save &amp; follow
(membangun trust)</t>
    </r>
  </si>
  <si>
    <t>Gimana gue handle [tantangan spesifik] tanpa [solusi umum]</t>
  </si>
  <si>
    <t>Gimana gue handle burnout tanpa harus berhenti kerja seminggu</t>
  </si>
  <si>
    <t>Satu pertanyaan yang gue minta orang jawab sebelum [tindakan]</t>
  </si>
  <si>
    <t>Satu pertanyaan yang gue minta orang jawab sebelum mulai bisnis</t>
  </si>
  <si>
    <t>Kolaborasi/interview dengan [orang di niche yang sama]</t>
  </si>
  <si>
    <t>Interview dengan founder UMKM yang scale dari 0 ke 1M omzet di 6 bulan</t>
  </si>
  <si>
    <r>
      <rPr>
        <rFont val="Arial"/>
        <b/>
        <color rgb="FFD97706"/>
        <sz val="10.0"/>
      </rPr>
      <t>🟠
SALES
15 template</t>
    </r>
    <r>
      <rPr>
        <rFont val="Arial"/>
        <b val="0"/>
        <color rgb="FFD97706"/>
        <sz val="10.0"/>
      </rPr>
      <t xml:space="preserve">
Untuk konversi
(klik, beli, daftar)</t>
    </r>
  </si>
  <si>
    <t>Lo mungkin udah tau [konsep] tapi bukan dengan cara ini</t>
  </si>
  <si>
    <t>Duet/Interview</t>
  </si>
  <si>
    <t>Lo mungkin udah tau compound interest tapi bukan dengan cara ini</t>
  </si>
  <si>
    <t>Q&amp;A: jawab pertanyaan yang sering ditanyain ke gue soal [topik]</t>
  </si>
  <si>
    <t>Q&amp;A: 10 pertanyaan paling sering ditanyain soal monetisasi konten organik</t>
  </si>
  <si>
    <t>Apa yang terjadi kalau lo [tindakan ekstrem] selama [waktu]?</t>
  </si>
  <si>
    <t>Apa yang terjadi kalau lo cuma minum air selama 3 hari?</t>
  </si>
  <si>
    <t>Perbandingan: dulu vs sekarang cara gue [lakukan sesuatu]</t>
  </si>
  <si>
    <t>Perbandingan: dulu vs sekarang cara gue manage waktu produktif</t>
  </si>
  <si>
    <t>Gue nemuin cara [hasil] yang belum banyak orang tau</t>
  </si>
  <si>
    <t>Split screen</t>
  </si>
  <si>
    <t>Gue nemuin cara hapal vocab Inggris yang belum banyak orang tau</t>
  </si>
  <si>
    <t>TEMPLATE</t>
  </si>
  <si>
    <t>CONTOH JADI</t>
  </si>
  <si>
    <t>TIPE</t>
  </si>
  <si>
    <t>Kenapa [angka] dari [jumlah total] orang berhasil di [bidang]?</t>
  </si>
  <si>
    <t>Kenapa cuma 5 dari 100 orang yang berhasil di freelancing?</t>
  </si>
  <si>
    <t>Ada [angka] cara untuk [hasil] · cuma [angka kecil] yang efektif</t>
  </si>
  <si>
    <t>Ada 20 cara untuk diet · cuma 3 yang beneran efektif jangka panjang</t>
  </si>
  <si>
    <t>🟢 ENGAGEMENT</t>
  </si>
  <si>
    <t>🏢 Bisnis &amp; UMKM</t>
  </si>
  <si>
    <t>Cara gue dapetin [angka] pelanggan pertama tanpa iklan berbayar</t>
  </si>
  <si>
    <t>Cara gue dapetin 100 pelanggan pertama tanpa iklan berbayar · breakdown step</t>
  </si>
  <si>
    <t>Pertanyaan yang gue ditanya tiap minggu · jawaban gue ada di sini</t>
  </si>
  <si>
    <t>Pertanyaan yang gue ditanya tiap minggu soal monetisasi · jawaban di sini</t>
  </si>
  <si>
    <t>Q&amp;A</t>
  </si>
  <si>
    <t>Share ke temen yang [kondisi/perlu]</t>
  </si>
  <si>
    <t>Behind the scenes proses produksi [produk/layanan lo]</t>
  </si>
  <si>
    <t>Share ke temen yang lagi stuck nyari ide konten</t>
  </si>
  <si>
    <t>Behind the scenes proses produksi kue homemade dari pesanan sampai delivery</t>
  </si>
  <si>
    <t>Hal random yang gue pelajari minggu ini · tapi lo wajib tau</t>
  </si>
  <si>
    <t>Hal random yang gue pelajari minggu ini soal compound interest</t>
  </si>
  <si>
    <t>CTA</t>
  </si>
  <si>
    <t>Testimoni klien: hasil nyata setelah pakai [produk/layanan]</t>
  </si>
  <si>
    <t>Kenapa [hal A] dan [hal B] sebenernya saling terhubung</t>
  </si>
  <si>
    <t>Testimoni Mira: dari 5 juta jadi 30 juta/bulan dalam 4 bulan pakai sistem BCP</t>
  </si>
  <si>
    <t>Kenapa tidur dan produktivitas sebenernya saling terhubung lebih dalam</t>
  </si>
  <si>
    <t>Comment [emoji/kata] kalau lo [kondisi relevan]</t>
  </si>
  <si>
    <t>Trik [niche] yang baru gue tau setelah [waktu lama] · sekarang obsessed</t>
  </si>
  <si>
    <t>Trik styling yang baru gue tau setelah 5 tahun · sekarang obsessed</t>
  </si>
  <si>
    <t>Fashion</t>
  </si>
  <si>
    <t>Comment 'GUE' kalau lo juga ngerasain hal yang sama</t>
  </si>
  <si>
    <t>[Angka] pertanyaan yang paling sering ditanyain sebelum beli [produk]</t>
  </si>
  <si>
    <t>7 pertanyaan yang paling sering ditanyain sebelum beli Winning Content Mastery</t>
  </si>
  <si>
    <t>Tag [tipe orang] yang perlu liat ini</t>
  </si>
  <si>
    <t>Tag bestie yang lagi mau resign tapi belum berani</t>
  </si>
  <si>
    <t>Cara gue handle komplain pelanggan · dan kenapa ini penting</t>
  </si>
  <si>
    <t>Cara gue handle klien yang minta refund · dan kenapa ini bikin bisnis lebih kuat</t>
  </si>
  <si>
    <t>Setuju nggak? Komen pendapat lo</t>
  </si>
  <si>
    <t>Setuju nggak hot take ini? Komen pendapat lo · gue baca semua</t>
  </si>
  <si>
    <t>⚡ CONTROVERSY</t>
  </si>
  <si>
    <t>[Pertanyaan terbuka] · jawab di komen</t>
  </si>
  <si>
    <t>Flash sale: [produk] dengan bonus [bonus]</t>
  </si>
  <si>
    <t>Lebih milih kerja di startup atau corporate? Jawab di komen</t>
  </si>
  <si>
    <t>Flash sale 48 jam: Content Toolkit + bonus 1-on-1 review akun (Rp 49K saja)</t>
  </si>
  <si>
    <t>[Pendapat umum yang diterima] itu salah · dan ini buktinya</t>
  </si>
  <si>
    <t>Text on Screen</t>
  </si>
  <si>
    <t>Pendapat 'kerja keras pasti sukses' itu salah · dan ini buktinya</t>
  </si>
  <si>
    <t>Cerita di komen [pengalaman yang relevan]</t>
  </si>
  <si>
    <t>Cerita di komen pengalaman pertama lo dipecat dari kerjaan</t>
  </si>
  <si>
    <t>Perbedaan [produk lo] vs [kompetitor] · jujur dan objektif</t>
  </si>
  <si>
    <t>Perbedaan jasa konsultasi BCP vs agency lain · jujur dan objektif</t>
  </si>
  <si>
    <t>Vote: A atau B?</t>
  </si>
  <si>
    <t>Vote: morning routine atau night routine yang lebih impactful?</t>
  </si>
  <si>
    <t>Unpopular opinion: [pendapat counter-intuitive lo]</t>
  </si>
  <si>
    <t>Unpopular opinion: passive income itu mitos buat kebanyakan orang</t>
  </si>
  <si>
    <t>Opini</t>
  </si>
  <si>
    <t>Cerita gagal: produk yang launch tapi nggak laku · pelajarannya</t>
  </si>
  <si>
    <t>Like kalau [statement yang relate]</t>
  </si>
  <si>
    <t>Cerita gagal: produk PDF yang launch dan cuma laku 3 copy · pelajarannya</t>
  </si>
  <si>
    <t>Like kalau lo juga capek liat motivational quotes tanpa praksis</t>
  </si>
  <si>
    <t>Komen [pertanyaan] lo · gue jawab semua</t>
  </si>
  <si>
    <t>Gue nggak setuju sama [tokoh/tren populer] · ini kenapa</t>
  </si>
  <si>
    <t>Komen pertanyaan lo soal personal branding · gue jawab semua</t>
  </si>
  <si>
    <t>Gue nggak setuju sama saran Kiyosaki soal hutang · ini kenapa</t>
  </si>
  <si>
    <t>Cara [target market] bisa mulai [solusi yang lo tawarkan] dari nol</t>
  </si>
  <si>
    <t>Cara pemilik UMKM bisa mulai konten organik dari nol · 5 langkah</t>
  </si>
  <si>
    <t>CTV</t>
  </si>
  <si>
    <t>Semua orang salah soal [topik] · termasuk mungkin lo</t>
  </si>
  <si>
    <t>Semua orang salah soal definisi 'kerja keras' · termasuk mungkin lo</t>
  </si>
  <si>
    <t>Hari-hari sibuk sebagai pemilik bisnis [tipe bisnis lo]</t>
  </si>
  <si>
    <t>Hari-hari sibuk sebagai pemilik agency content · dari pagi sampai malam</t>
  </si>
  <si>
    <t>Save ini buat [waktu/kondisi kapan dipakai]</t>
  </si>
  <si>
    <t>Save ini buat dibaca lagi pas lo mau evaluasi konten bulanan</t>
  </si>
  <si>
    <t>Vlog</t>
  </si>
  <si>
    <t>[Industri/sistem] nggak mau lo tau ini</t>
  </si>
  <si>
    <t>Drop [hal/contoh dari audiens] di komen</t>
  </si>
  <si>
    <t>Industri perbankan nggak mau lo tau cara hitung bunga deposito sebenarnya</t>
  </si>
  <si>
    <t>Drop niche lo di komen · gue kasih 1 ide konten yang specific</t>
  </si>
  <si>
    <t>Breakdown biaya operasional bisnis lo · transparan</t>
  </si>
  <si>
    <t>Breakdown biaya operasional bisnis konten 50 jt/bulan · transparan</t>
  </si>
  <si>
    <t>Tonton sampai habis · ada [reveal/gift] di akhir</t>
  </si>
  <si>
    <t>Tonton sampai habis · ada template gratis di slide terakhir</t>
  </si>
  <si>
    <t>Hot take: [statement provokatif tapi defensible]</t>
  </si>
  <si>
    <t>Hot take: kuliah jurusan IT di Indonesia masih worth it di 2025</t>
  </si>
  <si>
    <t>Tips negosiasi yang gue pakai untuk close klien [tipe klien]</t>
  </si>
  <si>
    <t>[Pertanyaan kontroversial]?</t>
  </si>
  <si>
    <t>3 tips negosiasi yang gue pakai untuk close klien korporat 100 jt+</t>
  </si>
  <si>
    <t>Beneran perlu kuliah buat sukses di content creator? Komen pendapat lo</t>
  </si>
  <si>
    <t>Ngerasa kayak gini juga? Komen 'SAMA'</t>
  </si>
  <si>
    <t>Berhenti percaya mitos [topik] · gue buktiin salahnya</t>
  </si>
  <si>
    <t>Ngerasa overwhelm sama feed lo sendiri? Komen 'SAMA'</t>
  </si>
  <si>
    <t>Berhenti percaya mitos 'no carbs' · gue buktiin salahnya</t>
  </si>
  <si>
    <t>Follow buat [tipe konten yang lo bikin] tiap [frekuensi]</t>
  </si>
  <si>
    <t>Follow buat insight konten organik tiap Senin</t>
  </si>
  <si>
    <t>Kenapa gue quit [hal yang dianggap bagus] dan nggak nyesal</t>
  </si>
  <si>
    <t>Kenapa gue quit Notion dan balik ke kertas · nggak nyesal</t>
  </si>
  <si>
    <t>📚 Edukasi</t>
  </si>
  <si>
    <t>Explain [konsep kompleks] dalam [angka] menit · versi simpel</t>
  </si>
  <si>
    <t>Explain compound interest dalam 60 detik · versi simpel anti-ribet</t>
  </si>
  <si>
    <t>Plot twist: [topik populer] sebenernya bikin [hasil sebaliknya]</t>
  </si>
  <si>
    <t>Plot twist: meditasi yang lo lakuin sebenernya bikin stress lo naik</t>
  </si>
  <si>
    <t>Wellness</t>
  </si>
  <si>
    <t>Gue lebih suka [pilihan minoritas] daripada [pilihan mayoritas] · ini kenapa</t>
  </si>
  <si>
    <t>Kesalahpahaman terbesar tentang [topik] yang masih dipercaya</t>
  </si>
  <si>
    <t>Gue lebih suka Android daripada iPhone · 5 tahun pengalaman</t>
  </si>
  <si>
    <t>🔵 AUTHORITY</t>
  </si>
  <si>
    <t>Kesalahpahaman terbesar tentang algoritma TikTok yang masih dipercaya creator</t>
  </si>
  <si>
    <t>Tech</t>
  </si>
  <si>
    <t>Save ini · lo bakal butuh pas [situasi spesifik]</t>
  </si>
  <si>
    <t>Save ini · lo bakal butuh pas lagi struggle hook konten lo nggak nyantol</t>
  </si>
  <si>
    <t>[Influencer/expert] di [bidang] ngajarin yang salah tentang [topik]</t>
  </si>
  <si>
    <t>Step by step: cara [capai hasil spesifik] dari nol</t>
  </si>
  <si>
    <t>Banyak influencer fitness ngajarin yang salah tentang kalori defisit</t>
  </si>
  <si>
    <t>Step by step: cara bikin konten pertama lo yang tembus 10K views · dari nol</t>
  </si>
  <si>
    <t>Bookmark untuk [tujuan konkret]</t>
  </si>
  <si>
    <t>Bookmark untuk panduan riset konten lo setiap minggu</t>
  </si>
  <si>
    <t>Yang gue lakuin di [bidang] kebalikan dari saran umum · dan works</t>
  </si>
  <si>
    <t>Perbedaan [konsep A] vs [konsep B] · mana yang lebih efektif?</t>
  </si>
  <si>
    <t>Yang gue lakuin di personal branding kebalikan saran umum · dan works</t>
  </si>
  <si>
    <t>Perbedaan Reels vs TikTok untuk personal brand · mana yang lebih efektif?</t>
  </si>
  <si>
    <t>Branding</t>
  </si>
  <si>
    <t>Follow buat [framework/sistem] mingguan</t>
  </si>
  <si>
    <t>Follow buat breakdown framework BCP mingguan</t>
  </si>
  <si>
    <t>Kalau ini bikin lo nggak nyaman, mungkin lo perlu dengerin</t>
  </si>
  <si>
    <t>Resources gratis terbaik untuk belajar [topik]</t>
  </si>
  <si>
    <t>Kalau ini bikin lo nggak nyaman, mungkin lo perlu dengerin soal mental health</t>
  </si>
  <si>
    <t>10 resource gratis terbaik untuk belajar copywriting di 2025</t>
  </si>
  <si>
    <t>DM '[kata kunci]' · gue kirim [resource gratis]</t>
  </si>
  <si>
    <t>DM 'FLSR' · gue kirim template Google Sheet siap pakai</t>
  </si>
  <si>
    <t>Share ke tim/kolega lo · biar [hasil tim positif]</t>
  </si>
  <si>
    <t>[Aturan populer] itu cuma berlaku untuk [grup tertentu] · bukan semua</t>
  </si>
  <si>
    <t>Share ke tim marketing lo · biar mereka stop chase vanity metrics</t>
  </si>
  <si>
    <t>Kenapa [metode populer] nggak bekerja untuk semua orang</t>
  </si>
  <si>
    <t>Aturan 'invest 20% gaji' cuma untuk yang gaji 10jt+ · bukan semua orang</t>
  </si>
  <si>
    <t>Save dan kirim ini ke [orang yang relate]</t>
  </si>
  <si>
    <t>Kenapa morning routine 5 AM nggak bekerja untuk semua orang · konteks penting</t>
  </si>
  <si>
    <t>Save dan kirim ini ke founder yang masih ragu invest di konten</t>
  </si>
  <si>
    <t>Cara gue [hasil] dianggap aneh sama mayoritas · tapi gue nggak peduli</t>
  </si>
  <si>
    <t>Cara gue manage waktu dianggap aneh sama mayoritas · tapi gue nggak peduli</t>
  </si>
  <si>
    <t>Ikutin [angka] post berikutnya · gue breakdown [topik]</t>
  </si>
  <si>
    <t>Ikutin 3 post berikutnya · gue breakdown framework Content Funnel lengkap</t>
  </si>
  <si>
    <t>Gue baca [angka] buku tentang [topik] · ini [angka] insight terbaiknya</t>
  </si>
  <si>
    <t>Gue baca 20 buku tentang habit · ini 5 insight terbaiknya</t>
  </si>
  <si>
    <t>Save ini karena [alasan kenapa harus disimpan]</t>
  </si>
  <si>
    <t>Save ini karena lo bakal lupa 3 hari lagi tapi tetap butuh</t>
  </si>
  <si>
    <t>Quiz: seberapa paham lo soal [topik]? · [angka] pertanyaan</t>
  </si>
  <si>
    <t>Tonton ulang nanti · ada [angka] detail penting</t>
  </si>
  <si>
    <t>Quiz: seberapa paham lo soal personal finance? · 7 pertanyaan</t>
  </si>
  <si>
    <t>Tonton ulang nanti · ada 5 detail kecil yang sering kelewat</t>
  </si>
  <si>
    <t>Komen 'CHECKLIST' · gue kirim versi printable-nya</t>
  </si>
  <si>
    <t>Komen 'CHECKLIST' · gue kirim versi PDF buat lo print</t>
  </si>
  <si>
    <t>Case study: kenapa [contoh nyata] berhasil/gagal</t>
  </si>
  <si>
    <t>📋 LIST/NUMBER</t>
  </si>
  <si>
    <t>Case study: kenapa Tokopedia bisa scale tapi kompetitor struggle</t>
  </si>
  <si>
    <t>Subscribe newsletter · setiap [hari] gue kirim [content type]</t>
  </si>
  <si>
    <t>Subscribe newsletter · setiap Senin gue kirim 1 framework yang gue pakai</t>
  </si>
  <si>
    <t>[Angka] cara [hasil yang diinginkan] yang belum pernah lo coba</t>
  </si>
  <si>
    <t>7 cara fokus saat WFH yang belum pernah lo coba</t>
  </si>
  <si>
    <t>Follow [akun lain] kalau lo mau [hasil paralel]</t>
  </si>
  <si>
    <t>Framework [nama framework] · cara gue pakai untuk [hasil]</t>
  </si>
  <si>
    <t>Follow akun TikTok gue kalau lo mau breakdown harian yang lebih casual</t>
  </si>
  <si>
    <t>Framework FLSR · cara gue pakai untuk semua konten BCP yang viral</t>
  </si>
  <si>
    <t>Forward ke [tipe orang] · mereka butuh perspektif ini</t>
  </si>
  <si>
    <t>Forward ke partner bisnis lo · mereka butuh perspektif ini</t>
  </si>
  <si>
    <t>Live debunk: gue bedah klaim populer tentang [topik]</t>
  </si>
  <si>
    <t>[Angka] tanda lo [kondisi yang relevan] · cek satu per satu</t>
  </si>
  <si>
    <t>Live debunk: gue bedah klaim 'modal 1 juta bisa jadi 100 juta dalam setahun'</t>
  </si>
  <si>
    <t>5 tanda lo butuh ganti karier · cek satu per satu</t>
  </si>
  <si>
    <t>Save · gue revisit topik ini bulan depan dengan [update]</t>
  </si>
  <si>
    <t>Save · gue revisit topik ini bulan depan dengan data terbaru</t>
  </si>
  <si>
    <t>Bookmark feed gue · ada [angka] post lain tentang [topik]</t>
  </si>
  <si>
    <t>Cara mengingat [konsep kompleks] dengan mnemonic ini</t>
  </si>
  <si>
    <t>Bookmark feed gue · ada 8 post lain tentang Content Funnel</t>
  </si>
  <si>
    <t>Cara mengingat 4 tahap content funnel dengan mnemonic simpel</t>
  </si>
  <si>
    <t>[Angka] hal yang berubah setelah gue [tindakan]</t>
  </si>
  <si>
    <t>5 hal yang berubah setelah gue stop liat berita selama sebulan</t>
  </si>
  <si>
    <t>Ranking [angka] [item dalam niche] dari yang paling worth it</t>
  </si>
  <si>
    <t>Ranking 10 online course populer dari yang paling worth it</t>
  </si>
  <si>
    <t>🟠 SALES</t>
  </si>
  <si>
    <t>🌿 Lifestyle</t>
  </si>
  <si>
    <t>Morning routine gue yang nggak ada di mana-mana</t>
  </si>
  <si>
    <t>Link di bio · [benefit utama] dalam [waktu]</t>
  </si>
  <si>
    <t>Morning routine gue yang nggak ada di mana-mana · cuma 20 menit tapi powerful</t>
  </si>
  <si>
    <t>Link di bio · Content Toolkit BCP siap pakai dalam 5 menit setelah download</t>
  </si>
  <si>
    <t>[Angka] tools/app yang gue pakai setiap hari untuk [hasil]</t>
  </si>
  <si>
    <t>B-roll/Vlog</t>
  </si>
  <si>
    <t>5 app yang gue pakai setiap hari untuk fokus dan produktif</t>
  </si>
  <si>
    <t>DM 'INFO' · gue kirim detail [produk/program]</t>
  </si>
  <si>
    <t>DM 'INFO' · gue kirim detail Winning Content Mastery dengan harga early bird</t>
  </si>
  <si>
    <t>[Angka] pertanyaan yang harus lo tanyain sebelum [keputusan]</t>
  </si>
  <si>
    <t>7 pertanyaan yang harus lo tanyain sebelum terima job offer</t>
  </si>
  <si>
    <t>Minimalist [wardrobe/dapur/workspace] · cara mulainya</t>
  </si>
  <si>
    <t>Slot [terbatas]: tersisa [angka kecil]</t>
  </si>
  <si>
    <t>Minimalist wardrobe · cara mulainya dari 50 item ke 25 item dalam sebulan</t>
  </si>
  <si>
    <t>Slot mentoring Januari · tersisa 2 dari 5 · early bird tutup besok</t>
  </si>
  <si>
    <t>Step by step: cara gue [capai hasil] dalam [waktu]</t>
  </si>
  <si>
    <t>Klik link · early bird tutup [tanggal/waktu]</t>
  </si>
  <si>
    <t>Step by step: cara gue tambah 1000 followers dalam 30 hari</t>
  </si>
  <si>
    <t>Klik link · early bird Winning Content Mastery tutup 31 Januari</t>
  </si>
  <si>
    <t>[Angka] kebiasaan kecil yang ubah hidup gue secara drastis</t>
  </si>
  <si>
    <t>5 kebiasaan kecil yang ubah hidup gue secara drastis dalam 6 bulan</t>
  </si>
  <si>
    <t>Voucher [kode]: [diskon]% off · cuma [waktu] lagi</t>
  </si>
  <si>
    <t>Voucher BCPNEWYEAR: 30% off · cuma 48 jam lagi</t>
  </si>
  <si>
    <t>[Angka] buku/konten/resource yang ubah cara gue [berpikir]</t>
  </si>
  <si>
    <t>Budget [kategori] gue per bulan · transparan dan realistis</t>
  </si>
  <si>
    <t>5 buku yang ubah cara gue berpikir soal uang</t>
  </si>
  <si>
    <t>Budget makan gue per bulan · transparan dan realistis di Jakarta 4 jt</t>
  </si>
  <si>
    <t>Sebelum [event terjadi], book [layanan] sekarang</t>
  </si>
  <si>
    <t>Sebelum harga naik di Februari, book konsultasi sekarang</t>
  </si>
  <si>
    <t>Tukar [hal yang dibuang] dengan [hasil konkret]</t>
  </si>
  <si>
    <t>Dari [titik awal] ke [pencapaian]: [angka] pelajaran terbesar gue</t>
  </si>
  <si>
    <t>Dari 0 ke 100K followers: 10 pelajaran terbesar gue</t>
  </si>
  <si>
    <t>Tukar 49 ribu yang biasanya buat kopi · dengan sistem konten setahun</t>
  </si>
  <si>
    <t>Review jujur: [produk/tempat] yang gue coba bulan ini</t>
  </si>
  <si>
    <t>Review jujur: co-working space di Jakarta yang worth it bulan ini</t>
  </si>
  <si>
    <t>[Jumlah] orang udah join · lo kapan?</t>
  </si>
  <si>
    <t>5000+ creator udah pakai sistem BCP · lo kapan join?</t>
  </si>
  <si>
    <t>[Angka] cara gratis untuk [hasil premium]</t>
  </si>
  <si>
    <t>10 cara gratis untuk dapat skill yang dicari companies</t>
  </si>
  <si>
    <t>Gue coba [challenge populer] selama [durasi] · hasilnya</t>
  </si>
  <si>
    <t>Gue coba digital detox selama 7 hari · hasilnya bener-bener nggak nyangka</t>
  </si>
  <si>
    <t>Lo butuh ini kalau [kondisi spesifik audience]</t>
  </si>
  <si>
    <t>Lo butuh Content Toolkit kalau masih chaos pas planning konten mingguan</t>
  </si>
  <si>
    <t>[Angka] kebiasaan kecil yang punya impact besar untuk [hasil]</t>
  </si>
  <si>
    <t>Setelah [angka] sesi/penggunaan, lo bakal [hasil konkret]</t>
  </si>
  <si>
    <t>5 kebiasaan kecil yang punya impact besar untuk energi seharian</t>
  </si>
  <si>
    <t>Tempat [kategori] favorit gue di [kota] yang jarang diketahui</t>
  </si>
  <si>
    <t>Setelah 30 hari pakai sistem ini, lo bakal punya 30 konten siap posting</t>
  </si>
  <si>
    <t>Tempat ngopi favorit gue di Jakarta Selatan yang jarang diketahui</t>
  </si>
  <si>
    <t>Free trial/preview [durasi] · risk-free</t>
  </si>
  <si>
    <t>Free preview 3 sheet pertama · risk-free sebelum lo decide</t>
  </si>
  <si>
    <t>Garansi [waktu] · refund kalau nggak [hasil]</t>
  </si>
  <si>
    <t>Garansi 7 hari · refund 100% kalau nggak terasa membantu</t>
  </si>
  <si>
    <t>Bandingkan: [opsi kompetitor] vs [opsi lo]</t>
  </si>
  <si>
    <t>Bandingkan: course content strategy lain rata-rata 5 jt · WCM cuma 549K</t>
  </si>
  <si>
    <t>Investasi [angka] hari ini = [hasil 1 tahun]</t>
  </si>
  <si>
    <t>Investasi 49K hari ini = sistem konten yang lo pakai sepanjang 2026</t>
  </si>
  <si>
    <t>Mau preview isi [produk]? Cek [link/halaman]</t>
  </si>
  <si>
    <t>Mau preview isi Winning Content Mastery? Cek link di bio · 3 modul gratis</t>
  </si>
  <si>
    <t>TOOLS UNTUK NGONTEN</t>
  </si>
  <si>
    <t>Tools &amp; AI yang membantu di setiap fase produksi konten · Dari riset sampai posting</t>
  </si>
  <si>
    <t>💡  Lo nggak perlu semua tools ini · pilih 1-2 per fase yang paling cocok dengan workflow lo</t>
  </si>
  <si>
    <t>⚙️  5 FASE PRODUKSI KONTEN</t>
  </si>
  <si>
    <r>
      <rPr>
        <rFont val="Arial"/>
        <b/>
        <color rgb="FF1E5BA8"/>
        <sz val="9.0"/>
      </rPr>
      <t xml:space="preserve">🔍
RISET
</t>
    </r>
    <r>
      <rPr>
        <rFont val="Arial"/>
        <b val="0"/>
        <color rgb="FF1E5BA8"/>
        <sz val="9.0"/>
      </rPr>
      <t>Cari ide &amp; referensi</t>
    </r>
  </si>
  <si>
    <r>
      <rPr>
        <rFont val="Arial"/>
        <b/>
        <color rgb="FF2D7A4E"/>
        <sz val="9.0"/>
      </rPr>
      <t xml:space="preserve">✍️
NULIS
</t>
    </r>
    <r>
      <rPr>
        <rFont val="Arial"/>
        <b val="0"/>
        <color rgb="FF2D7A4E"/>
        <sz val="9.0"/>
      </rPr>
      <t>Script &amp; caption</t>
    </r>
  </si>
  <si>
    <r>
      <rPr>
        <rFont val="Arial"/>
        <b/>
        <color rgb="FFD97706"/>
        <sz val="9.0"/>
      </rPr>
      <t xml:space="preserve">🎬
PRODUKSI
</t>
    </r>
    <r>
      <rPr>
        <rFont val="Arial"/>
        <b val="0"/>
        <color rgb="FFD97706"/>
        <sz val="9.0"/>
      </rPr>
      <t>Shoot &amp; rekam</t>
    </r>
  </si>
  <si>
    <r>
      <rPr>
        <rFont val="Arial"/>
        <b/>
        <color rgb="FFDC2626"/>
        <sz val="9.0"/>
      </rPr>
      <t xml:space="preserve">✂️
EDITING
</t>
    </r>
    <r>
      <rPr>
        <rFont val="Arial"/>
        <b val="0"/>
        <color rgb="FFDC2626"/>
        <sz val="9.0"/>
      </rPr>
      <t>Edit video &amp; visual</t>
    </r>
  </si>
  <si>
    <r>
      <rPr>
        <rFont val="Arial"/>
        <b/>
        <color rgb="FF0A0A0A"/>
        <sz val="9.0"/>
      </rPr>
      <t xml:space="preserve">📊
ANALISIS
</t>
    </r>
    <r>
      <rPr>
        <rFont val="Arial"/>
        <b val="0"/>
        <color rgb="FF0A0A0A"/>
        <sz val="9.0"/>
      </rPr>
      <t>Track &amp; evaluasi</t>
    </r>
  </si>
  <si>
    <t xml:space="preserve">  🔍 FASE 1 · RISET (Cari ide &amp; referensi)</t>
  </si>
  <si>
    <t>NAMA TOOL</t>
  </si>
  <si>
    <t>HARGA</t>
  </si>
  <si>
    <t>FUNGSI / KENAPA DIPAKAI</t>
  </si>
  <si>
    <t>UNTUK</t>
  </si>
  <si>
    <t>🔧</t>
  </si>
  <si>
    <t>Google Trends</t>
  </si>
  <si>
    <t>Gratis</t>
  </si>
  <si>
    <t>Cek tren topik yang lagi naik di Indonesia · validasi sebelum bikin konten</t>
  </si>
  <si>
    <t>Riset Tren</t>
  </si>
  <si>
    <t>AnswerThePublic</t>
  </si>
  <si>
    <t>Freemium</t>
  </si>
  <si>
    <t>Liat pertanyaan yang orang cari soal topik lo · gold untuk ide konten edukasi</t>
  </si>
  <si>
    <t>Riset Topik</t>
  </si>
  <si>
    <t>AnswerSocrates</t>
  </si>
  <si>
    <t>Alternatif ATP · generate pertanyaan dari keyword untuk ide konten</t>
  </si>
  <si>
    <t>BuzzSumo</t>
  </si>
  <si>
    <t>Berbayar</t>
  </si>
  <si>
    <t>Cari konten yang paling banyak di-share di niche lo · referensi viral</t>
  </si>
  <si>
    <t>Riset Viral</t>
  </si>
  <si>
    <t>TikTok Creative Center</t>
  </si>
  <si>
    <t>Liat hashtag, audio, dan konten yang lagi tren di TikTok</t>
  </si>
  <si>
    <t>Sort Feed (Chrome ext)</t>
  </si>
  <si>
    <t>Urutkan feed Instagram berdasarkan views · cari anomali untuk FLSR</t>
  </si>
  <si>
    <t>Riset FLSR</t>
  </si>
  <si>
    <t>🤖</t>
  </si>
  <si>
    <t>ChatGPT / Claude</t>
  </si>
  <si>
    <t>Brainstorm angle konten, breakdown topik kompleks jadi sub-topik</t>
  </si>
  <si>
    <t>Riset Ide</t>
  </si>
  <si>
    <t>Perplexity</t>
  </si>
  <si>
    <t>Riset topik dengan sumber · bagus untuk konten edukasi berbasis data</t>
  </si>
  <si>
    <t>Riset Data</t>
  </si>
  <si>
    <t xml:space="preserve">  ✍️ FASE 2 · NULIS (Script &amp; caption)</t>
  </si>
  <si>
    <t>Bantu nyusun script pakai struktur HTPC · refine hook dan CTA</t>
  </si>
  <si>
    <t>Script</t>
  </si>
  <si>
    <t>Claude (Anthropic)</t>
  </si>
  <si>
    <t>Bagus untuk tulisan panjang &amp; nuance · caption storytelling</t>
  </si>
  <si>
    <t>Caption</t>
  </si>
  <si>
    <t>Google Docs</t>
  </si>
  <si>
    <t>Tulis &amp; simpan script · kolaborasi kalau punya tim · template HTPC BCP</t>
  </si>
  <si>
    <t>Notion AI</t>
  </si>
  <si>
    <t>Tulis sambil organize · bagus untuk yang udah pakai Notion</t>
  </si>
  <si>
    <t>Hemingway Editor</t>
  </si>
  <si>
    <t>Cek keterbacaan tulisan lo · pastikan caption nggak bertele-tele</t>
  </si>
  <si>
    <t>Grammarly</t>
  </si>
  <si>
    <t>Cek grammar caption Inggris · penting kalau target audience global</t>
  </si>
  <si>
    <t>Copy.ai</t>
  </si>
  <si>
    <t>Generate variasi caption &amp; hook cepat · bagus untuk A/B testing</t>
  </si>
  <si>
    <t xml:space="preserve">  🎬 FASE 3 · PRODUKSI (Shoot &amp; rekam)</t>
  </si>
  <si>
    <t>HP + Tripod</t>
  </si>
  <si>
    <t>Murah</t>
  </si>
  <si>
    <t>Modal utama creator pemula · HP modern udah cukup untuk konten berkualitas</t>
  </si>
  <si>
    <t>Shoot</t>
  </si>
  <si>
    <t>Teleprompter App</t>
  </si>
  <si>
    <t>Baca script sambil tetap eye contact ke kamera · BIGVU / Teleprompter</t>
  </si>
  <si>
    <t>Ring Light</t>
  </si>
  <si>
    <t>Pencahayaan dasar yang bikin konten lo keliatan lebih profesional</t>
  </si>
  <si>
    <t>Lighting</t>
  </si>
  <si>
    <t>Lapel Mic / Wireless Mic</t>
  </si>
  <si>
    <t>Audio jernih · audio jelek = orang skip · investasi penting</t>
  </si>
  <si>
    <t>Audio</t>
  </si>
  <si>
    <t>CapCut (rekam mode)</t>
  </si>
  <si>
    <t>Bisa rekam langsung dengan template &amp; timer</t>
  </si>
  <si>
    <t>Natural Light Setup</t>
  </si>
  <si>
    <t>Shoot dekat jendela di pagi/sore · cahaya terbaik dan gratis</t>
  </si>
  <si>
    <t xml:space="preserve">  ✂️ FASE 4 · EDITING (Edit video &amp; visual)</t>
  </si>
  <si>
    <t>CapCut</t>
  </si>
  <si>
    <t>Editor video paling populer untuk short-form · template, caption auto, transisi</t>
  </si>
  <si>
    <t>Edit Video</t>
  </si>
  <si>
    <t>VN Editor</t>
  </si>
  <si>
    <t>Alternatif CapCut · clean &amp; no watermark di versi gratis</t>
  </si>
  <si>
    <t>Canva</t>
  </si>
  <si>
    <t>Bikin carousel, thumbnail, cover · template + brand kit BCP</t>
  </si>
  <si>
    <t>Edit Visual</t>
  </si>
  <si>
    <t>CapCut Auto Caption</t>
  </si>
  <si>
    <t>Generate subtitle otomatis · penting karena 80% orang nonton tanpa suara</t>
  </si>
  <si>
    <t>Subtitle</t>
  </si>
  <si>
    <t>Opus Clip</t>
  </si>
  <si>
    <t>Potong video panjang jadi klip pendek otomatis pakai AI</t>
  </si>
  <si>
    <t>Submagic</t>
  </si>
  <si>
    <t>Auto caption + b-roll + emoji otomatis · bikin Reels lebih dinamis</t>
  </si>
  <si>
    <t>Remove.bg</t>
  </si>
  <si>
    <t>Hapus background foto cepat untuk thumbnail/carousel</t>
  </si>
  <si>
    <t>Eleven Labs</t>
  </si>
  <si>
    <t>Generate voiceover AI natural · untuk konten faceless</t>
  </si>
  <si>
    <t>Voiceover</t>
  </si>
  <si>
    <t xml:space="preserve">  📊 FASE 5 · ANALISIS (Track &amp; evaluasi)</t>
  </si>
  <si>
    <t>BCP Performance Tracker</t>
  </si>
  <si>
    <t>Termasuk</t>
  </si>
  <si>
    <t>Sheet di toolkit ini · verdict otomatis Winning/Good/Optimasi/Stop</t>
  </si>
  <si>
    <t>Tracking</t>
  </si>
  <si>
    <t>Instagram Insights</t>
  </si>
  <si>
    <t>Analytics bawaan IG · reach, retention, save, profile visit</t>
  </si>
  <si>
    <t>Analytics</t>
  </si>
  <si>
    <t>TikTok Analytics</t>
  </si>
  <si>
    <t>Analytics bawaan TikTok · butuh akun Pro (gratis) untuk akses</t>
  </si>
  <si>
    <t>Meta Business Suite</t>
  </si>
  <si>
    <t>Analytics lengkap IG + FB dalam 1 dashboard · untuk yang serius</t>
  </si>
  <si>
    <t>Analisis pattern dari data konten lo · cari insight yang kelewat</t>
  </si>
  <si>
    <t>Analisis</t>
  </si>
  <si>
    <t>Google Sheets</t>
  </si>
  <si>
    <t>Custom tracking sesuai kebutuhan lo · base dari BCP Tracker</t>
  </si>
  <si>
    <t>📌  KETERANGAN HARGA</t>
  </si>
  <si>
    <t>🟢 Gratis/Murah</t>
  </si>
  <si>
    <t>🟡 Freemium</t>
  </si>
  <si>
    <t>🔴 Berbayar</t>
  </si>
  <si>
    <t>[Angka] kesalahan yang gue lakuin di [waktu] yang lo bisa avoid</t>
  </si>
  <si>
    <t>10 kesalahan yang gue lakuin di tahun pertama freelancing</t>
  </si>
  <si>
    <t>Self care routine yang affordable untuk [target]</t>
  </si>
  <si>
    <t>[Angka] hal yang [profesional di bidang] lakuin tiap hari</t>
  </si>
  <si>
    <t>7 hal yang content creator full-time lakuin tiap hari</t>
  </si>
  <si>
    <t>Self care routine yang affordable untuk karyawan budget 500K/bulan</t>
  </si>
  <si>
    <t>[Angka] template/script yang lo bisa pakai sekarang juga</t>
  </si>
  <si>
    <t>10 template caption Instagram yang lo bisa pakai sekarang juga</t>
  </si>
  <si>
    <t>[Angka] tanda lo siap untuk [next level/keputusan besar]</t>
  </si>
  <si>
    <t>5 tanda lo siap untuk resign dan jadi freelancer full-time</t>
  </si>
  <si>
    <t>[Angka] hal yang lo dapet kalau [kondisi/tindakan]</t>
  </si>
  <si>
    <t>10 hal yang lo dapet kalau gabung BCP Content Mastery</t>
  </si>
  <si>
    <t>[Angka] pertanyaan yang sering ditanyain · gue jawab semua</t>
  </si>
  <si>
    <t>20 pertanyaan yang sering ditanyain soal investasi · gue jawab semua</t>
  </si>
  <si>
    <t>Weekend habit yang bikin gue masuk Senin lebih siap</t>
  </si>
  <si>
    <t>Weekend habit yang bikin gue masuk Senin lebih siap dan punya energi</t>
  </si>
  <si>
    <t>[Angka] fitur tersembunyi [tools/app] yang bikin kerja lo [hasil positif]</t>
  </si>
  <si>
    <t>5 fitur tersembunyi Notion yang bikin kerja lo 2x lebih cepat</t>
  </si>
  <si>
    <t>[Angka] hal random tentang [niche] yang lo nggak sangka</t>
  </si>
  <si>
    <t>Decluttering: kategori barang yang langsung gue buang</t>
  </si>
  <si>
    <t>7 hal random tentang algoritma TikTok yang lo nggak sangka</t>
  </si>
  <si>
    <t>Decluttering: 5 kategori barang yang langsung gue buang tanpa nyesel</t>
  </si>
  <si>
    <t>[Angka] orang [profesi/role] kasih jawaban yang sama untuk pertanyaan ini</t>
  </si>
  <si>
    <t>10 founder startup kasih jawaban yang sama soal kunci scaling</t>
  </si>
  <si>
    <t>😱 FOMO</t>
  </si>
  <si>
    <t>Kalau lo nggak mulai [tindakan] sekarang, lo bakal ketinggalan</t>
  </si>
  <si>
    <t>Kalau lo nggak mulai bangun personal brand sekarang, lo bakal ketinggalan</t>
  </si>
  <si>
    <t>💰 Finance</t>
  </si>
  <si>
    <t>Cara gue mulai investasi dengan modal [angka kecil] per bulan</t>
  </si>
  <si>
    <t>Cara gue mulai investasi dengan modal 500 ribu per bulan · langkah demi langkah</t>
  </si>
  <si>
    <t>Tren [topik] lagi naik · ini cara lo masuk sebelum terlambat</t>
  </si>
  <si>
    <t>Tren niche micro-content lagi naik · ini cara lo masuk sebelum terlambat</t>
  </si>
  <si>
    <t>[Angka] kesalahan finansial yang gue sesali di usia [umur]</t>
  </si>
  <si>
    <t>5 kesalahan finansial yang gue sesali di usia 25 · jangan ulangi</t>
  </si>
  <si>
    <t>Orang yang mulai [aktivitas] di [periode] sekarang udah [hasil]</t>
  </si>
  <si>
    <t>Orang yang mulai ngonten di 2022 sekarang udah dapet brand deal rutin</t>
  </si>
  <si>
    <t>Motivasi</t>
  </si>
  <si>
    <t>Breakdown pengeluaran gue sebagai [profil]</t>
  </si>
  <si>
    <t>Breakdown pengeluaran gue sebagai content creator full-time di Jakarta</t>
  </si>
  <si>
    <t>Window [peluang] ini nggak akan terbuka selamanya</t>
  </si>
  <si>
    <t>Window monetisasi short-form video ini nggak akan terbuka selamanya</t>
  </si>
  <si>
    <t>Cara baca laporan keuangan [jenis] dalam [angka] menit</t>
  </si>
  <si>
    <t>Cara baca laporan keuangan perusahaan publik dalam 5 menit · simpel</t>
  </si>
  <si>
    <t>Ini yang orang [profil sukses] lakukan yang belum banyak ditiru</t>
  </si>
  <si>
    <t>Ini yang creator 100K+ lakukan yang belum banyak ditiru pemula</t>
  </si>
  <si>
    <t>Mitos investasi yang masih dipercaya · debunk</t>
  </si>
  <si>
    <t>5 mitos investasi yang masih dipercaya pemula · gue debunk satu per satu</t>
  </si>
  <si>
    <t>Kenapa [bulan/tahun ini] adalah waktu terbaik untuk [tindakan]</t>
  </si>
  <si>
    <t>Kenapa 2025 adalah waktu terbaik untuk mulai newsletter di Indonesia</t>
  </si>
  <si>
    <t>[Aplikasi/tools] yang gue pakai untuk manage keuangan</t>
  </si>
  <si>
    <t>3 aplikasi yang gue pakai untuk manage keuangan dari gaji 5 jt ke 30 jt</t>
  </si>
  <si>
    <t>[Jumlah orang] udah [hasilkan sesuatu] dari [metode] · lo kapan?</t>
  </si>
  <si>
    <t>5000+ creator udah dapet first $100 dari metode ini · lo kapan?</t>
  </si>
  <si>
    <t>Dari [kondisi finansial buruk] ke [lebih baik] dalam [waktu]</t>
  </si>
  <si>
    <t>Dari hutang kartu kredit 50 juta ke clean dalam 18 bulan · ini caranya</t>
  </si>
  <si>
    <t>Gue hampir nggak share ini, tapi lo perlu tau</t>
  </si>
  <si>
    <t>Gue hampir nggak share ini, tapi lo perlu tau soal algoritma update</t>
  </si>
  <si>
    <t>Cara hitung [konsep finansial] · simpel</t>
  </si>
  <si>
    <t>Last call untuk lo yang masih [kondisi/pertimbangan]</t>
  </si>
  <si>
    <t>Cara hitung emergency fund yang tepat untuk profil lo · simpel anti-ribet</t>
  </si>
  <si>
    <t>Last call untuk lo yang masih ragu mulai bisnis online</t>
  </si>
  <si>
    <t>Slot [terbatas/exclusive] · tersisa [angka kecil]</t>
  </si>
  <si>
    <t>Side hustle yang menghasilkan [angka] di waktu luang</t>
  </si>
  <si>
    <t>Slot mentoring 1-on-1 · tersisa 2 dari 5</t>
  </si>
  <si>
    <t>5 side hustle yang menghasilkan 3-10 juta/bulan di waktu luang</t>
  </si>
  <si>
    <t>Pajak yang sering kelewat untuk freelancer &amp; creator</t>
  </si>
  <si>
    <t>Selama [waktu] terakhir, [tren/peluang] udah ubah hidup [angka] orang</t>
  </si>
  <si>
    <t>3 jenis pajak yang sering kelewat untuk freelancer &amp; creator Indonesia</t>
  </si>
  <si>
    <t>Selama 12 bulan terakhir, AI tools udah ubah hidup 10K freelancer Indonesia</t>
  </si>
  <si>
    <t>Gue baru sadar pentingnya [hal] setelah [terlambat] · jangan sampai lo juga</t>
  </si>
  <si>
    <t>Gue baru sadar pentingnya invest setelah usia 30 · jangan sampai lo juga</t>
  </si>
  <si>
    <t>[Generasi/grup] lo udah mulai [tren] · lo masih [keadaan lama]?</t>
  </si>
  <si>
    <t>Generasi lo udah mulai side hustle · lo masih ngandelin gaji bulanan?</t>
  </si>
  <si>
    <t>💪 Health</t>
  </si>
  <si>
    <t>Yang gue suka beli waktu [event] dan sekarang nggak ada lagi</t>
  </si>
  <si>
    <t>Workout [durasi] menit yang gue lakuin setiap hari di rumah</t>
  </si>
  <si>
    <t>Yang gue suka beli waktu Harbolnas dan sekarang nggak ada lagi</t>
  </si>
  <si>
    <t>Workout 15 menit yang gue lakuin setiap hari di rumah · no equipment</t>
  </si>
  <si>
    <t>Catatan ini bakal gue takedown dalam [waktu singkat]</t>
  </si>
  <si>
    <t>Catatan ini bakal gue takedown dalam 48 jam · save sekarang</t>
  </si>
  <si>
    <t>Meal prep [angka] hari dalam [waktu persiapan]</t>
  </si>
  <si>
    <t>Meal prep 5 hari dalam 2 jam · resep lengkap dengan kalori</t>
  </si>
  <si>
    <t>B-roll/Tutorial</t>
  </si>
  <si>
    <t>Progress [angka] bulan: dari [kondisi awal] ke [sekarang]</t>
  </si>
  <si>
    <t>PERFORMANCE TRACKER · Winning Content Identifier</t>
  </si>
  <si>
    <t>Progress 6 bulan: dari berat 75 ke 65 kg · transformasi lengkap</t>
  </si>
  <si>
    <t>Before/After</t>
  </si>
  <si>
    <t>Mitos diet/olahraga yang masih dipercaya · fakta vs fiksi</t>
  </si>
  <si>
    <t>Mitos squat bisa bikin lutut rusak · fakta vs fiksi</t>
  </si>
  <si>
    <t>Cara tetap konsisten olahraga di tengah [kesibukan]</t>
  </si>
  <si>
    <t>👑 AUTHORITY</t>
  </si>
  <si>
    <t>Cara tetap konsisten olahraga di tengah jam kerja 9-9 · habit stacking</t>
  </si>
  <si>
    <t>Setelah [angka] tahun di [bidang], ini yang gue pelajari</t>
  </si>
  <si>
    <t>Setelah 5 tahun di content strategy, ini yang gue pelajari soal viral</t>
  </si>
  <si>
    <t>[Angka] makanan yang gue hindari setelah konsultasi dengan [ahli]</t>
  </si>
  <si>
    <t>5 makanan yang gue hindari setelah konsultasi dengan ahli gizi</t>
  </si>
  <si>
    <t>Gue udah bantu [angka] [orang/bisnis] · ini polanya</t>
  </si>
  <si>
    <t>Review jujur: [program/aplikasi/suplemen] yang dicoba</t>
  </si>
  <si>
    <t>Gue udah bantu 120 brand · ini pola yang selalu berhasil</t>
  </si>
  <si>
    <t>Review jujur: 30 hari pakai aplikasi Strong vs Hevy · mana yang menang?</t>
  </si>
  <si>
    <t>Cara recover dari [cedera/kondisi] · timeline dan prosesnya</t>
  </si>
  <si>
    <t>[Hasil konkret] dalam [waktu] · ini sistemnya</t>
  </si>
  <si>
    <t>Cara recover dari cedera punggung · timeline 3 bulan dan proses lengkap</t>
  </si>
  <si>
    <t>Dari 0 ke 100K followers dalam 8 bulan · ini sistemnya</t>
  </si>
  <si>
    <t>Case Study</t>
  </si>
  <si>
    <t>Form check: cara lakukan [gerakan] dengan benar</t>
  </si>
  <si>
    <t>Form check: cara lakukan deadlift dengan benar · 5 detail penting</t>
  </si>
  <si>
    <t>Klien gue tanya ini terus · akhirnya gue bikin kontennya</t>
  </si>
  <si>
    <t>Klien gue tanya soal cara optimisasi hook terus · akhirnya gue bikin kontennya</t>
  </si>
  <si>
    <t>Pre-workout breakfast simpel untuk [tipe latihan]</t>
  </si>
  <si>
    <t>Pre-workout breakfast simpel untuk strength training pagi</t>
  </si>
  <si>
    <t>Input data konten setelah terposting dua minggu · Sistem otomatis kasih verdict berdasarkan threshold BCP</t>
  </si>
  <si>
    <t>Dari [titik rendah] ke [pencapaian] · gue jelasin caranya</t>
  </si>
  <si>
    <t>Dari gaji 4 juta ke bisnis 100 juta/bulan · gue jelasin caranya</t>
  </si>
  <si>
    <t>Ini framework yang gue pakai untuk [hasil] · gratis</t>
  </si>
  <si>
    <t>Ini framework FLSR yang gue pakai untuk semua konten BCP · gratis</t>
  </si>
  <si>
    <t>Yang [industri/brand besar] nggak mau lo lakukan sendiri</t>
  </si>
  <si>
    <t>Yang agency creative nggak mau lo lakukan sendiri · padahal mudah</t>
  </si>
  <si>
    <t>👗 Fashion</t>
  </si>
  <si>
    <t>Outfit [angka] hari dari [jumlah item] baju · capsule wardrobe</t>
  </si>
  <si>
    <t>Outfit 7 hari dari 15 item baju · capsule wardrobe untuk kerja kantoran</t>
  </si>
  <si>
    <t>⚙️  VERDICT LOGIC:  WINNING = Views &gt; rata-rata + Save Rate &gt; 5%  ·  GOOD = Views &gt; rata-rata  ·  OPTIMASI = Below average  ·  STOP = Views &lt; 50% rata-rata</t>
  </si>
  <si>
    <t>Review jujur: [produk makeup/skincare] yang lagi hype</t>
  </si>
  <si>
    <t>Gue charging [harga tinggi] untuk ini tapi hari ini gue share gratis</t>
  </si>
  <si>
    <t>Review jujur: serum yang viral · worth it atau hype semata?</t>
  </si>
  <si>
    <t>Gue charging 5 juta untuk konsultasi ini · hari ini gue share gratis</t>
  </si>
  <si>
    <t>Skincare routine pagi/malam · step by step</t>
  </si>
  <si>
    <t>Skincare routine pagi gue · step by step untuk kulit sensitif berminyak</t>
  </si>
  <si>
    <t>Setelah analisis [angka] [item], gue nemuin pola ini</t>
  </si>
  <si>
    <t>Setelah analisis 500 konten viral · gue nemuin 3 pola umum</t>
  </si>
  <si>
    <t>Cara style [item basic] jadi [angka] tampilan berbeda</t>
  </si>
  <si>
    <t>Cara style 1 white shirt jadi 5 tampilan berbeda · casual ke formal</t>
  </si>
  <si>
    <t>Cara gue [hasil] yang nggak diajarkan di [tempat belajar konvensional]</t>
  </si>
  <si>
    <t>Cara gue bangun income stream yang nggak diajarkan di kuliah</t>
  </si>
  <si>
    <t>Dupes affordable untuk [produk mahal yang populer]</t>
  </si>
  <si>
    <t>5 dupes affordable untuk produk high-end · harga di bawah 200K</t>
  </si>
  <si>
    <t>Comparison</t>
  </si>
  <si>
    <t>Sertifikasi/pengalaman gue di [bidang] · dan kenapa relevan untuk lo</t>
  </si>
  <si>
    <t>Sertifikasi Meta Marketing gue · dan kenapa relevan untuk creator</t>
  </si>
  <si>
    <t>🎯  VERDICT LEGEND</t>
  </si>
  <si>
    <t>Haul [kategori]: yang worth it vs yang gue sesali beli</t>
  </si>
  <si>
    <t>Klien terbaru gue dapet [hasil] dalam [waktu] · ini yang kita lakukan</t>
  </si>
  <si>
    <t>Haul fashion musim ini: yang worth it vs yang gue sesali beli</t>
  </si>
  <si>
    <t>Klien terbaru gue dapet 50K followers dalam 90 hari · ini yang kita lakukan</t>
  </si>
  <si>
    <t>Tutorial makeup [look] untuk [occasion] dalam [angka] menit</t>
  </si>
  <si>
    <t>Tutorial makeup natural untuk daily office dalam 7 menit</t>
  </si>
  <si>
    <t>Gue nggak bisa share semua, tapi ini cukup untuk lo mulai</t>
  </si>
  <si>
    <t>Gue nggak bisa share semua strategi, tapi ini cukup untuk lo mulai</t>
  </si>
  <si>
    <t>My [kategori] collection: apa yang gue punya dan kenapa</t>
  </si>
  <si>
    <t>My fragrance collection: 8 parfum yang gue punya dan kenapa</t>
  </si>
  <si>
    <t>Showcase</t>
  </si>
  <si>
    <t>Kenapa pendekatan gue ke [topik] beda dari yang lain</t>
  </si>
  <si>
    <t>Kenapa pendekatan gue ke personal branding beda dari yang lain</t>
  </si>
  <si>
    <r>
      <rPr>
        <rFont val="Arial"/>
        <b/>
        <color rgb="FF2D7A4E"/>
        <sz val="10.0"/>
      </rPr>
      <t xml:space="preserve">🏆  WINNING
</t>
    </r>
    <r>
      <rPr>
        <rFont val="Arial"/>
        <b val="0"/>
        <color rgb="FF2D7A4E"/>
        <sz val="10.0"/>
      </rPr>
      <t>Replikasi!
Topik+hook+format works</t>
    </r>
  </si>
  <si>
    <t>Behind the scenes: cara gue handle [tantangan profesional]</t>
  </si>
  <si>
    <t>Behind the scenes: cara gue handle klien yang demanding banget</t>
  </si>
  <si>
    <r>
      <rPr>
        <rFont val="Arial"/>
        <b/>
        <color rgb="FF2D7A4E"/>
        <sz val="10.0"/>
      </rPr>
      <t xml:space="preserve">✅  GOOD
</t>
    </r>
    <r>
      <rPr>
        <rFont val="Arial"/>
        <b val="0"/>
        <color rgb="FF2D7A4E"/>
        <sz val="10.0"/>
      </rPr>
      <t>Solid performance
Layak jadi referensi</t>
    </r>
  </si>
  <si>
    <r>
      <rPr>
        <rFont val="Arial"/>
        <b/>
        <color rgb="FFD97706"/>
        <sz val="10.0"/>
      </rPr>
      <t xml:space="preserve">🔄  OPTIMASI
</t>
    </r>
    <r>
      <rPr>
        <rFont val="Arial"/>
        <b val="0"/>
        <color rgb="FFD97706"/>
        <sz val="10.0"/>
      </rPr>
      <t>Cek topik &amp; hook
Ada yang bisa diperbaiki</t>
    </r>
  </si>
  <si>
    <t>🤖  AI PROMPT TEMPLATES  ·  Extend Hook Bank lo dengan AI</t>
  </si>
  <si>
    <r>
      <rPr>
        <rFont val="Arial"/>
        <b/>
        <color rgb="FFDC2626"/>
        <sz val="10.0"/>
      </rPr>
      <t xml:space="preserve">🛑  STOP
</t>
    </r>
    <r>
      <rPr>
        <rFont val="Arial"/>
        <b val="0"/>
        <color rgb="FFDC2626"/>
        <sz val="10.0"/>
      </rPr>
      <t>Jangan ulangi
Topik/format nggak nyantol</t>
    </r>
  </si>
  <si>
    <r>
      <rPr>
        <rFont val="Arial"/>
        <b/>
        <color rgb="FF0A0A0A"/>
        <sz val="9.0"/>
      </rPr>
      <t xml:space="preserve">📌
Verdict
</t>
    </r>
    <r>
      <rPr>
        <rFont val="Arial"/>
        <b val="0"/>
        <color rgb="FF0A0A0A"/>
        <sz val="9.0"/>
      </rPr>
      <t>otomatis</t>
    </r>
  </si>
  <si>
    <t>Color analysis: cara nemuin warna yang cocok untuk lo</t>
  </si>
  <si>
    <t>Color analysis: cara nemuin warna yang cocok untuk skintone lo · simpel</t>
  </si>
  <si>
    <t>Skincare tips untuk [tipe kulit] · sering kelewat</t>
  </si>
  <si>
    <t>📊 DASHBOARD CEPAT  ·  Isi data di bawah → verdict, save rate%, dan semua angka dihitung otomatis</t>
  </si>
  <si>
    <t xml:space="preserve">  PROMPT 1  ·  Generate 20 Hook Custom Sesuai Niche &amp; Audience Lo</t>
  </si>
  <si>
    <t>Skincare tips untuk kulit kombinasi · 3 hal yang sering kelewat</t>
  </si>
  <si>
    <t xml:space="preserve">  📌  PAKAI SAAT:  105 hook di atas tidak ada yang pas untuk topik atau niche spesifik lo, dan lo butuh hook yang lebih disesuaikan</t>
  </si>
  <si>
    <t>TANGGAL POST</t>
  </si>
  <si>
    <t>TOPIK KONTEN</t>
  </si>
  <si>
    <t>LINK KONTEN</t>
  </si>
  <si>
    <t>VIEWS</t>
  </si>
  <si>
    <t>LIKES</t>
  </si>
  <si>
    <t>KOMEN</t>
  </si>
  <si>
    <t>SHARE</t>
  </si>
  <si>
    <t>SAVE</t>
  </si>
  <si>
    <t>Gue butuh hook konten yang spesifik untuk niche dan audience gue. Jangan buat hook yang generic — buat yang terasa seperti ditulis khusus untuk satu kelompok orang yang spesifik.
PROFIL GUE:
- Niche: [NICHE LO]
- Sub-niche / spesialisasi: [LEBIH SPESIFIK LAGI, CONTOH: 'Content strategy khusus untuk bisnis F&amp;B UMKM']
- Platform: [INSTAGRAM / TIKTOK / KEDUANYA]
PROFIL AUDIENCE:
- Siapa mereka: [DESKRIPSI SINGKAT DARI ICP LO]
- Pain point terbesar: [PAIN POINT UTAMA]
- Bahasa yang mereka pakai: [KASUAL / FORMAL / JAKSEL / CAMPURAN]
- Level awareness di niche ini: [PEMULA / MENENGAH / EXPERT]
TOPIK YANG MAU GUE BUAT HOOKSNYA:
[TULIS 3-5 TOPIK KONTEN YANG SEDANG LO RENCANAKAN]
Generate 20 hook unik — 4 hook untuk setiap kategori di bawah:
NEGATIVITY (4 hook): Trigger rasa rugi, takut, atau menyesal yang spesifik untuk audience gue
CURIOSITY (4 hook): Knowledge gap yang bikin audience gue HARUS tahu — bukan yang generic
CONTROVERSY (4 hook): Challenge pendapat yang umum di kalangan audience gue — harus berani tapi bisa dipertahankan
LIST/NUMBER (4 hook): Pakai angka spesifik yang relevan untuk niche gue
AUTHORITY (4 hook): Tunjukkan credibility gue tanpa terkesan sombong
ATURAN YANG HARUS DIIKUTI:
- Setiap hook HARUS bisa diucapkan dalam 1-2 kalimat pendek (maks 15 kata)
- Jangan pakai kata pembuka: "Halo", "Hai guys", "Di sini gue akan"
- Gunakan bahasa yang natural sesuai profil audience
- Hindari hook yang klise atau sudah terlalu sering dipakai
- Setiap hook harus bisa berdiri sendiri (orang yang scroll dan lihat cuma teks ini harus langsung tertarik)
Untuk setiap hook, berikan 1 kalimat penjelasan kenapa hook ini efektif untuk audience gue.</t>
  </si>
  <si>
    <t>🍜 Kuliner</t>
  </si>
  <si>
    <t>VERDICT
🔒 AUTO</t>
  </si>
  <si>
    <t>Review [restoran/kafe] baru di [kota]: worth it atau nggak?</t>
  </si>
  <si>
    <t>TGL EVAL</t>
  </si>
  <si>
    <t>Review restoran sushi cabang baru: worth it atau overrated?</t>
  </si>
  <si>
    <t>LEARNING / NEXT ACTION</t>
  </si>
  <si>
    <t>SAVE
RATE %
🔒 AUTO</t>
  </si>
  <si>
    <t>Resep [makanan populer] yang lebih hemat dibuat sendiri</t>
  </si>
  <si>
    <t>Resep boba milk tea yang lebih hemat dibuat sendiri · cost analysis</t>
  </si>
  <si>
    <t>01/12/2025</t>
  </si>
  <si>
    <t>Kalau hasilnya masih terlalu generic, tambahkan instruksi: 'Buat lebih spesifik dengan menyebut situasi atau konteks yang dialami [AUDIENCE LO] sehari-hari'</t>
  </si>
  <si>
    <t>Hidden gem [kota]: tempat makan yang belum banyak diketahui</t>
  </si>
  <si>
    <t>Cerita keluar kerja &amp; mulai konten</t>
  </si>
  <si>
    <t>Hidden gem Jakarta Barat: nasi goreng kambing legendaris yang jarang viral</t>
  </si>
  <si>
    <t>Taste test: [angka] varian [produk] · ranking jujur</t>
  </si>
  <si>
    <t>Taste test: 5 varian mie instan · ranking jujur dari yang terbaik</t>
  </si>
  <si>
    <t>Simpan hook yang lo suka ke tabel Hook Bank di atas dengan menambah baris baru — ini asset konten lo yang terus berkembang</t>
  </si>
  <si>
    <t>Meal prep [angka] hari dengan budget [nominal]</t>
  </si>
  <si>
    <t>Meal prep 7 hari dengan budget 200K · menu lengkap dan resep</t>
  </si>
  <si>
    <t>Minta AI untuk buat hook dalam format 'before-after': 'Dulu gue [kondisi buruk], sampai gue [temuan/solusi]'</t>
  </si>
  <si>
    <t>Cara masak [makanan] yang simpel tapi keliatan fancy</t>
  </si>
  <si>
    <t>Cara masak pasta carbonara yang simpel tapi keliatan restaurant-grade</t>
  </si>
  <si>
    <t>https://instagram.com/reel/abc123</t>
  </si>
  <si>
    <t>Kuliner [daerah]: yang wajib dicoba dan cara nemunya</t>
  </si>
  <si>
    <t>Kuliner Solo: 5 yang wajib dicoba dan cara nemunya</t>
  </si>
  <si>
    <t>Perbandingan: [brand A] vs [brand B] · mana lebih enak?</t>
  </si>
  <si>
    <t>Perbandingan: 2 brand pizza populer · mana yang lebih enak dan worth it?</t>
  </si>
  <si>
    <t xml:space="preserve">  PROMPT 2  ·  Analisis Hook yang Perform vs yang Flop</t>
  </si>
  <si>
    <t xml:space="preserve">  📌  PAKAI SAAT:  Lo sudah punya data dari Performance Tracker dan mau tahu kenapa beberapa hook berhasil dan yang lain tidak</t>
  </si>
  <si>
    <t>Plating sederhana yang bikin makanan lo keliatan restaurant-grade</t>
  </si>
  <si>
    <t>5 trik plating sederhana yang bikin masakan rumahan keliatan restaurant</t>
  </si>
  <si>
    <t>Gue mau analisis pola dari hook-hook yang sudah gue pakai — mana yang perform dan mana yang flop — untuk meningkatkan akurasi gue ke depannya.
DATA KONTEN GUE:
HOOK YANG PERFORM BAIK (views / retention di atas rata-rata):
1. [PASTE HOOK KONTEN YANG VIEWS-NYA TINGGI]
   - Views: [ANGKA]
   - Platform: [IG/TT]
   - Topik: [TOPIK]
2. [PASTE HOOK KONTEN YANG PERFORM BAIK LAINNYA]
   - Views: [ANGKA]
   - Platform: [IG/TT]
   - Topik: [TOPIK]
3. [TAMBAH LAGI JIKA ADA]
HOOK YANG FLOP (views di bawah rata-rata):
1. [PASTE HOOK KONTEN YANG VIEWS-NYA RENDAH]
   - Views: [ANGKA]
   - Platform: [IG/TT]
   - Topik: [TOPIK]
2. [PASTE HOOK YANG FLOP LAINNYA]
   - Views: [ANGKA]
   - Platform: [IG/TT]
   - Topik: [TOPIK]
KONTEKS:
- Rata-rata views akun gue: [ANGKA DARI PERFORMANCE TRACKER]
- Niche: [NICHE LO]
- Audience: [DESKRIPSIKAN SINGKAT]
Tolong analisis:
1. POLA YANG BIKIN HOOK BERHASIL
   Apa kesamaan dari hook-hook yang perform? (kata tertentu, struktur, emosi yang dipicu, panjang kalimat, dll)
2. POLA YANG BIKIN HOOK FLOP
   Apa yang salah dari hook-hook yang tidak perform? Apa yang bisa diperbaiki?
3. INSIGHT TENTANG AUDIENCE GUE
   Apa yang bisa disimpulkan tentang apa yang paling resonan dengan audience gue berdasarkan data ini?
4. ATURAN HOOK PERSONAL GUE (5-7 aturan)
   Berdasarkan data ini, buat "personal hook rules" yang spesifik untuk akun gue — yang harus selalu dilakukan dan yang harus selalu dihindari
5. REKOMENDASI HOOK UNTUK 5 KONTEN BERIKUTNYA
   Berikan hook yang diprediksi akan perform berdasarkan pola yang ditemukan</t>
  </si>
  <si>
    <t>Cara simpan [bahan] biar awet 2x lebih lama</t>
  </si>
  <si>
    <t>Cara simpan herbs dan daun bawang biar awet 2 minggu di kulkas</t>
  </si>
  <si>
    <t>Prompt ini makin akurat kalau lo punya minimal 10 data poin — jangan lakukan terlalu dini</t>
  </si>
  <si>
    <t>👶 Parenting</t>
  </si>
  <si>
    <t>Lakukan analisis ini setiap bulan dan update personal hook rules lo</t>
  </si>
  <si>
    <t>Cara handle [tantangan parenting spesifik] tanpa drama</t>
  </si>
  <si>
    <t>Cara handle tantrum balita di tempat umum tanpa drama · 5 langkah</t>
  </si>
  <si>
    <t>Day in the life: ngurus [usia anak] sambil [aktivitas lain]</t>
  </si>
  <si>
    <t>Day in the life: ngurus toddler sambil WFH · realita yang nggak diceritain</t>
  </si>
  <si>
    <t>Insight ini lebih berharga dari template hook manapun karena specific to your audience</t>
  </si>
  <si>
    <t>[Angka] aktivitas edukasi seru untuk anak [rentang usia]</t>
  </si>
  <si>
    <t>10 aktivitas edukasi seru untuk anak 2-4 tahun dengan barang rumahan</t>
  </si>
  <si>
    <t>Review: [produk bayi/anak] worth it vs yang disesali</t>
  </si>
  <si>
    <t>Review: 5 produk bayi yang worth it vs 3 yang gue sesali beli</t>
  </si>
  <si>
    <t>Cara introduce [kebiasaan baik] ke anak sejak [usia]</t>
  </si>
  <si>
    <t>Cara introduce kebiasaan baca buku ke anak sejak usia 1 tahun</t>
  </si>
  <si>
    <t>Momen parenting yang nggak ada di buku tapi nyata banget</t>
  </si>
  <si>
    <t>Momen parenting yang nggak ada di buku tapi nyata banget · cerita jujur</t>
  </si>
  <si>
    <t>Budget bulanan untuk anak [usia] · transparan</t>
  </si>
  <si>
    <t>Budget bulanan untuk anak 0-1 tahun · transparan dan realistis di Jakarta</t>
  </si>
  <si>
    <t>Hal yang wish tau sebelum jadi orang tua · jujur</t>
  </si>
  <si>
    <t>10 hal yang wish gue tau sebelum jadi orang tua · jujur dan blak-blakan</t>
  </si>
  <si>
    <t>08/12/2025</t>
  </si>
  <si>
    <t>Storytelling origin · pattern ini works · replikasi</t>
  </si>
  <si>
    <t>🎬 Content Creator</t>
  </si>
  <si>
    <t>Setup konten gue: [peralatan] dengan budget [nominal]</t>
  </si>
  <si>
    <t>Setup konten gue: full gear untuk Reels dengan budget 5 juta</t>
  </si>
  <si>
    <t>Gimana gue riset ide konten dalam [waktu singkat]</t>
  </si>
  <si>
    <t>Gimana gue riset 30 ide konten dalam 1 jam pakai framework FLSR</t>
  </si>
  <si>
    <t>Cara edit video [jenis konten] di HP · step by step</t>
  </si>
  <si>
    <t>02/12/2025</t>
  </si>
  <si>
    <t>Cara edit Reels yang viral-worthy di HP pakai CapCut · step by step</t>
  </si>
  <si>
    <t>Monetisasi pertama dari konten organik · cerita lengkap</t>
  </si>
  <si>
    <t>3 mitos tentang konten yang dipercaya</t>
  </si>
  <si>
    <t>Monetisasi pertama 5 juta dari konten organik · cerita lengkap dari nol</t>
  </si>
  <si>
    <t>Hal yang gue lakuin beda setelah [milestone followers]</t>
  </si>
  <si>
    <t>Carousel</t>
  </si>
  <si>
    <t>5 hal yang gue lakuin beda setelah tembus 100K followers</t>
  </si>
  <si>
    <t>https://instagram.com/p/abc456</t>
  </si>
  <si>
    <t>Cara batch-create konten [angka] minggu dalam [waktu]</t>
  </si>
  <si>
    <t>Cara batch-create konten 4 minggu dalam 6 jam · sistem BCP</t>
  </si>
  <si>
    <t>App yang gue pakai untuk planning dan bikin konten</t>
  </si>
  <si>
    <t>5 app yang gue pakai untuk planning dan bikin konten konsisten</t>
  </si>
  <si>
    <t>Kolaborasi dengan kreator lain: caranya, tipsnya</t>
  </si>
  <si>
    <t>Kolaborasi dengan kreator lain · caranya, tipsnya, hindari kesalahan ini</t>
  </si>
  <si>
    <t>Cara tetap kreatif waktu burnout</t>
  </si>
  <si>
    <t>Cara tetap kreatif waktu burnout · 5 hal yang gue lakuin</t>
  </si>
  <si>
    <t>09/12/2025</t>
  </si>
  <si>
    <t>Pitch deck yang gue pakai ke brand · download di bio</t>
  </si>
  <si>
    <t>Save rate solid · authority signal kuat</t>
  </si>
  <si>
    <t>Pitch deck yang gue pakai untuk close brand 25 juta · download di bio</t>
  </si>
  <si>
    <t>03/12/2025</t>
  </si>
  <si>
    <t>POV creator pemula · day in life</t>
  </si>
  <si>
    <t>https://tiktok.com/@bcp/video/789</t>
  </si>
  <si>
    <t>10/12/2025</t>
  </si>
  <si>
    <t>Relatable POV works · pakai lebih sering</t>
  </si>
  <si>
    <t>04/12/2025</t>
  </si>
  <si>
    <t>Framework FLSR untuk riset konten</t>
  </si>
  <si>
    <t>https://instagram.com/p/abc789</t>
  </si>
  <si>
    <t>11/12/2025</t>
  </si>
  <si>
    <t>Framework content = high save · replikasi</t>
  </si>
  <si>
    <t>05/12/2025</t>
  </si>
  <si>
    <t>Bedah viral: kenapa konten ini jalan</t>
  </si>
  <si>
    <t>https://instagram.com/reel/abc999</t>
  </si>
  <si>
    <t>12/12/2025</t>
  </si>
  <si>
    <t>Top performer · bedah konten format winning</t>
  </si>
  <si>
    <t>KAMUS ISTILAH SOSMED · 100 ISTILAH</t>
  </si>
  <si>
    <t>Dalam bahasa manusia · Wajib lo tau sebagai kreator</t>
  </si>
  <si>
    <t>💡  Bookmark sheet ini · Setiap nemu istilah asing di sosmed, balik ke sini</t>
  </si>
  <si>
    <t>📚  5 KATEGORI · 100 Istilah</t>
  </si>
  <si>
    <t>📊
METRIK
20</t>
  </si>
  <si>
    <t>Ide</t>
  </si>
  <si>
    <t>🎯
STRATEGI
25</t>
  </si>
  <si>
    <t>Sistem perencanaan konten sebulan</t>
  </si>
  <si>
    <t>https://www.instagram.com/p/DY2NBU8kgwP/</t>
  </si>
  <si>
    <t>📱
PLATFORM
15</t>
  </si>
  <si>
    <t>🎬
PRODUKSI
20</t>
  </si>
  <si>
    <t>https://docs.google.com/document/d/1rEs7Tdpam_DVslSwn7jjzOHNbLQYSr-whJW4xMSvd6c/edit?usp=sharing</t>
  </si>
  <si>
    <t>🚀  LEVEL UP · Ekosistem Produk BCP</t>
  </si>
  <si>
    <t>On Process</t>
  </si>
  <si>
    <t>Algoritma dulu vs Sekarang</t>
  </si>
  <si>
    <t>https://www.instagram.com/bukancumaposting/reel/DMSZj0ZupXp/</t>
  </si>
  <si>
    <t>Toolkit ini ngasih lo ALAT untuk mulai jalan · Tapi kalau lo mau beneran naik level — dari amatir ke strategist — ini jalurnya</t>
  </si>
  <si>
    <t xml:space="preserve">  📊  KENAPA PERCAYA BCP?  ·  Semua angka 100% organik, 0 iklan berbayar</t>
  </si>
  <si>
    <t>https://docs.google.com/document/d/16maRqc-fFzdUzbTrxMtNpeyvFVUSEorP7mNGfFToiaI/edit?usp=sharing</t>
  </si>
  <si>
    <r>
      <rPr>
        <rFont val="Arial"/>
        <b/>
        <color rgb="FF0A0A0A"/>
        <sz val="10.0"/>
      </rPr>
      <t xml:space="preserve">33.9M+
</t>
    </r>
    <r>
      <rPr>
        <rFont val="Arial"/>
        <b val="0"/>
        <color rgb="FF0A0A0A"/>
        <sz val="10.0"/>
      </rPr>
      <t>Organic Views
Murni dari strategi konten</t>
    </r>
  </si>
  <si>
    <r>
      <rPr>
        <rFont val="Arial"/>
        <b/>
        <color rgb="FF0A0A0A"/>
        <sz val="10.0"/>
      </rPr>
      <t xml:space="preserve">299K+
</t>
    </r>
    <r>
      <rPr>
        <rFont val="Arial"/>
        <b val="0"/>
        <color rgb="FF0A0A0A"/>
        <sz val="10.0"/>
      </rPr>
      <t>Followers
IG + TikTok organik</t>
    </r>
  </si>
  <si>
    <t>Kalau BCP harus mulai dari Nol Lagi</t>
  </si>
  <si>
    <t>https://www.instagram.com/p/DV8fiCcCCSG/</t>
  </si>
  <si>
    <r>
      <rPr>
        <rFont val="Arial"/>
        <b/>
        <color rgb="FF0A0A0A"/>
        <sz val="10.0"/>
      </rPr>
      <t xml:space="preserve">120+
</t>
    </r>
    <r>
      <rPr>
        <rFont val="Arial"/>
        <b val="0"/>
        <color rgb="FF0A0A0A"/>
        <sz val="10.0"/>
      </rPr>
      <t>Klien Aktif
Brand, UMKM, Personal</t>
    </r>
  </si>
  <si>
    <r>
      <rPr>
        <rFont val="Arial"/>
        <b/>
        <color rgb="FF0A0A0A"/>
        <sz val="10.0"/>
      </rPr>
      <t xml:space="preserve">26.5M+
</t>
    </r>
    <r>
      <rPr>
        <rFont val="Arial"/>
        <b val="0"/>
        <color rgb="FF0A0A0A"/>
        <sz val="10.0"/>
      </rPr>
      <t>Reached
Tanpa ad spend</t>
    </r>
  </si>
  <si>
    <r>
      <rPr>
        <rFont val="Arial"/>
        <b/>
        <color rgb="FF0A0A0A"/>
        <sz val="10.0"/>
      </rPr>
      <t xml:space="preserve">0 Rupiah
</t>
    </r>
    <r>
      <rPr>
        <rFont val="Arial"/>
        <b val="0"/>
        <color rgb="FF0A0A0A"/>
        <sz val="10.0"/>
      </rPr>
      <t>Ad Spend
Untuk Grow Account</t>
    </r>
  </si>
  <si>
    <r>
      <rPr>
        <rFont val="Arial"/>
        <b/>
        <color rgb="FF0A0A0A"/>
        <sz val="10.0"/>
      </rPr>
      <t xml:space="preserve">5+ Tahun
</t>
    </r>
    <r>
      <rPr>
        <rFont val="Arial"/>
        <b val="0"/>
        <color rgb="FF0A0A0A"/>
        <sz val="10.0"/>
      </rPr>
      <t>Pengalaman di industri</t>
    </r>
  </si>
  <si>
    <t xml:space="preserve">  🎤  SUDAH DIPERCAYA:  Berbagai Brand dan Instansi seperti Kemendikdasmen · Komdigi · DPRD · JNE · Guardian Indonesia · Univ. Atmajaya · Gading Pro · jiwajiwa.id · Timur Network · dan puluhan lainnya</t>
  </si>
  <si>
    <t>https://docs.google.com/document/d/142JOqh5ArDJt0yZunaMAHbDNnSbeF3dGySmV9TMnCqw/edit?usp=sharing</t>
  </si>
  <si>
    <t>Posted</t>
  </si>
  <si>
    <t xml:space="preserve">  ▸  MINGGU 2</t>
  </si>
  <si>
    <t>💰  MONETISASI  ·  20 istilah</t>
  </si>
  <si>
    <t>ISTILAH</t>
  </si>
  <si>
    <t>ARTINYA (bahasa manusia)</t>
  </si>
  <si>
    <t>CONTOH PENGGUNAAN</t>
  </si>
  <si>
    <t xml:space="preserve">  📊 METRIK &amp; ANALITIK</t>
  </si>
  <si>
    <t>Views / Tayangan</t>
  </si>
  <si>
    <t>Berapa kali konten lo ditonton (termasuk tonton ulang)</t>
  </si>
  <si>
    <t>Konten gue dapet 50K views minggu ini</t>
  </si>
  <si>
    <t>Reach / Jangkauan</t>
  </si>
  <si>
    <t>Berapa orang unik yang lihat konten lo (1 orang dihitung 1x)</t>
  </si>
  <si>
    <t>🪜  TANGGA PRODUK BCP · Pilih Sesuai Level Kebutuhan Lo</t>
  </si>
  <si>
    <t>Reach 30K = 30 ribu orang berbeda lihat</t>
  </si>
  <si>
    <t>Impressions</t>
  </si>
  <si>
    <t>Total berapa kali konten muncul di layar (bisa berkali-kali per orang)</t>
  </si>
  <si>
    <t>Impressions lebih tinggi dari reach karena tonton ulang</t>
  </si>
  <si>
    <t>Engagement Rate (ER)</t>
  </si>
  <si>
    <t>Persentase orang yang bereaksi dibanding yang lihat</t>
  </si>
  <si>
    <t>ER 5% = dari 100 yang lihat, 5 bereaksi</t>
  </si>
  <si>
    <t>Retention Rate</t>
  </si>
  <si>
    <t>Persentase orang yang nonton video sampai habis</t>
  </si>
  <si>
    <t>Retention 70% = rata-rata nonton 70% video</t>
  </si>
  <si>
    <t>PRODUK</t>
  </si>
  <si>
    <t>UNTUK SIAPA &amp; APA YANG DIDAPAT</t>
  </si>
  <si>
    <t>Save Rate</t>
  </si>
  <si>
    <t>Persentase yang save konten · indikator nilai jangka panjang</t>
  </si>
  <si>
    <t>SUDAH TERJUAL</t>
  </si>
  <si>
    <t>Save rate tinggi = konten lo worth disimpen</t>
  </si>
  <si>
    <t>LINK &amp; AKSI</t>
  </si>
  <si>
    <t>Share Rate</t>
  </si>
  <si>
    <t>Persentase yang share konten · indikator relatable</t>
  </si>
  <si>
    <t>Share rate tinggi = orang ngerasa relevan</t>
  </si>
  <si>
    <t>Click Through Rate (CTR)</t>
  </si>
  <si>
    <t>Persentase yang klik link/CTA setelah lihat konten</t>
  </si>
  <si>
    <t>CTR 2% = dari 100 penonton, 2 klik link</t>
  </si>
  <si>
    <t>Follower Growth Rate</t>
  </si>
  <si>
    <t>📕</t>
  </si>
  <si>
    <t>Seberapa cepat followers bertambah dalam periode tertentu</t>
  </si>
  <si>
    <t>Growth 5%/bulan = followers naik 5% per bulan</t>
  </si>
  <si>
    <t>Organic</t>
  </si>
  <si>
    <t>Hasil yang dicapai tanpa bayar iklan</t>
  </si>
  <si>
    <t>BCP 33.9M views organik = tanpa ad spend</t>
  </si>
  <si>
    <t>Bounce Rate</t>
  </si>
  <si>
    <t>Persentase orang yang langsung pergi setelah lihat 1 konten</t>
  </si>
  <si>
    <t>Bounce tinggi = konten lo nggak menahan</t>
  </si>
  <si>
    <t>Average View Duration</t>
  </si>
  <si>
    <t>Rata-rata durasi penonton nonton video lo</t>
  </si>
  <si>
    <t>AVD 25 detik = bagus untuk Reels 60 detik</t>
  </si>
  <si>
    <t>Like-to-View Ratio</t>
  </si>
  <si>
    <t>Persentase like dibanding views</t>
  </si>
  <si>
    <t>Ratio 5% = konten resonate dengan audience</t>
  </si>
  <si>
    <t>Comment Rate</t>
  </si>
  <si>
    <t>Persentase komen dibanding views</t>
  </si>
  <si>
    <t>Comment rate 2% = trigger diskusi cukup kuat</t>
  </si>
  <si>
    <t>Profile Visit Rate</t>
  </si>
  <si>
    <t>Persentase yang ke profil setelah lihat konten lo</t>
  </si>
  <si>
    <t>Profile visit tinggi = orang mau cari tau lo</t>
  </si>
  <si>
    <t>Watch Time</t>
  </si>
  <si>
    <t>Total durasi semua penonton nonton konten lo</t>
  </si>
  <si>
    <t>Watch time tinggi = sinyal positif buat algoritma</t>
  </si>
  <si>
    <t>Completion Rate</t>
  </si>
  <si>
    <t>Persentase penonton yang nonton sampai 100%</t>
  </si>
  <si>
    <t>Completion rate tinggi = hook &amp; pacing lo bagus</t>
  </si>
  <si>
    <t>Conversion Rate</t>
  </si>
  <si>
    <t>Persentase orang yang melakukan tindakan (beli/daftar)</t>
  </si>
  <si>
    <t>1000 lihat · 30 beli = conversion 3%</t>
  </si>
  <si>
    <t>Vanity Metric</t>
  </si>
  <si>
    <t>Metrik yang keliatan bagus tapi nggak ngaruh ke bisnis</t>
  </si>
  <si>
    <t>Vanity metric: followers tinggi tapi sales nol</t>
  </si>
  <si>
    <t>Benchmark</t>
  </si>
  <si>
    <t>Angka standar/pembanding untuk ukur performa</t>
  </si>
  <si>
    <t>Benchmark ER niche edukasi sekitar 3-5%</t>
  </si>
  <si>
    <t xml:space="preserve">  🎯 STRATEGI KONTEN</t>
  </si>
  <si>
    <t>Ebook
'Mending Gausah Ngonten'</t>
  </si>
  <si>
    <t>Fondasi mindset &amp; strategi konten yang nyetak duit. Cocok kalau lo mau ngerti dulu KENAPA konten lo selama ini gagal — sebelum lo capek-capek eksekusi hal yang salah.</t>
  </si>
  <si>
    <t>soon..</t>
  </si>
  <si>
    <t>[Isi jumlah
terjual]</t>
  </si>
  <si>
    <t>🎥</t>
  </si>
  <si>
    <t>ICP / Ideal Customer Profile</t>
  </si>
  <si>
    <t>Gambaran spesifik siapa orang yang paling cocok jadi audience</t>
  </si>
  <si>
    <t>ICP gue: perempuan 22-30, punya bisnis kecil</t>
  </si>
  <si>
    <t>Content Funnel</t>
  </si>
  <si>
    <t>Webinar BCP</t>
  </si>
  <si>
    <t>Sistem konten 3 tahap: Engagement → Authority → Sales</t>
  </si>
  <si>
    <t>Sesi live bulanan · Bahas strategi konten terkini + tanya jawab langsung sama Oka &amp; Hasan. Cocok untuk yang mau update insight dan tanya kasus spesifik akun mereka.</t>
  </si>
  <si>
    <t>Rp 149.000</t>
  </si>
  <si>
    <t>2000+</t>
  </si>
  <si>
    <t>bukancumaposting.com/webinarbcp</t>
  </si>
  <si>
    <t>Nggak bisa langsung jualan tanpa Engagement &amp; Authority</t>
  </si>
  <si>
    <t>Hook</t>
  </si>
  <si>
    <t>Kalimat/visual pembuka yang bikin orang berhenti scroll</t>
  </si>
  <si>
    <t>Hook kuat = 3 detik pertama yang menahan</t>
  </si>
  <si>
    <t>FLSR</t>
  </si>
  <si>
    <t>Framework riset konten BCP: Finding-Listing-Sorting-Recreating</t>
  </si>
  <si>
    <t>Pakai FLSR untuk nemuin topik yang terbukti perform</t>
  </si>
  <si>
    <t>HTPC</t>
  </si>
  <si>
    <t>Struktur script BCP: Hook-Tension-Payoff-Call to Value</t>
  </si>
  <si>
    <t>Setiap konten video bagus punya alur HTPC</t>
  </si>
  <si>
    <t>THS</t>
  </si>
  <si>
    <t>Framework diagnose BCP: Topic-Hook-Style</t>
  </si>
  <si>
    <t>Kalau konten flop · diagnose pakai THS · mulai dari Topic</t>
  </si>
  <si>
    <t>Content Pillar</t>
  </si>
  <si>
    <t>Topik utama fondasi semua konten lo · biasanya 3-5</t>
  </si>
  <si>
    <t>Pillar gue: produktivitas, mindset, personal finance</t>
  </si>
  <si>
    <t>Niche</t>
  </si>
  <si>
    <t>Bidang/topik spesifik yang lo fokuskan</t>
  </si>
  <si>
    <t>Niche gue: skincare untuk kulit sensitif</t>
  </si>
  <si>
    <t>Sub-niche</t>
  </si>
  <si>
    <t>Spesifikasi lebih dalam dari niche</t>
  </si>
  <si>
    <t>Sub-niche: skincare anti-aging untuk perempuan 30+</t>
  </si>
  <si>
    <t>Winning Content</t>
  </si>
  <si>
    <t>Konten yang perform di atas rata-rata dan bisa direplikasi</t>
  </si>
  <si>
    <t>Konten ke-17 BCP = winning · tembus 420K views</t>
  </si>
  <si>
    <t>Viral</t>
  </si>
  <si>
    <t>Konten yang menyebar sangat cepat</t>
  </si>
  <si>
    <t>Viral itu luck · winning content itu sistem</t>
  </si>
  <si>
    <t>A/B Testing</t>
  </si>
  <si>
    <t>Coba 2 versi konten untuk lihat mana lebih perform</t>
  </si>
  <si>
    <t>A/B test dua hook · hook A menang 3x</t>
  </si>
  <si>
    <t>Batch Content</t>
  </si>
  <si>
    <t>Bikin banyak konten sekaligus dalam satu sesi</t>
  </si>
  <si>
    <t>Tiap Minggu batch content seminggu dalam 3 jam</t>
  </si>
  <si>
    <t>Repurpose</t>
  </si>
  <si>
    <t>Ubah satu konten jadi format berbeda untuk platform lain</t>
  </si>
  <si>
    <t>Video TikTok di-repurpose jadi carousel IG</t>
  </si>
  <si>
    <t>Editorial Plan</t>
  </si>
  <si>
    <t>Rencana konten lo per minggu/bulan</t>
  </si>
  <si>
    <t>Editorial plan harus include funnel composition</t>
  </si>
  <si>
    <t>Brand Voice</t>
  </si>
  <si>
    <t>Karakter dan gaya bicara unik dari brand lo</t>
  </si>
  <si>
    <t>Brand voice BCP: kasual tapi expert</t>
  </si>
  <si>
    <t>Pain Point</t>
  </si>
  <si>
    <t>Masalah nyata yang dialami audiens lo</t>
  </si>
  <si>
    <t>Pain point creator pemula: nggak tau mulai dari mana</t>
  </si>
  <si>
    <t>Value Proposition</t>
  </si>
  <si>
    <t>Janji nilai konkret yang lo kasih ke audience</t>
  </si>
  <si>
    <t>📦</t>
  </si>
  <si>
    <t>The 30 Content System</t>
  </si>
  <si>
    <t>Sistem guided produksi 30 konten pertama dari nol sampai posted — dilengkapi video tutorial step-by-step. Cocok untuk yang butuh dipegang tangannya sampai konten pertama beneran jalan.</t>
  </si>
  <si>
    <t>👑</t>
  </si>
  <si>
    <t>Winning Content Mastery</t>
  </si>
  <si>
    <t>Course flagship BCP · 3 modul lengkap: Fundamental, Personal Branding, Content Optimization. Cocok untuk yang mau master semua framework BCP dan punya sistem konten yang scalable.</t>
  </si>
  <si>
    <t>Rp 549.000</t>
  </si>
  <si>
    <t>1000+</t>
  </si>
  <si>
    <t>bukancumaposting.com/wcm</t>
  </si>
  <si>
    <t>1-on-1 Private Consultation</t>
  </si>
  <si>
    <t>Sesi privat 90 menit · Audit akun + strategi personal langsung sama tim BCP. Cocok untuk yang punya pertanyaan spesifik dan mau jawaban yang disesuaikan dengan kondisi akun mereka.</t>
  </si>
  <si>
    <t>Rp 1.249.000</t>
  </si>
  <si>
    <t>500+</t>
  </si>
  <si>
    <t>https://lynk.id/bukancumaposting/Xz4bABb</t>
  </si>
  <si>
    <t xml:space="preserve">  ▸  MINGGU 3</t>
  </si>
  <si>
    <t>🏢</t>
  </si>
  <si>
    <t>Offline Workshop BCP</t>
  </si>
  <si>
    <t>Workshop tatap muka intensif 1-4 hari · untuk individu, tim internal, atau korporat. Cocok untuk brand atau perusahaan yang mau seluruh tim punya sistem konten yang sama.</t>
  </si>
  <si>
    <t>Hubungi WA</t>
  </si>
  <si>
    <t>wa.me/6285167006521</t>
  </si>
  <si>
    <t xml:space="preserve">  🤔  BINGUNG PILIH YANG MANA?  ·  Ikuti panduan ini</t>
  </si>
  <si>
    <t xml:space="preserve">  ▸  MINGGU 4</t>
  </si>
  <si>
    <t>Budget &lt; 200K, baru mau mulai</t>
  </si>
  <si>
    <r>
      <rPr>
        <rFont val="Arial"/>
        <b/>
        <color rgb="FFD4A017"/>
        <sz val="10.0"/>
      </rPr>
      <t xml:space="preserve">→  Ebook </t>
    </r>
    <r>
      <rPr>
        <rFont val="Arial"/>
        <b/>
        <i/>
        <color rgb="FFD4A017"/>
        <sz val="10.0"/>
      </rPr>
      <t>(soon)</t>
    </r>
    <r>
      <rPr>
        <rFont val="Arial"/>
        <b/>
        <color rgb="FFD4A017"/>
        <sz val="10.0"/>
      </rPr>
      <t xml:space="preserve"> atau Webinar 149K</t>
    </r>
  </si>
  <si>
    <t>🏃</t>
  </si>
  <si>
    <t xml:space="preserve">  📝  Catatan &amp; Learning bulan ini:</t>
  </si>
  <si>
    <t>Value prop BCP: strategi di balik konten yang nyetak duit</t>
  </si>
  <si>
    <t>Engagement Bait</t>
  </si>
  <si>
    <t>Konten yang minta engagement tapi nggak ngasih value</t>
  </si>
  <si>
    <t>Engagement bait: 'komen 1 kalau setuju' tanpa value · hindari</t>
  </si>
  <si>
    <t>Content Series</t>
  </si>
  <si>
    <t>Konten bersambung dengan tema/format yang sama</t>
  </si>
  <si>
    <t>Content series 'Ngonten dari Nol' part 1-10</t>
  </si>
  <si>
    <t xml:space="preserve">  📅  FEBRUARI</t>
  </si>
  <si>
    <t>REFERENSI (link viral)</t>
  </si>
  <si>
    <t>Teknik menyampaikan pesan lewat cerita, bukan poin</t>
  </si>
  <si>
    <t>Mau action cepat, butuh guided</t>
  </si>
  <si>
    <t>Storytelling bikin Engagement content lebih nempel</t>
  </si>
  <si>
    <t>Positioning</t>
  </si>
  <si>
    <t>Cara lo memposisikan diri beda dari kompetitor</t>
  </si>
  <si>
    <t>Positioning BCP: strategi di atas konten</t>
  </si>
  <si>
    <t>Call Out</t>
  </si>
  <si>
    <t>Menyebut audiens spesifik di awal konten</t>
  </si>
  <si>
    <t>Call out: 'Khusus lo yang baru mulai ngonten...'</t>
  </si>
  <si>
    <t>Pattern Interrupt</t>
  </si>
  <si>
    <t>Sesuatu yang nggak terduga untuk menahan perhatian</t>
  </si>
  <si>
    <r>
      <rPr>
        <rFont val="Arial"/>
        <b/>
        <color rgb="FFD4A017"/>
        <sz val="10.0"/>
      </rPr>
      <t xml:space="preserve">→  The 30 Content System </t>
    </r>
    <r>
      <rPr>
        <rFont val="Arial"/>
        <b/>
        <i/>
        <color rgb="FFD4A017"/>
        <sz val="10.0"/>
      </rPr>
      <t>(soon)</t>
    </r>
  </si>
  <si>
    <t>Pattern interrupt: mulai video dengan gerakan tiba-tiba</t>
  </si>
  <si>
    <t>Content Hook Bank</t>
  </si>
  <si>
    <t>Kumpulan template hook siap pakai (kayak sheet ini)</t>
  </si>
  <si>
    <t>Pakai Hook Bank biar nggak mulai dari blank tiap konten</t>
  </si>
  <si>
    <t xml:space="preserve">  📱 PLATFORM &amp; ALGORITMA</t>
  </si>
  <si>
    <t>Mau master semua framework BCP</t>
  </si>
  <si>
    <t>FYP (For You Page)</t>
  </si>
  <si>
    <t>Halaman TikTok berisi konten dari orang yang belum lo follow</t>
  </si>
  <si>
    <t>Konten masuk FYP = algoritma push konten lo</t>
  </si>
  <si>
    <t>Explore Page</t>
  </si>
  <si>
    <t>Halaman discovery Instagram (mirip FYP TikTok)</t>
  </si>
  <si>
    <t>Konten masuk Explore = lebih banyak orang baru lihat</t>
  </si>
  <si>
    <t>→  Winning Content Mastery 549K</t>
  </si>
  <si>
    <t>Algorithm</t>
  </si>
  <si>
    <t>Sistem platform yang nentuin konten siapa ditampilkan ke siapa</t>
  </si>
  <si>
    <t>Algoritma push berdasarkan retention &amp; engagement</t>
  </si>
  <si>
    <t>Shadow Ban</t>
  </si>
  <si>
    <t>Mau hasil cepat &amp; personal</t>
  </si>
  <si>
    <t>→  1-on-1 Consultation 1.2jt</t>
  </si>
  <si>
    <t>Konten lo nggak di-distribute tanpa pemberitahuan</t>
  </si>
  <si>
    <t>Reach drop drastis = mungkin shadow ban</t>
  </si>
  <si>
    <t>Push / Distribute</t>
  </si>
  <si>
    <t>Platform actively nampilin konten lo ke lebih banyak orang</t>
  </si>
  <si>
    <t>Konten ini lagi di-push · retention rate tinggi</t>
  </si>
  <si>
    <t>Brand / tim / korporat</t>
  </si>
  <si>
    <t>Format video pendek di Instagram</t>
  </si>
  <si>
    <t>Reels punya reach lebih tinggi dari feed post biasa</t>
  </si>
  <si>
    <t>→  Offline Workshop (hubungi WA)</t>
  </si>
  <si>
    <t>Post Instagram berisi beberapa gambar yang bisa di-swipe</t>
  </si>
  <si>
    <t>Carousel bagus untuk Authority · save rate tinggi</t>
  </si>
  <si>
    <t>Stories</t>
  </si>
  <si>
    <t>Konten yang hilang dalam 24 jam · format vertical</t>
  </si>
  <si>
    <t>Stories bagus untuk daily check-in dengan audience</t>
  </si>
  <si>
    <t>Trending Audio</t>
  </si>
  <si>
    <t>Audio yang lagi populer di TikTok/Reels</t>
  </si>
  <si>
    <t>Pakai trending audio · push algoritma lebih besar</t>
  </si>
  <si>
    <t>Hashtag</t>
  </si>
  <si>
    <t>Tanda # untuk kategorisasi · relevansinya makin turun</t>
  </si>
  <si>
    <t>Hashtag bukan faktor utama distribusi lagi</t>
  </si>
  <si>
    <t>Engagement Window</t>
  </si>
  <si>
    <t>Periode emas setelah posting · biasanya 1-2 jam pertama</t>
  </si>
  <si>
    <t>Balas komen di engagement window biar boost reach</t>
  </si>
  <si>
    <t>Cross-posting</t>
  </si>
  <si>
    <t>Posting konten yang sama di beberapa platform</t>
  </si>
  <si>
    <t>Cross-posting TikTok ke Reels · hapus watermark dulu</t>
  </si>
  <si>
    <t>Watermark</t>
  </si>
  <si>
    <t>Logo/tanda platform di konten (misal logo TikTok)</t>
  </si>
  <si>
    <t>Punya pertanyaan sebelum memutuskan? 
DM @bukancumaposting di Instagram atau WhatsApp +62 851-6700-6521</t>
  </si>
  <si>
    <t>Hapus watermark TikTok sebelum upload ke Reels</t>
  </si>
  <si>
    <t>Native Content</t>
  </si>
  <si>
    <t>Konten yang dibuat sesuai karakter platformnya</t>
  </si>
  <si>
    <t>Native content TikTok beda gaya dari LinkedIn</t>
  </si>
  <si>
    <t>Peak Hours</t>
  </si>
  <si>
    <t>Jam di mana audiens lo paling aktif</t>
  </si>
  <si>
    <t>Peak hours audience gue malam 20.00-22.00</t>
  </si>
  <si>
    <t xml:space="preserve">  🎬 PRODUKSI &amp; TEKNIS</t>
  </si>
  <si>
    <t>bukancumaposting.com    ·    @bukancumaposting    ·    © 2025 Bukan Cuma Posting</t>
  </si>
  <si>
    <t>Format video kreator bicara langsung ke kamera</t>
  </si>
  <si>
    <t>Talking head simpel tapi butuh hook yang kuat</t>
  </si>
  <si>
    <t>Footage tambahan yang dipotong di atas narasi utama</t>
  </si>
  <si>
    <t>Sambil ngomongin masak, B-roll = tangan lagi masak</t>
  </si>
  <si>
    <t>Voiceover (VO)</t>
  </si>
  <si>
    <t>Narasi suara yang direkam terpisah dan ditempel di video</t>
  </si>
  <si>
    <t>Pakai VO biar bisa edit visual lebih fleksibel</t>
  </si>
  <si>
    <t>Hook Visual</t>
  </si>
  <si>
    <t>Elemen visual di detik pertama yang bikin berhenti scroll</t>
  </si>
  <si>
    <t>Hook visual: gesture, ekspresi, shot unexpected</t>
  </si>
  <si>
    <t>Teks deskripsi di bawah konten · bisa panjang/pendek</t>
  </si>
  <si>
    <t>Caption panjang bagus untuk Authority content</t>
  </si>
  <si>
    <t>Subtitle / Caption Text</t>
  </si>
  <si>
    <t>📈  AKUN SUMMARY · Dashboard Otomatis</t>
  </si>
  <si>
    <t>Teks yang muncul di video · penting karena banyak nonton tanpa suara</t>
  </si>
  <si>
    <t>80% orang nonton tanpa suara · subtitle wajib</t>
  </si>
  <si>
    <t>Thumbnail</t>
  </si>
  <si>
    <t>Gambar cover video yang orang lihat sebelum klik</t>
  </si>
  <si>
    <t>Thumbnail bagus = CTR tinggi</t>
  </si>
  <si>
    <t>Aspect Ratio</t>
  </si>
  <si>
    <t>Perbandingan lebar dan tinggi video</t>
  </si>
  <si>
    <t>Reels &amp; TikTok = 9:16 · feed IG = 1:1 atau 4:5</t>
  </si>
  <si>
    <t>Trim / Cut</t>
  </si>
  <si>
    <t>Memotong bagian video yang nggak perlu</t>
  </si>
  <si>
    <t>Trim bagian slow biar retention tinggi</t>
  </si>
  <si>
    <t>Transition</t>
  </si>
  <si>
    <t>Perpindahan antar scene di video</t>
  </si>
  <si>
    <t>Transition smooth bikin video keliatan profesional</t>
  </si>
  <si>
    <t>METRIK</t>
  </si>
  <si>
    <t>Jump Cut</t>
  </si>
  <si>
    <t>NILAI</t>
  </si>
  <si>
    <t>Potongan cepat antar klip untuk hilangin jeda</t>
  </si>
  <si>
    <t>Jump cut bikin video lebih dinamis dan padat</t>
  </si>
  <si>
    <t>Lower Third</t>
  </si>
  <si>
    <t>SATUAN / CATATAN</t>
  </si>
  <si>
    <t>Teks di bagian bawah layar (nama, info)</t>
  </si>
  <si>
    <t>Lower third buat intro nama dan title lo</t>
  </si>
  <si>
    <t>Frame Rate (FPS)</t>
  </si>
  <si>
    <t>Jumlah gambar per detik di video</t>
  </si>
  <si>
    <t>30 FPS standar · 60 FPS untuk slow motion smooth</t>
  </si>
  <si>
    <t>Resolution</t>
  </si>
  <si>
    <t>Kualitas/ketajaman video (720p, 1080p, 4K)</t>
  </si>
  <si>
    <t>Upload minimal 1080p biar nggak pecah di platform</t>
  </si>
  <si>
    <t>Color Grading</t>
  </si>
  <si>
    <t>Penyesuaian warna untuk mood/estetik konsisten</t>
  </si>
  <si>
    <t>Color grading bikin feed lo keliatan kohesif</t>
  </si>
  <si>
    <t>Green Screen</t>
  </si>
  <si>
    <t>Latar hijau yang bisa diganti background apapun</t>
  </si>
  <si>
    <t>Green screen buat react konten sambil tunjukin referensi</t>
  </si>
  <si>
    <t>Storyboard</t>
  </si>
  <si>
    <t>📤</t>
  </si>
  <si>
    <t>Sketsa/rencana visual per scene sebelum shoot</t>
  </si>
  <si>
    <t>Storyboard bikin shooting lebih cepat dan terarah</t>
  </si>
  <si>
    <t>Batch Recording</t>
  </si>
  <si>
    <t>Rekam banyak konten dalam satu sesi</t>
  </si>
  <si>
    <t>Total Konten Posted</t>
  </si>
  <si>
    <t>Batch recording hemat waktu setup dan ganti baju</t>
  </si>
  <si>
    <t>Royalty-Free Music</t>
  </si>
  <si>
    <t>Musik bebas hak cipta yang aman dipakai</t>
  </si>
  <si>
    <t>Pakai royalty-free music biar konten nggak kena takedown</t>
  </si>
  <si>
    <t>Raw Footage</t>
  </si>
  <si>
    <t>Rekaman mentah sebelum diedit</t>
  </si>
  <si>
    <t>Simpan raw footage buat backup atau repurpose nanti</t>
  </si>
  <si>
    <t xml:space="preserve">  💰 MONETISASI &amp; BISNIS</t>
  </si>
  <si>
    <t>CTA (Call to Action)</t>
  </si>
  <si>
    <t>Ajakan untuk audiens melakukan tindakan tertentu</t>
  </si>
  <si>
    <t>CTA: 'klik link di bio', 'DM gue kata MINTA'</t>
  </si>
  <si>
    <t>CTV (Call to Value)</t>
  </si>
  <si>
    <t>Versi upgraded CTA · tawarkan nilai konkret</t>
  </si>
  <si>
    <t>CTV: 'save ini karena lo butuh pas stuck bikin konten'</t>
  </si>
  <si>
    <t>Lead Magnet</t>
  </si>
  <si>
    <t>Resource gratis untuk dapetin kontak audiens</t>
  </si>
  <si>
    <t>400 viral hooks gratis = lead magnet BCP</t>
  </si>
  <si>
    <t>Tripwire</t>
  </si>
  <si>
    <t>Produk murah untuk convert follower jadi pembeli pertama</t>
  </si>
  <si>
    <t>BCP Content Toolkit 49K = tripwire sebelum WCM</t>
  </si>
  <si>
    <t>Upsell</t>
  </si>
  <si>
    <t>Tawaran produk lebih mahal setelah orang beli produk awal</t>
  </si>
  <si>
    <t>Setelah toolkit 49K · upsell The 30 Content System</t>
  </si>
  <si>
    <t>Downsell</t>
  </si>
  <si>
    <t>Tawaran produk lebih murah kalau orang nolak yang mahal</t>
  </si>
  <si>
    <t>Nolak WCM 549K? Downsell ke toolkit 49K dulu</t>
  </si>
  <si>
    <t>Persentase orang yang melakukan tindakan diinginkan</t>
  </si>
  <si>
    <t>1000 lihat sales page · 30 beli = conversion 3%</t>
  </si>
  <si>
    <t>Personal Branding</t>
  </si>
  <si>
    <t>Cara lo membangun identitas &amp; keahlian ke publik</t>
  </si>
  <si>
    <t>Personal branding kuat = orang percaya sebelum beli</t>
  </si>
  <si>
    <t>KOL (Key Opinion Leader)</t>
  </si>
  <si>
    <t>Orang berpengaruh di niche tertentu</t>
  </si>
  <si>
    <t>BCP kolaborasi dengan KOL di niche bisnis</t>
  </si>
  <si>
    <t>UGC (User Generated Content)</t>
  </si>
  <si>
    <t>Konten yang dibuat pengguna/pelanggan, bukan brand</t>
  </si>
  <si>
    <t>Testimoni klien yang dipost = UGC untuk brand</t>
  </si>
  <si>
    <t>Affiliate</t>
  </si>
  <si>
    <t>Sistem orang lain promosikan produk lo dan dapat komisi</t>
  </si>
  <si>
    <t>Link affiliate dipasang di bio dengan kode unik</t>
  </si>
  <si>
    <t>Funnel</t>
  </si>
  <si>
    <t>Perjalanan audiens dari kenal sampai jadi pembeli</t>
  </si>
  <si>
    <t>Funnel: awareness → consideration → purchase</t>
  </si>
  <si>
    <t>konten</t>
  </si>
  <si>
    <t>LTV (Lifetime Value)</t>
  </si>
  <si>
    <t>Total nilai uang dari 1 pelanggan sepanjang waktu</t>
  </si>
  <si>
    <t>LTV tinggi kalau pelanggan beli berulang</t>
  </si>
  <si>
    <t>Sales Page</t>
  </si>
  <si>
    <t>Halaman khusus yang dirancang untuk jualan produk</t>
  </si>
  <si>
    <t>Sales page bagus = headline kuat + social proof + CTA</t>
  </si>
  <si>
    <t>Social Proof</t>
  </si>
  <si>
    <t>Bukti bahwa orang lain udah percaya/beli (testimoni, angka)</t>
  </si>
  <si>
    <t>Social proof BCP: 120+ klien, 33.9M views</t>
  </si>
  <si>
    <t>Brand Deal</t>
  </si>
  <si>
    <t>Kerjasama berbayar dengan brand untuk promosi</t>
  </si>
  <si>
    <t>Brand deal pertama biasanya datang di 10K+ followers</t>
  </si>
  <si>
    <t>Rate Card</t>
  </si>
  <si>
    <t>👁️</t>
  </si>
  <si>
    <t>Rata-rata Views</t>
  </si>
  <si>
    <t>Daftar harga jasa/endorse lo untuk brand</t>
  </si>
  <si>
    <t>views/konten</t>
  </si>
  <si>
    <t>🏆</t>
  </si>
  <si>
    <t>Total Winning</t>
  </si>
  <si>
    <t>Rate card: 1 Reels = X rupiah, 1 Story = Y rupiah</t>
  </si>
  <si>
    <t>konten (replikasi)</t>
  </si>
  <si>
    <t>✅</t>
  </si>
  <si>
    <t>Total Good</t>
  </si>
  <si>
    <t>🔄</t>
  </si>
  <si>
    <t>Perlu Optimasi</t>
  </si>
  <si>
    <t>🛑</t>
  </si>
  <si>
    <t>Harus Stop</t>
  </si>
  <si>
    <t>Monetization</t>
  </si>
  <si>
    <t>Proses mengubah konten/audiens jadi penghasilan</t>
  </si>
  <si>
    <t>Monetization bisa dari produk, jasa, atau brand deal</t>
  </si>
  <si>
    <t>konten (jangan replikasi)</t>
  </si>
  <si>
    <t>💚</t>
  </si>
  <si>
    <t>Total Likes</t>
  </si>
  <si>
    <t>Passive Income</t>
  </si>
  <si>
    <t>Penghasilan yang masuk tanpa kerja aktif terus-menerus</t>
  </si>
  <si>
    <t>Jual produk digital = passive income potensial</t>
  </si>
  <si>
    <t>Pipeline</t>
  </si>
  <si>
    <t>Calon klien/penjualan yang lagi dalam proses</t>
  </si>
  <si>
    <t>Pipeline gue: 5 prospek lagi consider mentoring</t>
  </si>
  <si>
    <t>interactions</t>
  </si>
  <si>
    <t>💬</t>
  </si>
  <si>
    <t>Total Komen</t>
  </si>
  <si>
    <t>comments</t>
  </si>
  <si>
    <t>Total Share</t>
  </si>
  <si>
    <t>shares</t>
  </si>
  <si>
    <t>⭐</t>
  </si>
  <si>
    <t>Total Save</t>
  </si>
  <si>
    <t>saves</t>
  </si>
  <si>
    <t>🤖  AI PROMPT TEMPLATES  ·  Analisis Data Performa dengan AI</t>
  </si>
  <si>
    <t xml:space="preserve">  PROMPT 1  ·  Deep Analysis: Temukan Pola Winning Content Lo</t>
  </si>
  <si>
    <t xml:space="preserve">  📌  PAKAI SAAT:  Lo sudah punya minimal 10-20 data konten dan mau tahu pattern apa yang bikin konten lo perform</t>
  </si>
  <si>
    <t>Gue butuh analisis mendalam dari data performa konten gue untuk nemuin pola winning content yang bisa direplikasi.
DATA PERFORMA GUE (copy dari Performance Tracker):
[PASTE DATA KONTEN LO DARI TABEL DI ATAS — MINIMAL 10 BARIS]
Format: Tanggal | Topik | Funnel | Format | Views | Likes | Komen | Share | Save | Verdict
KONTEKS AKUN:
- Niche: [NICHE LO]
- Platform: [INSTAGRAM / TIKTOK / KEDUANYA]
- Rata-rata views akun: [ANGKA]
- Total followers saat ini: [ANGKA]
- Periode data: [DARI TANGGAL BERAPA SAMPAI BERAPA]
Tolong analisis:
1. WINNING CONTENT PATTERN
   - Konten mana yang paling perform? Apa kesamaannya?
   - Pola topik, format, dan funnel layer yang konsisten perform di atas rata-rata
   - Waktu posting yang tampaknya berpengaruh (kalau ada data)
2. DIAGNOSA KONTEN YANG FLOP
   - Konten mana yang underperform? Mengapa menurut lo?
   - Apakah masalahnya di Topic, Hook, atau Style? (Gunakan framework THS BCP)
   - Apakah ada pola konten yang sebaiknya gue stop?
3. ANALISIS METRIK KUNCI
   - Save rate tertinggi: topik/format apa? Ini sinyal konten Authority yang works
   - Share rate tertinggi: topik/format apa? Ini sinyal Engagement content yang resonan
   - Rasio Likes:Views vs Save:Views — mana yang lebih dominan di akun gue?
4. CONTENT FUNNEL AUDIT
   - Apakah komposisi Engagement / Authority / Sales gue sudah balance?
   - Funnel layer mana yang kurang digarap?
   - Apakah konten Sales gue convert atau malah push audience pergi?
5. REKOMENDASI STRATEGIS (ACTIONABLE)
   - 3 tipe konten yang HARUS gue perbanyak berdasarkan data
   - 2 tipe konten yang HARUS gue kurangi atau stop
   - 1 eksperimen konten yang disarankan untuk bulan depan
6. PREDIKSI
   Kalau gue replikasi pattern winning content ini secara konsisten, estimasi pertumbuhan views dan followers dalam 30 hari ke depan?
Berikan insight yang jujur berdasarkan data — bukan hanya validasi positif.</t>
  </si>
  <si>
    <t>Semakin banyak data yang lo paste, semakin akurat analisisnya — idealnya minimal 20 konten</t>
  </si>
  <si>
    <t>Prompt ini paling efektif di Claude karena Claude lebih baik dalam analisis pola dari data tekstual</t>
  </si>
  <si>
    <t>Lakukan prompt ini setiap akhir bulan sebagai ritual evaluasi bulanan — simpan hasilnya untuk tracking progress</t>
  </si>
  <si>
    <t xml:space="preserve">  PROMPT 2  ·  Monthly Content Strategy Review &amp; Plan Bulan Depan</t>
  </si>
  <si>
    <t xml:space="preserve">  📌  PAKAI SAAT:  Akhir bulan, mau evaluasi bulan ini dan susun strategi konten bulan depan yang lebih data-driven</t>
  </si>
  <si>
    <t>Gue mau melakukan monthly review konten dan menyusun strategi bulan depan berdasarkan data.
DATA BULAN INI:
SUMMARY PERFORMA:
- Total konten yang dipublish: [ANGKA]
- Rata-rata views: [ANGKA]
- Total Winning content: [ANGKA]
- Total Good content: [ANGKA]
- Total yang perlu Optimasi: [ANGKA]
- Total yang harus Stop: [ANGKA]
- Total saves: [ANGKA]
- Total shares: [ANGKA]
TOP 3 KONTEN TERBAIK BULAN INI:
1. Topik: [TOPIK] | Views: [ANGKA] | Format: [FORMAT] | Hook: [TULIS HOOK-NYA]
2. Topik: [TOPIK] | Views: [ANGKA] | Format: [FORMAT] | Hook: [TULIS HOOK-NYA]
3. Topik: [TOPIK] | Views: [ANGKA] | Format: [FORMAT] | Hook: [TULIS HOOK-NYA]
3 KONTEN YANG PALING FLOP:
1. Topik: [TOPIK] | Views: [ANGKA] | Format: [FORMAT]
2. Topik: [TOPIK] | Views: [ANGKA] | Format: [FORMAT]
3. Topik: [TOPIK] | Views: [ANGKA] | Format: [FORMAT]
KONTEKS:
- Niche: [NICHE]
- Platform: [IG/TT]
- Followers awal bulan: [ANGKA] | Akhir bulan: [ANGKA]
- Target bulan depan: [APA YANG INGIN LO CAPAI]
Tolong berikan:
1. MONTHLY DEBRIEF (Jujur, bukan cuma good news)
   - Apa yang berjalan sesuai harapan?
   - Apa yang tidak berjalan dan kenapa?
   - Satu insight terpenting dari bulan ini
2. PATTERN YANG DITEMUKAN
   - Topik apa yang paling resonan dengan audience bulan ini?
   - Format apa yang paling perform?
   - Waktu/konteks apa yang sepertinya mempengaruhi performa?
3. STRATEGI KONTEN BULAN DEPAN
   - Berikan rekomendasi komposisi konten (berapa Engagement, Authority, Sales)
   - 10 topik spesifik yang disarankan untuk bulan depan (berdasarkan pattern bulan ini)
   - Format yang sebaiknya diprioritaskan
   - 1 eksperimen yang worth dicoba
4. GROWTH ACCELERATION
   Kalau target bulan depan adalah [TARGET LO], apa 3 hal paling kritis yang harus dilakukan?
5. RED FLAGS
   Adakah tanda bahaya dari data ini yang perlu segera diaddress sebelum makin parah?</t>
  </si>
  <si>
    <t>Lakukan ini setiap tanggal 1 atau 2 bulan berikutnya — jadikan ritual bulanan</t>
  </si>
  <si>
    <t>Simpan output setiap bulan untuk melihat perkembangan insight dari waktu ke waktu</t>
  </si>
  <si>
    <t>Setelah dapat rekomendasi 10 topik, langsung masukkan ke Monthly Planner di sheet sebelumnya</t>
  </si>
  <si>
    <t xml:space="preserve">  📅  MARET</t>
  </si>
  <si>
    <t xml:space="preserve">  📅  APRIL</t>
  </si>
  <si>
    <t xml:space="preserve">  📅  MEI</t>
  </si>
  <si>
    <t xml:space="preserve">  📅  JUNI</t>
  </si>
  <si>
    <t xml:space="preserve">  📅  JULI</t>
  </si>
  <si>
    <t xml:space="preserve">  📅  AGUSTUS</t>
  </si>
  <si>
    <t xml:space="preserve">  📅  SEPTEMBER</t>
  </si>
  <si>
    <t xml:space="preserve">  📅  OKTOBER</t>
  </si>
  <si>
    <t xml:space="preserve">  📅  NOVEMBER</t>
  </si>
  <si>
    <t xml:space="preserve">  📅  DESEMBER</t>
  </si>
  <si>
    <t>🤖  AI PROMPT TEMPLATES  ·  Weekly Planning dengan AI</t>
  </si>
  <si>
    <t>💡  Cara pakai: copy prompt di bawah → paste ke AI → ganti semua bagian [DALAM KURUNG INI] dengan informasi spesifik lo → kirim → makin detail lo isi placeholder-nya, makin relevan hasilnya</t>
  </si>
  <si>
    <t xml:space="preserve">  PROMPT 1  ·  Generate Rencana Konten Mingguan yang Strategis</t>
  </si>
  <si>
    <t xml:space="preserve">  📌  PAKAI SAAT:  Awal minggu, mau planin 7 konten dengan cepat tapi tetap strategis sesuai Content Funnel BCP</t>
  </si>
  <si>
    <t>Gue butuh rencana konten 1 minggu yang strategis — bukan sekedar ide, tapi konten dengan arah yang jelas sesuai Content Funnel.
KONTEKS GUE:
- Niche: [NICHE LO]
- Platform: [INSTAGRAM / TIKTOK / KEDUANYA]
- Audience: [DESKRIPSI SINGKAT ICP LO]
- Followers saat ini: [ANGKA]
- Tujuan utama minggu ini: [CONTOH: GROW REACH / PUSH SALES PRODUK X / BUILD AUTHORITY DI TOPIK Y]
KONDISI AKUN MINGGU LALU:
- Konten yang paling perform: [TOPIK DAN FORMAT]
- Konten yang flop: [TOPIK DAN FORMAT]
- Learning yang gue dapat: [ISI DARI KOLOM LEARNING MINGGU LALU]
RESOURCES GUE MINGGU INI:
- Waktu yang tersedia untuk bikin konten: [CONTOH: 2 JAM/HARI / TOTAL 5 JAM SEMINGGU]
- Bisa on-camera: [YA / TIDAK / TERBATAS]
- Ada event/momen spesifik minggu ini: [TANGGAL MERAH / TREN YANG LAGI HOT / PRODUCT LAUNCH]
PRODUK/LAYANAN YANG INGIN DIPROMOSIKAN (jika ada): [NAMA PRODUK + HARGA + LINK]
Tolong buatkan rencana 7 konten dengan komposisi BCP Funnel:
- 3 konten ENGAGEMENT (Reach &amp; relatability)
- 3 konten AUTHORITY (Trust &amp; credibility)  
- 1 konten SALES (Konversi)
Untuk setiap konten, berikan:
| Hari | Funnel | Topik | Hook (1 kalimat) | Format | Platform | Referensi angle | Estimasi impact |
Setelah tabel, berikan:
- Urutan posting yang disarankan (konten mana yang sebaiknya duluan)
- Kenapa urutan ini strategis
- Quick tip untuk setiap konten agar maksimal</t>
  </si>
  <si>
    <t>Kalau tujuan minggu ini adalah push sales, pastikan 3 konten Authority sebelumnya membangun trust untuk topik yang relevan dengan produk yang dijual</t>
  </si>
  <si>
    <t>Minta AI untuk adjust rencana berdasarkan hari: 'Jadwalkan konten Sales di hari [HARI] karena audience gue paling aktif di hari itu'</t>
  </si>
  <si>
    <t>Setelah dapat rencana, langsung isi ke Weekly Planner di atas — gunakan topik dan hook yang sudah dibuatkan</t>
  </si>
  <si>
    <t xml:space="preserve">  PROMPT 2  ·  FLSR Research Assistant — Temukan Referensi Viral untuk Topik Lo</t>
  </si>
  <si>
    <t xml:space="preserve">  📌  PAKAI SAAT:  Lo sudah punya topik tapi butuh bantuan nemuin referensi konten viral yang relevan sebagai acuan FLSR</t>
  </si>
  <si>
    <t>✅ Perplexity / ChatGPT dengan browsing</t>
  </si>
  <si>
    <t>Gue butuh bantuan riset konten viral untuk topik yang mau gue buat, sesuai framework FLSR (Finding-Listing-Sorting-Recreating).
TOPIK KONTEN: [TOPIK YANG MAU LO BUAT]
NICHE: [NICHE LO]
PLATFORM TARGET: [INSTAGRAM / TIKTOK]
TARGET AUDIENCE: [DESKRIPSI SINGKAT]
FASE FINDING &amp; LISTING — Bantu gue temukan referensi:
1. KATA KUNCI PENCARIAN
   Berikan 10 keyword yang bisa gue pakai untuk cari konten viral tentang topik ini di:
   - TikTok search bar
   - Instagram search
   - YouTube (untuk referensi format yang lebih panjang)
   - Google Trends Indonesia
2. ANGLE YANG SUDAH PROVEN
   Berdasarkan pengetahuanmu, angle atau pendekatan apa yang biasanya viral untuk topik ini?
   List 5-7 angle yang sudah terbukti menarik banyak engagement.
3. FORMAT YANG PALING WORKS
   Untuk topik ini di platform [PLATFORM], format apa yang biasanya perform paling baik?
   - Talking head / B-roll / Carousel / Text-based
   - Durasi ideal
   - Struktur yang sering dipakai
4. CREATOR REFERENSI (FASE SORTING)
   Tipe creator / akun seperti apa yang biasanya buat konten ini dan perform baik?
   (Gue akan cari sendiri nama spesifiknya, tapi beri gambaran karakteristiknya)
5. RECREATING GUIDE
   Kalau gue mau recreate angle yang sudah proven untuk topik ini dengan perspektif gue sendiri:
   - Apa yang boleh gue adaptasi (struktur, hook pattern, format)
   - Apa yang harus gue ganti dengan versi gue (perspektif, contoh, data, gaya bicara)
   - Bagaimana gue tambahkan value unik gue ke konten ini
6. DIFERENSIASI
   Apa yang bisa bikin versi gue LEBIH BAIK dari yang sudah ada di luar sana?
Ingat: tujuan FLSR bukan duplikasi — tapi systematic content replication dengan perspektif yang otentik.</t>
  </si>
  <si>
    <t>Gunakan Perplexity untuk prompt ini karena bisa search real-time dan kasih referensi yang lebih akurat</t>
  </si>
  <si>
    <t>Setelah dapat keyword dari AI, cari manual di TikTok/Instagram dan catat link konten yang viewsnya 5-10x rata-rata akun tersebut</t>
  </si>
  <si>
    <t>Dokumentasikan semua referensi yang lo temukan di kolom 'REFERENSI' di Weekly Planner atas — ini aset FLSR lo yang terus bertambah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</si>
</sst>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5">
    <font>
      <sz val="11.0"/>
      <color theme="1"/>
      <name val="Calibri"/>
      <scheme val="minor"/>
    </font>
    <font>
      <b/>
      <sz val="20.0"/>
      <color rgb="FFD4A017"/>
      <name val="Arial"/>
    </font>
    <font/>
    <font>
      <b/>
      <sz val="28.0"/>
      <color rgb="FFD4A017"/>
      <name val="Arial"/>
    </font>
    <font>
      <i/>
      <sz val="9.0"/>
      <color theme="1"/>
      <name val="Calibri"/>
    </font>
    <font>
      <sz val="11.0"/>
      <color theme="1"/>
      <name val="Calibri"/>
    </font>
    <font>
      <i/>
      <sz val="11.0"/>
      <color rgb="FF6B6B6B"/>
      <name val="Arial"/>
    </font>
    <font>
      <i/>
      <sz val="10.0"/>
      <color rgb="FF6B6B6B"/>
      <name val="Arial"/>
    </font>
    <font>
      <b/>
      <sz val="11.0"/>
      <color rgb="FFD4A017"/>
      <name val="Arial"/>
    </font>
    <font>
      <i/>
      <sz val="9.0"/>
      <color rgb="FF0A0A0A"/>
      <name val="Arial"/>
    </font>
    <font>
      <b/>
      <sz val="10.0"/>
      <color rgb="FF0A0A0A"/>
      <name val="Arial"/>
    </font>
    <font>
      <b/>
      <sz val="9.0"/>
      <color rgb="FFFFFFFF"/>
      <name val="Arial"/>
    </font>
    <font>
      <sz val="13.0"/>
      <color theme="1"/>
      <name val="Arial"/>
    </font>
    <font>
      <b/>
      <sz val="11.0"/>
      <color rgb="FF000000"/>
      <name val="Arial"/>
    </font>
    <font>
      <i/>
      <sz val="9.0"/>
      <color rgb="FF6B6B6B"/>
      <name val="Arial"/>
    </font>
    <font>
      <sz val="10.0"/>
      <color rgb="FF0A0A0A"/>
      <name val="Arial"/>
    </font>
    <font>
      <b/>
      <sz val="12.0"/>
      <color rgb="FFD4A017"/>
      <name val="Arial"/>
    </font>
    <font>
      <b/>
      <color rgb="FFD4A017"/>
      <name val="Arial"/>
    </font>
    <font>
      <sz val="9.0"/>
      <color rgb="FF1A1A1A"/>
      <name val="Arial"/>
    </font>
    <font>
      <sz val="10.0"/>
      <color rgb="FF000000"/>
      <name val="Arial"/>
    </font>
    <font>
      <b/>
      <sz val="8.0"/>
      <color rgb="FF0A0A0A"/>
      <name val="Arial"/>
    </font>
    <font>
      <b/>
      <sz val="9.0"/>
      <color rgb="FF0A0A0A"/>
      <name val="Arial"/>
    </font>
    <font>
      <b/>
      <sz val="9.0"/>
      <color rgb="FFD4A017"/>
      <name val="Arial"/>
    </font>
    <font>
      <color theme="1"/>
      <name val="Calibri"/>
      <scheme val="minor"/>
    </font>
    <font>
      <sz val="9.0"/>
      <color rgb="FF6B6B6B"/>
      <name val="Arial"/>
    </font>
    <font>
      <b/>
      <sz val="10.0"/>
      <color rgb="FF2D7A4E"/>
      <name val="Arial"/>
    </font>
    <font>
      <sz val="11.0"/>
      <color rgb="FF0A0A0A"/>
      <name val="Arial"/>
    </font>
    <font>
      <b/>
      <sz val="10.0"/>
      <color rgb="FF1E5BA8"/>
      <name val="Arial"/>
    </font>
    <font>
      <b/>
      <sz val="16.0"/>
      <color rgb="FFD4A017"/>
      <name val="Arial"/>
    </font>
    <font>
      <sz val="9.0"/>
      <color rgb="FFF5C842"/>
      <name val="Arial"/>
    </font>
    <font>
      <b/>
      <sz val="10.0"/>
      <color rgb="FFD97706"/>
      <name val="Arial"/>
    </font>
    <font>
      <b/>
      <sz val="14.0"/>
      <color rgb="FFD4A017"/>
      <name val="Arial"/>
    </font>
    <font>
      <i/>
      <sz val="9.0"/>
      <color rgb="FF1E5BA8"/>
      <name val="Arial"/>
    </font>
    <font>
      <b/>
      <sz val="11.0"/>
      <color rgb="FF0A0A0A"/>
      <name val="Arial"/>
    </font>
    <font>
      <b/>
      <sz val="9.0"/>
      <color rgb="FF2D7A4E"/>
      <name val="Arial"/>
    </font>
    <font>
      <b/>
      <sz val="11.0"/>
      <color rgb="FF2D7A4E"/>
      <name val="Arial"/>
    </font>
    <font>
      <b/>
      <sz val="10.0"/>
      <color rgb="FFD4A017"/>
      <name val="Arial"/>
    </font>
    <font>
      <i/>
      <sz val="10.0"/>
      <color rgb="FF1A1A1A"/>
      <name val="Arial"/>
    </font>
    <font>
      <b/>
      <sz val="10.0"/>
      <color rgb="FFF5C842"/>
      <name val="Arial"/>
    </font>
    <font>
      <b/>
      <sz val="9.0"/>
      <color rgb="FFDC2626"/>
      <name val="Arial"/>
    </font>
    <font>
      <b/>
      <sz val="9.0"/>
      <color rgb="FF1E5BA8"/>
      <name val="Arial"/>
    </font>
    <font>
      <b/>
      <sz val="9.0"/>
      <color rgb="FFD97706"/>
      <name val="Arial"/>
    </font>
    <font>
      <i/>
      <u/>
      <sz val="8.0"/>
      <color rgb="FF1E5BA8"/>
      <name val="Arial"/>
    </font>
    <font>
      <b/>
      <sz val="8.0"/>
      <color rgb="FFDC2626"/>
      <name val="Arial"/>
    </font>
    <font>
      <sz val="9.0"/>
      <color rgb="FF0A0A0A"/>
      <name val="Arial"/>
    </font>
    <font>
      <sz val="8.0"/>
      <color rgb="FF1A1A1A"/>
      <name val="Arial"/>
    </font>
    <font>
      <sz val="14.0"/>
      <color rgb="FFD4A017"/>
      <name val="Arial"/>
    </font>
    <font>
      <i/>
      <u/>
      <sz val="9.0"/>
      <color rgb="FF1E5BA8"/>
      <name val="Arial"/>
    </font>
    <font>
      <sz val="9.0"/>
      <color theme="1"/>
      <name val="&quot;Source Sans Pro&quot;"/>
    </font>
    <font>
      <b/>
      <sz val="9.0"/>
      <color rgb="FF1A1A1A"/>
      <name val="Arial"/>
    </font>
    <font>
      <i/>
      <u/>
      <sz val="8.0"/>
      <color rgb="FF1E5BA8"/>
      <name val="Arial"/>
    </font>
    <font>
      <b/>
      <sz val="8.0"/>
      <color rgb="FF1E5BA8"/>
      <name val="Arial"/>
    </font>
    <font>
      <b/>
      <sz val="8.0"/>
      <color rgb="FF2D7A4E"/>
      <name val="Arial"/>
    </font>
    <font>
      <b/>
      <sz val="8.0"/>
      <color rgb="FFD97706"/>
      <name val="Arial"/>
    </font>
    <font>
      <sz val="12.0"/>
      <color theme="1"/>
      <name val="Arial"/>
    </font>
    <font>
      <b/>
      <sz val="10.0"/>
      <color rgb="FFDC2626"/>
      <name val="Arial"/>
    </font>
    <font>
      <b/>
      <i/>
      <sz val="10.0"/>
      <color rgb="FF0A0A0A"/>
      <name val="Arial"/>
    </font>
    <font>
      <i/>
      <sz val="8.0"/>
      <color rgb="FF1E5BA8"/>
      <name val="Arial"/>
    </font>
    <font>
      <sz val="8.0"/>
      <color rgb="FF6B6B6B"/>
      <name val="Arial"/>
    </font>
    <font>
      <i/>
      <u/>
      <sz val="9.0"/>
      <color rgb="FF1E5BA8"/>
      <name val="Arial"/>
    </font>
    <font>
      <i/>
      <u/>
      <sz val="8.0"/>
      <color rgb="FF1E5BA8"/>
      <name val="Arial"/>
    </font>
    <font>
      <b/>
      <sz val="22.0"/>
      <color rgb="FFD4A017"/>
      <name val="Arial"/>
    </font>
    <font>
      <i/>
      <u/>
      <sz val="9.0"/>
      <color rgb="FF1E5BA8"/>
      <name val="Arial"/>
    </font>
    <font>
      <i/>
      <u/>
      <sz val="9.0"/>
      <color rgb="FF1E5BA8"/>
      <name val="Arial"/>
    </font>
    <font>
      <i/>
      <sz val="9.0"/>
      <color rgb="FFF5C842"/>
      <name val="Arial"/>
    </font>
    <font>
      <i/>
      <u/>
      <sz val="9.0"/>
      <color rgb="FF1E5BA8"/>
      <name val="Arial"/>
    </font>
    <font>
      <b/>
      <sz val="13.0"/>
      <color rgb="FFD4A017"/>
      <name val="Arial"/>
    </font>
    <font>
      <sz val="20.0"/>
      <color theme="1"/>
      <name val="Arial"/>
    </font>
    <font>
      <b/>
      <i/>
      <sz val="11.0"/>
      <color rgb="FFD4A017"/>
      <name val="Arial"/>
    </font>
    <font>
      <i/>
      <u/>
      <sz val="9.0"/>
      <color rgb="FF0000FF"/>
      <name val="Arial"/>
    </font>
    <font>
      <i/>
      <u/>
      <sz val="9.0"/>
      <color rgb="FF0000FF"/>
      <name val="Arial"/>
    </font>
    <font>
      <sz val="14.0"/>
      <color theme="1"/>
      <name val="Arial"/>
    </font>
    <font>
      <b/>
      <i/>
      <sz val="9.0"/>
      <color rgb="FF6B6B6B"/>
      <name val="Arial"/>
    </font>
    <font>
      <sz val="12.0"/>
      <color rgb="FF0A0A0A"/>
      <name val="Arial"/>
    </font>
    <font>
      <sz val="9.0"/>
      <color rgb="FF1E5BA8"/>
      <name val="Arial"/>
    </font>
  </fonts>
  <fills count="14">
    <fill>
      <patternFill patternType="none"/>
    </fill>
    <fill>
      <patternFill patternType="lightGray"/>
    </fill>
    <fill>
      <patternFill patternType="solid">
        <fgColor rgb="FF0A0A0A"/>
        <bgColor rgb="FF0A0A0A"/>
      </patternFill>
    </fill>
    <fill>
      <patternFill patternType="solid">
        <fgColor rgb="FFD4A017"/>
        <bgColor rgb="FFD4A017"/>
      </patternFill>
    </fill>
    <fill>
      <patternFill patternType="solid">
        <fgColor rgb="FFFFFFFF"/>
        <bgColor rgb="FFFFFFFF"/>
      </patternFill>
    </fill>
    <fill>
      <patternFill patternType="solid">
        <fgColor rgb="FFFDF8EC"/>
        <bgColor rgb="FFFDF8EC"/>
      </patternFill>
    </fill>
    <fill>
      <patternFill patternType="solid">
        <fgColor rgb="FFF8F8F8"/>
        <bgColor rgb="FFF8F8F8"/>
      </patternFill>
    </fill>
    <fill>
      <patternFill patternType="solid">
        <fgColor rgb="FFE8F5EE"/>
        <bgColor rgb="FFE8F5EE"/>
      </patternFill>
    </fill>
    <fill>
      <patternFill patternType="solid">
        <fgColor rgb="FFE6EEF8"/>
        <bgColor rgb="FFE6EEF8"/>
      </patternFill>
    </fill>
    <fill>
      <patternFill patternType="solid">
        <fgColor rgb="FFFEF3E7"/>
        <bgColor rgb="FFFEF3E7"/>
      </patternFill>
    </fill>
    <fill>
      <patternFill patternType="solid">
        <fgColor rgb="FF1F1F1F"/>
        <bgColor rgb="FF1F1F1F"/>
      </patternFill>
    </fill>
    <fill>
      <patternFill patternType="solid">
        <fgColor rgb="FF1E5BA8"/>
        <bgColor rgb="FF1E5BA8"/>
      </patternFill>
    </fill>
    <fill>
      <patternFill patternType="solid">
        <fgColor rgb="FFF0F4FF"/>
        <bgColor rgb="FFF0F4FF"/>
      </patternFill>
    </fill>
    <fill>
      <patternFill patternType="solid">
        <fgColor rgb="FFFEE7E7"/>
        <bgColor rgb="FFFEE7E7"/>
      </patternFill>
    </fill>
  </fills>
  <borders count="68">
    <border/>
    <border>
      <left/>
      <top/>
      <bottom/>
    </border>
    <border>
      <top/>
      <bottom/>
    </border>
    <border>
      <right/>
      <top/>
      <bottom/>
    </border>
    <border>
      <left/>
      <right/>
      <top/>
      <bottom/>
    </border>
    <border>
      <left/>
      <top/>
    </border>
    <border>
      <top/>
    </border>
    <border>
      <right/>
      <top/>
    </border>
    <border>
      <left/>
      <bottom/>
    </border>
    <border>
      <bottom/>
    </border>
    <border>
      <right/>
      <bottom/>
    </border>
    <border>
      <right/>
    </border>
    <border>
      <top style="thin">
        <color rgb="FFD4A017"/>
      </top>
      <bottom style="thin">
        <color rgb="FFD4A017"/>
      </bottom>
    </border>
    <border>
      <right/>
      <top style="thin">
        <color rgb="FFD4A017"/>
      </top>
      <bottom style="thin">
        <color rgb="FFD4A017"/>
      </bottom>
    </border>
    <border>
      <left style="thin">
        <color rgb="FFD8D8D8"/>
      </left>
      <top style="medium">
        <color rgb="FFD4A017"/>
      </top>
      <bottom style="medium">
        <color rgb="FFD4A017"/>
      </bottom>
    </border>
    <border>
      <right style="thin">
        <color rgb="FFD8D8D8"/>
      </right>
      <top style="medium">
        <color rgb="FFD4A017"/>
      </top>
      <bottom style="medium">
        <color rgb="FFD4A017"/>
      </bottom>
    </border>
    <border>
      <left style="thin">
        <color rgb="FFD8D8D8"/>
      </left>
      <right style="thin">
        <color rgb="FFD8D8D8"/>
      </right>
      <top style="medium">
        <color rgb="FFD4A017"/>
      </top>
      <bottom style="medium">
        <color rgb="FFD4A017"/>
      </bottom>
    </border>
    <border>
      <left style="thin">
        <color rgb="FF0A0A0A"/>
      </left>
      <right style="thin">
        <color rgb="FF0A0A0A"/>
      </right>
      <top style="thin">
        <color rgb="FF0A0A0A"/>
      </top>
      <bottom style="thin">
        <color rgb="FF0A0A0A"/>
      </bottom>
    </border>
    <border>
      <left style="thin">
        <color rgb="FFD8D8D8"/>
      </left>
      <right style="thin">
        <color rgb="FFD8D8D8"/>
      </right>
      <top style="thin">
        <color rgb="FFD8D8D8"/>
      </top>
      <bottom style="thin">
        <color rgb="FFD8D8D8"/>
      </bottom>
    </border>
    <border>
      <left style="thin">
        <color rgb="FF0A0A0A"/>
      </left>
      <top style="thin">
        <color rgb="FF0A0A0A"/>
      </top>
      <bottom style="thin">
        <color rgb="FF0A0A0A"/>
      </bottom>
    </border>
    <border>
      <top style="thin">
        <color rgb="FF0A0A0A"/>
      </top>
      <bottom style="thin">
        <color rgb="FF0A0A0A"/>
      </bottom>
    </border>
    <border>
      <right style="thin">
        <color rgb="FF0A0A0A"/>
      </right>
      <top style="thin">
        <color rgb="FF0A0A0A"/>
      </top>
      <bottom style="thin">
        <color rgb="FF0A0A0A"/>
      </bottom>
    </border>
    <border>
      <left style="thin">
        <color rgb="FFD8D8D8"/>
      </left>
      <top style="thin">
        <color rgb="FFD8D8D8"/>
      </top>
      <bottom style="thin">
        <color rgb="FFD8D8D8"/>
      </bottom>
    </border>
    <border>
      <top style="thin">
        <color rgb="FFD8D8D8"/>
      </top>
      <bottom style="thin">
        <color rgb="FFD8D8D8"/>
      </bottom>
    </border>
    <border>
      <right style="thin">
        <color rgb="FFD8D8D8"/>
      </right>
      <top style="thin">
        <color rgb="FFD8D8D8"/>
      </top>
      <bottom style="thin">
        <color rgb="FFD8D8D8"/>
      </bottom>
    </border>
    <border>
      <left style="thin">
        <color rgb="FFD4A017"/>
      </left>
      <top style="thin">
        <color rgb="FFD4A017"/>
      </top>
      <bottom style="thin">
        <color rgb="FFD4A017"/>
      </bottom>
    </border>
    <border>
      <right style="thin">
        <color rgb="FFD4A017"/>
      </right>
      <top style="thin">
        <color rgb="FFD4A017"/>
      </top>
      <bottom style="thin">
        <color rgb="FFD4A017"/>
      </bottom>
    </border>
    <border>
      <left/>
      <right/>
      <top/>
    </border>
    <border>
      <left style="thin">
        <color rgb="FFD8D8D8"/>
      </left>
      <top style="medium">
        <color rgb="FF2D7A4E"/>
      </top>
      <bottom style="medium">
        <color rgb="FF2D7A4E"/>
      </bottom>
    </border>
    <border>
      <top style="medium">
        <color rgb="FF2D7A4E"/>
      </top>
      <bottom style="medium">
        <color rgb="FF2D7A4E"/>
      </bottom>
    </border>
    <border>
      <right style="thin">
        <color rgb="FFD8D8D8"/>
      </right>
      <top style="medium">
        <color rgb="FF2D7A4E"/>
      </top>
      <bottom style="medium">
        <color rgb="FF2D7A4E"/>
      </bottom>
    </border>
    <border>
      <left style="thin">
        <color rgb="FFD8D8D8"/>
      </left>
      <top style="medium">
        <color rgb="FF1E5BA8"/>
      </top>
      <bottom style="medium">
        <color rgb="FF1E5BA8"/>
      </bottom>
    </border>
    <border>
      <top style="medium">
        <color rgb="FF1E5BA8"/>
      </top>
      <bottom style="medium">
        <color rgb="FF1E5BA8"/>
      </bottom>
    </border>
    <border>
      <left style="thin">
        <color rgb="FFD8D8D8"/>
      </left>
      <top style="medium">
        <color rgb="FFD97706"/>
      </top>
      <bottom style="medium">
        <color rgb="FFD97706"/>
      </bottom>
    </border>
    <border>
      <top style="medium">
        <color rgb="FFD97706"/>
      </top>
      <bottom style="medium">
        <color rgb="FFD97706"/>
      </bottom>
    </border>
    <border>
      <right style="thin">
        <color rgb="FFD8D8D8"/>
      </right>
      <top style="medium">
        <color rgb="FFD97706"/>
      </top>
      <bottom style="medium">
        <color rgb="FFD97706"/>
      </bottom>
    </border>
    <border>
      <left style="thin">
        <color rgb="FF1E5BA8"/>
      </left>
      <top style="thin">
        <color rgb="FF1E5BA8"/>
      </top>
      <bottom style="thin">
        <color rgb="FF1E5BA8"/>
      </bottom>
    </border>
    <border>
      <top style="thin">
        <color rgb="FF1E5BA8"/>
      </top>
      <bottom style="thin">
        <color rgb="FF1E5BA8"/>
      </bottom>
    </border>
    <border>
      <right style="thin">
        <color rgb="FF1E5BA8"/>
      </right>
      <top style="thin">
        <color rgb="FF1E5BA8"/>
      </top>
      <bottom style="thin">
        <color rgb="FF1E5BA8"/>
      </bottom>
    </border>
    <border>
      <left style="medium">
        <color rgb="FF1E5BA8"/>
      </left>
      <top style="thin">
        <color rgb="FFD8D8D8"/>
      </top>
      <bottom style="thin">
        <color rgb="FFD8D8D8"/>
      </bottom>
    </border>
    <border>
      <left style="medium">
        <color rgb="FF2D7A4E"/>
      </left>
    </border>
    <border>
      <left style="thin">
        <color rgb="FF1F1F1F"/>
      </left>
      <top style="thin">
        <color rgb="FF1F1F1F"/>
      </top>
      <bottom style="thin">
        <color rgb="FF1F1F1F"/>
      </bottom>
    </border>
    <border>
      <top style="thin">
        <color rgb="FF1F1F1F"/>
      </top>
      <bottom style="thin">
        <color rgb="FF1F1F1F"/>
      </bottom>
    </border>
    <border>
      <right style="thin">
        <color rgb="FF1F1F1F"/>
      </right>
      <top style="thin">
        <color rgb="FF1F1F1F"/>
      </top>
      <bottom style="thin">
        <color rgb="FF1F1F1F"/>
      </bottom>
    </border>
    <border>
      <left style="thin">
        <color rgb="FFD8D8D8"/>
      </left>
      <right style="thin">
        <color rgb="FFD8D8D8"/>
      </right>
      <top style="medium">
        <color rgb="FFDC2626"/>
      </top>
      <bottom style="medium">
        <color rgb="FFDC2626"/>
      </bottom>
    </border>
    <border>
      <left style="thin">
        <color rgb="FFD8D8D8"/>
      </left>
      <right style="thin">
        <color rgb="FFD8D8D8"/>
      </right>
      <top style="medium">
        <color rgb="FF1E5BA8"/>
      </top>
      <bottom style="medium">
        <color rgb="FF1E5BA8"/>
      </bottom>
    </border>
    <border>
      <left style="thin">
        <color rgb="FFD8D8D8"/>
      </left>
      <right style="thin">
        <color rgb="FFD8D8D8"/>
      </right>
      <top style="medium">
        <color rgb="FFD97706"/>
      </top>
      <bottom style="medium">
        <color rgb="FFD97706"/>
      </bottom>
    </border>
    <border>
      <left style="thin">
        <color rgb="FFD8D8D8"/>
      </left>
      <right style="thin">
        <color rgb="FFD8D8D8"/>
      </right>
      <top style="medium">
        <color rgb="FF2D7A4E"/>
      </top>
      <bottom style="medium">
        <color rgb="FF2D7A4E"/>
      </bottom>
    </border>
    <border>
      <left style="thin">
        <color rgb="FFD8D8D8"/>
      </left>
      <top style="medium">
        <color rgb="FF0A0A0A"/>
      </top>
      <bottom style="medium">
        <color rgb="FF0A0A0A"/>
      </bottom>
    </border>
    <border>
      <right style="thin">
        <color rgb="FFD8D8D8"/>
      </right>
      <top style="medium">
        <color rgb="FF0A0A0A"/>
      </top>
      <bottom style="medium">
        <color rgb="FF0A0A0A"/>
      </bottom>
    </border>
    <border>
      <left style="thin">
        <color rgb="FFD4A017"/>
      </left>
      <right style="thin">
        <color rgb="FFD4A017"/>
      </right>
      <top style="thin">
        <color rgb="FFD4A017"/>
      </top>
      <bottom style="thin">
        <color rgb="FFD4A017"/>
      </bottom>
    </border>
    <border>
      <right style="thin">
        <color rgb="FFD8D8D8"/>
      </right>
      <top style="medium">
        <color rgb="FF1E5BA8"/>
      </top>
      <bottom style="medium">
        <color rgb="FF1E5BA8"/>
      </bottom>
    </border>
    <border>
      <left style="thin">
        <color rgb="FFD8D8D8"/>
      </left>
      <right style="thin">
        <color rgb="FFD8D8D8"/>
      </right>
      <top style="medium">
        <color rgb="FF0A0A0A"/>
      </top>
      <bottom style="medium">
        <color rgb="FF0A0A0A"/>
      </bottom>
    </border>
    <border>
      <left style="thin">
        <color rgb="FFD8D8D8"/>
      </left>
      <top style="medium">
        <color rgb="FFDC2626"/>
      </top>
      <bottom style="medium">
        <color rgb="FFDC2626"/>
      </bottom>
    </border>
    <border>
      <top style="medium">
        <color rgb="FFDC2626"/>
      </top>
      <bottom style="medium">
        <color rgb="FFDC2626"/>
      </bottom>
    </border>
    <border>
      <right style="thin">
        <color rgb="FFD8D8D8"/>
      </right>
      <top style="medium">
        <color rgb="FFDC2626"/>
      </top>
      <bottom style="medium">
        <color rgb="FFDC2626"/>
      </bottom>
    </border>
    <border>
      <left style="thin">
        <color rgb="FF1E5BA8"/>
      </left>
      <right style="thin">
        <color rgb="FF1E5BA8"/>
      </right>
      <top style="thin">
        <color rgb="FF1E5BA8"/>
      </top>
      <bottom style="thin">
        <color rgb="FF1E5BA8"/>
      </bottom>
    </border>
    <border>
      <left style="medium">
        <color rgb="FFD4A017"/>
      </left>
      <right style="medium">
        <color rgb="FFD4A017"/>
      </right>
      <top style="thin">
        <color rgb="FFD8D8D8"/>
      </top>
      <bottom style="thin">
        <color rgb="FFD8D8D8"/>
      </bottom>
    </border>
    <border>
      <left style="medium">
        <color rgb="FF1E5BA8"/>
      </left>
      <right style="medium">
        <color rgb="FF1E5BA8"/>
      </right>
      <top style="thin">
        <color rgb="FFD8D8D8"/>
      </top>
      <bottom style="thin">
        <color rgb="FFD8D8D8"/>
      </bottom>
    </border>
    <border>
      <top style="medium">
        <color rgb="FFD4A017"/>
      </top>
      <bottom style="medium">
        <color rgb="FFD4A017"/>
      </bottom>
    </border>
    <border>
      <left style="medium">
        <color rgb="FF1E5BA8"/>
      </left>
      <right style="thin">
        <color rgb="FFD8D8D8"/>
      </right>
      <top style="thin">
        <color rgb="FFD8D8D8"/>
      </top>
      <bottom style="thin">
        <color rgb="FFD8D8D8"/>
      </bottom>
    </border>
    <border>
      <left style="medium">
        <color rgb="FF2D7A4E"/>
      </left>
      <right style="thin">
        <color rgb="FFD8D8D8"/>
      </right>
      <top style="thin">
        <color rgb="FFD8D8D8"/>
      </top>
      <bottom style="thin">
        <color rgb="FFD8D8D8"/>
      </bottom>
    </border>
    <border>
      <left style="medium">
        <color rgb="FFD97706"/>
      </left>
      <right style="thin">
        <color rgb="FFD8D8D8"/>
      </right>
      <top style="thin">
        <color rgb="FFD8D8D8"/>
      </top>
      <bottom style="thin">
        <color rgb="FFD8D8D8"/>
      </bottom>
    </border>
    <border>
      <left style="medium">
        <color rgb="FFD4A017"/>
      </left>
      <right style="thin">
        <color rgb="FFD8D8D8"/>
      </right>
      <top style="thin">
        <color rgb="FFD8D8D8"/>
      </top>
      <bottom style="thin">
        <color rgb="FFD8D8D8"/>
      </bottom>
    </border>
    <border>
      <left style="medium">
        <color rgb="FFDC2626"/>
      </left>
      <right style="thin">
        <color rgb="FFD8D8D8"/>
      </right>
      <top style="thin">
        <color rgb="FFD8D8D8"/>
      </top>
      <bottom style="thin">
        <color rgb="FFD8D8D8"/>
      </bottom>
    </border>
    <border>
      <left style="medium">
        <color rgb="FF1F1F1F"/>
      </left>
      <right style="thin">
        <color rgb="FFD8D8D8"/>
      </right>
      <top style="thin">
        <color rgb="FFD8D8D8"/>
      </top>
      <bottom style="thin">
        <color rgb="FFD8D8D8"/>
      </bottom>
    </border>
    <border>
      <right style="thin">
        <color rgb="FFD8D8D8"/>
      </right>
      <bottom style="thin">
        <color rgb="FFD8D8D8"/>
      </bottom>
    </border>
    <border>
      <bottom style="thin">
        <color rgb="FFD8D8D8"/>
      </bottom>
    </border>
  </borders>
  <cellStyleXfs count="1">
    <xf borderId="0" fillId="0" fontId="0" numFmtId="0" applyAlignment="1" applyFont="1"/>
  </cellStyleXfs>
  <cellXfs count="26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2" fontId="3" numFmtId="0" xfId="0" applyAlignment="1" applyBorder="1" applyFill="1" applyFont="1">
      <alignment horizontal="center" readingOrder="0" shrinkToFit="0" vertical="center" wrapText="1"/>
    </xf>
    <xf borderId="3" fillId="0" fontId="2" numFmtId="0" xfId="0" applyBorder="1" applyFont="1"/>
    <xf borderId="0" fillId="3" fontId="4" numFmtId="0" xfId="0" applyAlignment="1" applyFill="1" applyFont="1">
      <alignment horizontal="center" readingOrder="0" vertical="center"/>
    </xf>
    <xf borderId="1" fillId="3" fontId="5" numFmtId="0" xfId="0" applyBorder="1" applyFill="1" applyFont="1"/>
    <xf borderId="0" fillId="4" fontId="6" numFmtId="0" xfId="0" applyAlignment="1" applyFill="1" applyFont="1">
      <alignment horizontal="center" readingOrder="0" shrinkToFit="0" vertical="center" wrapText="1"/>
    </xf>
    <xf borderId="4" fillId="4" fontId="7" numFmtId="0" xfId="0" applyAlignment="1" applyBorder="1" applyFill="1" applyFont="1">
      <alignment horizontal="center" shrinkToFit="0" vertical="center" wrapText="1"/>
    </xf>
    <xf borderId="4" fillId="4" fontId="6" numFmtId="0" xfId="0" applyAlignment="1" applyBorder="1" applyFill="1" applyFont="1">
      <alignment horizontal="center" readingOrder="0" shrinkToFit="0" vertical="center" wrapText="1"/>
    </xf>
    <xf borderId="5" fillId="4" fontId="7" numFmtId="0" xfId="0" applyAlignment="1" applyBorder="1" applyFill="1" applyFont="1">
      <alignment horizontal="center" shrinkToFit="0" vertical="center" wrapText="1"/>
    </xf>
    <xf borderId="6" fillId="0" fontId="2" numFmtId="0" xfId="0" applyBorder="1" applyFont="1"/>
    <xf borderId="5" fillId="4" fontId="6" numFmtId="0" xfId="0" applyAlignment="1" applyBorder="1" applyFill="1" applyFont="1">
      <alignment horizontal="center" readingOrder="0" shrinkToFit="0" vertical="center" wrapText="1"/>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0" fillId="2" fontId="8" numFmtId="0" xfId="0" applyAlignment="1" applyFill="1" applyFont="1">
      <alignment horizontal="center" shrinkToFit="0" vertical="center" wrapText="1"/>
    </xf>
    <xf borderId="12" fillId="5" fontId="9" numFmtId="0" xfId="0" applyAlignment="1" applyBorder="1" applyFill="1" applyFont="1">
      <alignment horizontal="center" shrinkToFit="0" vertical="center" wrapText="1"/>
    </xf>
    <xf borderId="1" fillId="2" fontId="8" numFmtId="0" xfId="0" applyAlignment="1" applyBorder="1" applyFill="1" applyFont="1">
      <alignment horizontal="center" shrinkToFit="0" vertical="center" wrapText="1"/>
    </xf>
    <xf borderId="12" fillId="0" fontId="2" numFmtId="0" xfId="0" applyBorder="1" applyFont="1"/>
    <xf borderId="11" fillId="5" fontId="9" numFmtId="0" xfId="0" applyAlignment="1" applyBorder="1" applyFill="1" applyFont="1">
      <alignment horizontal="center" shrinkToFit="0" vertical="center" wrapText="1"/>
    </xf>
    <xf borderId="13" fillId="0" fontId="2" numFmtId="0" xfId="0" applyBorder="1" applyFont="1"/>
    <xf borderId="14" fillId="4" fontId="10" numFmtId="0" xfId="0" applyAlignment="1" applyBorder="1" applyFill="1" applyFont="1">
      <alignment horizontal="center" readingOrder="0" shrinkToFit="0" vertical="center" wrapText="1"/>
    </xf>
    <xf borderId="1" fillId="4" fontId="5" numFmtId="0" xfId="0" applyBorder="1" applyFill="1" applyFont="1"/>
    <xf borderId="15" fillId="0" fontId="2" numFmtId="0" xfId="0" applyBorder="1" applyFont="1"/>
    <xf borderId="16" fillId="4" fontId="10" numFmtId="0" xfId="0" applyAlignment="1" applyBorder="1" applyFill="1" applyFont="1">
      <alignment horizontal="center" readingOrder="0" shrinkToFit="0" vertical="center" wrapText="1"/>
    </xf>
    <xf borderId="0" fillId="4" fontId="5" numFmtId="0" xfId="0" applyAlignment="1" applyFill="1" applyFont="1">
      <alignment vertical="center"/>
    </xf>
    <xf borderId="12" fillId="5" fontId="10" numFmtId="0" xfId="0" applyAlignment="1" applyBorder="1" applyFill="1" applyFont="1">
      <alignment horizontal="center" shrinkToFit="0" vertical="center" wrapText="1"/>
    </xf>
    <xf borderId="17" fillId="2" fontId="11" numFmtId="0" xfId="0" applyAlignment="1" applyBorder="1" applyFill="1" applyFont="1">
      <alignment horizontal="center" shrinkToFit="0" vertical="center" wrapText="1"/>
    </xf>
    <xf borderId="18" fillId="5" fontId="12" numFmtId="0" xfId="0" applyAlignment="1" applyBorder="1" applyFill="1" applyFont="1">
      <alignment horizontal="center" shrinkToFit="0" vertical="center" wrapText="1"/>
    </xf>
    <xf borderId="1" fillId="3" fontId="13" numFmtId="0" xfId="0" applyAlignment="1" applyBorder="1" applyFill="1" applyFont="1">
      <alignment horizontal="center" shrinkToFit="0" vertical="center" wrapText="1"/>
    </xf>
    <xf borderId="18" fillId="4" fontId="10" numFmtId="0" xfId="0" applyAlignment="1" applyBorder="1" applyFill="1" applyFont="1">
      <alignment horizontal="left" shrinkToFit="0" vertical="center" wrapText="1"/>
    </xf>
    <xf borderId="18" fillId="4" fontId="14" numFmtId="0" xfId="0" applyAlignment="1" applyBorder="1" applyFill="1" applyFont="1">
      <alignment horizontal="left" shrinkToFit="0" vertical="center" wrapText="1"/>
    </xf>
    <xf borderId="18" fillId="4" fontId="15" numFmtId="0" xfId="0" applyAlignment="1" applyBorder="1" applyFill="1" applyFont="1">
      <alignment horizontal="left" shrinkToFit="0" vertical="center" wrapText="1"/>
    </xf>
    <xf borderId="19" fillId="2" fontId="16" numFmtId="0" xfId="0" applyAlignment="1" applyBorder="1" applyFill="1" applyFont="1">
      <alignment horizontal="left" vertical="center"/>
    </xf>
    <xf borderId="20" fillId="0" fontId="2" numFmtId="0" xfId="0" applyBorder="1" applyFont="1"/>
    <xf borderId="21" fillId="0" fontId="2" numFmtId="0" xfId="0" applyBorder="1" applyFont="1"/>
    <xf borderId="18" fillId="6" fontId="10" numFmtId="0" xfId="0" applyAlignment="1" applyBorder="1" applyFill="1" applyFont="1">
      <alignment horizontal="left" shrinkToFit="0" vertical="center" wrapText="1"/>
    </xf>
    <xf borderId="1" fillId="2" fontId="1" numFmtId="0" xfId="0" applyAlignment="1" applyBorder="1" applyFill="1" applyFont="1">
      <alignment horizontal="center" readingOrder="0" shrinkToFit="0" vertical="center" wrapText="1"/>
    </xf>
    <xf borderId="18" fillId="4" fontId="17" numFmtId="0" xfId="0" applyAlignment="1" applyBorder="1" applyFill="1" applyFont="1">
      <alignment horizontal="center" shrinkToFit="0" vertical="center" wrapText="1"/>
    </xf>
    <xf borderId="18" fillId="6" fontId="14" numFmtId="0" xfId="0" applyAlignment="1" applyBorder="1" applyFill="1" applyFont="1">
      <alignment horizontal="left" shrinkToFit="0" vertical="center" wrapText="1"/>
    </xf>
    <xf borderId="22" fillId="4" fontId="14" numFmtId="0" xfId="0" applyAlignment="1" applyBorder="1" applyFill="1" applyFont="1">
      <alignment horizontal="center" shrinkToFit="0" vertical="center" wrapText="1"/>
    </xf>
    <xf borderId="23" fillId="0" fontId="2" numFmtId="0" xfId="0" applyBorder="1" applyFont="1"/>
    <xf borderId="18" fillId="4" fontId="18" numFmtId="0" xfId="0" applyAlignment="1" applyBorder="1" applyFill="1" applyFont="1">
      <alignment horizontal="left" shrinkToFit="0" vertical="center" wrapText="1"/>
    </xf>
    <xf borderId="24" fillId="0" fontId="2" numFmtId="0" xfId="0" applyBorder="1" applyFont="1"/>
    <xf borderId="0" fillId="4" fontId="19" numFmtId="0" xfId="0" applyAlignment="1" applyFill="1" applyFont="1">
      <alignment horizontal="center" shrinkToFit="0" vertical="center" wrapText="1"/>
    </xf>
    <xf borderId="18" fillId="5" fontId="20" numFmtId="0" xfId="0" applyAlignment="1" applyBorder="1" applyFill="1" applyFont="1">
      <alignment horizontal="center" shrinkToFit="0" vertical="center" wrapText="1"/>
    </xf>
    <xf borderId="25" fillId="5" fontId="21" numFmtId="0" xfId="0" applyAlignment="1" applyBorder="1" applyFill="1" applyFont="1">
      <alignment horizontal="center" shrinkToFit="0" vertical="center" wrapText="1"/>
    </xf>
    <xf borderId="26" fillId="0" fontId="2" numFmtId="0" xfId="0" applyBorder="1" applyFont="1"/>
    <xf borderId="18" fillId="6" fontId="17" numFmtId="0" xfId="0" applyAlignment="1" applyBorder="1" applyFill="1" applyFont="1">
      <alignment horizontal="center" shrinkToFit="0" vertical="center" wrapText="1"/>
    </xf>
    <xf borderId="25" fillId="3" fontId="21" numFmtId="0" xfId="0" applyAlignment="1" applyBorder="1" applyFill="1" applyFont="1">
      <alignment horizontal="center" shrinkToFit="0" vertical="center" wrapText="1"/>
    </xf>
    <xf borderId="18" fillId="6" fontId="18" numFmtId="0" xfId="0" applyAlignment="1" applyBorder="1" applyFill="1" applyFont="1">
      <alignment horizontal="left" shrinkToFit="0" vertical="center" wrapText="1"/>
    </xf>
    <xf borderId="18" fillId="6" fontId="22" numFmtId="0" xfId="0" applyAlignment="1" applyBorder="1" applyFill="1" applyFont="1">
      <alignment horizontal="center" shrinkToFit="0" vertical="center" wrapText="1"/>
    </xf>
    <xf borderId="18" fillId="6" fontId="7" numFmtId="0" xfId="0" applyAlignment="1" applyBorder="1" applyFill="1" applyFont="1">
      <alignment horizontal="left" shrinkToFit="0" vertical="center" wrapText="1"/>
    </xf>
    <xf borderId="18" fillId="4" fontId="22" numFmtId="0" xfId="0" applyAlignment="1" applyBorder="1" applyFill="1" applyFont="1">
      <alignment horizontal="center" shrinkToFit="0" vertical="center" wrapText="1"/>
    </xf>
    <xf borderId="18" fillId="4" fontId="15" numFmtId="0" xfId="0" applyAlignment="1" applyBorder="1" applyFill="1" applyFont="1">
      <alignment horizontal="left" readingOrder="0" shrinkToFit="0" vertical="center" wrapText="1"/>
    </xf>
    <xf borderId="0" fillId="4" fontId="19" numFmtId="0" xfId="0" applyFill="1" applyFont="1"/>
    <xf borderId="4" fillId="4" fontId="8" numFmtId="0" xfId="0" applyAlignment="1" applyBorder="1" applyFill="1" applyFont="1">
      <alignment horizontal="center" shrinkToFit="0" vertical="center" wrapText="1"/>
    </xf>
    <xf borderId="0" fillId="4" fontId="23" numFmtId="0" xfId="0" applyFill="1" applyFont="1"/>
    <xf borderId="18" fillId="2" fontId="8" numFmtId="0" xfId="0" applyAlignment="1" applyBorder="1" applyFill="1" applyFont="1">
      <alignment horizontal="center" shrinkToFit="0" vertical="center" wrapText="1"/>
    </xf>
    <xf borderId="27" fillId="4" fontId="8" numFmtId="0" xfId="0" applyAlignment="1" applyBorder="1" applyFill="1" applyFont="1">
      <alignment horizontal="center" shrinkToFit="0" vertical="center" wrapText="1"/>
    </xf>
    <xf borderId="18" fillId="4" fontId="24" numFmtId="0" xfId="0" applyAlignment="1" applyBorder="1" applyFill="1" applyFont="1">
      <alignment horizontal="left" shrinkToFit="0" vertical="center" wrapText="1"/>
    </xf>
    <xf borderId="18" fillId="6" fontId="24" numFmtId="0" xfId="0" applyAlignment="1" applyBorder="1" applyFill="1" applyFont="1">
      <alignment horizontal="left" shrinkToFit="0" vertical="center" wrapText="1"/>
    </xf>
    <xf borderId="12" fillId="5" fontId="9" numFmtId="0" xfId="0" applyAlignment="1" applyBorder="1" applyFill="1" applyFont="1">
      <alignment horizontal="center" readingOrder="0" shrinkToFit="0" vertical="center" wrapText="1"/>
    </xf>
    <xf borderId="18" fillId="4" fontId="20" numFmtId="0" xfId="0" applyAlignment="1" applyBorder="1" applyFill="1" applyFont="1">
      <alignment horizontal="center" shrinkToFit="0" vertical="center" wrapText="1"/>
    </xf>
    <xf borderId="22" fillId="6" fontId="7" numFmtId="0" xfId="0" applyAlignment="1" applyBorder="1" applyFill="1" applyFont="1">
      <alignment horizontal="center" shrinkToFit="0" vertical="center" wrapText="1"/>
    </xf>
    <xf borderId="8" fillId="4" fontId="8" numFmtId="0" xfId="0" applyAlignment="1" applyBorder="1" applyFill="1" applyFont="1">
      <alignment horizontal="center" shrinkToFit="0" vertical="center" wrapText="1"/>
    </xf>
    <xf borderId="28" fillId="7" fontId="25" numFmtId="0" xfId="0" applyAlignment="1" applyBorder="1" applyFill="1" applyFont="1">
      <alignment horizontal="center" readingOrder="0" shrinkToFit="0" vertical="center" wrapText="1"/>
    </xf>
    <xf borderId="29" fillId="0" fontId="2" numFmtId="0" xfId="0" applyBorder="1" applyFont="1"/>
    <xf borderId="30" fillId="0" fontId="2" numFmtId="0" xfId="0" applyBorder="1" applyFont="1"/>
    <xf borderId="25" fillId="4" fontId="26" numFmtId="0" xfId="0" applyAlignment="1" applyBorder="1" applyFill="1" applyFont="1">
      <alignment horizontal="left" shrinkToFit="0" vertical="top" wrapText="1"/>
    </xf>
    <xf borderId="31" fillId="8" fontId="27" numFmtId="0" xfId="0" applyAlignment="1" applyBorder="1" applyFill="1" applyFont="1">
      <alignment horizontal="center" readingOrder="0" shrinkToFit="0" vertical="center" wrapText="1"/>
    </xf>
    <xf borderId="0" fillId="0" fontId="23" numFmtId="0" xfId="0" applyAlignment="1" applyFont="1">
      <alignment vertical="center"/>
    </xf>
    <xf borderId="32" fillId="0" fontId="2" numFmtId="0" xfId="0" applyBorder="1" applyFont="1"/>
    <xf borderId="1" fillId="2" fontId="28" numFmtId="0" xfId="0" applyAlignment="1" applyBorder="1" applyFill="1" applyFont="1">
      <alignment horizontal="center" shrinkToFit="0" vertical="center" wrapText="1"/>
    </xf>
    <xf borderId="0" fillId="2" fontId="29" numFmtId="0" xfId="0" applyAlignment="1" applyFill="1" applyFont="1">
      <alignment horizontal="center" shrinkToFit="0" vertical="center" wrapText="1"/>
    </xf>
    <xf borderId="33" fillId="9" fontId="30" numFmtId="0" xfId="0" applyAlignment="1" applyBorder="1" applyFill="1" applyFont="1">
      <alignment horizontal="center" readingOrder="0" shrinkToFit="0" vertical="center" wrapText="1"/>
    </xf>
    <xf borderId="34" fillId="0" fontId="2" numFmtId="0" xfId="0" applyBorder="1" applyFont="1"/>
    <xf borderId="35" fillId="0" fontId="2" numFmtId="0" xfId="0" applyBorder="1" applyFont="1"/>
    <xf borderId="1" fillId="2" fontId="29" numFmtId="0" xfId="0" applyAlignment="1" applyBorder="1" applyFill="1" applyFont="1">
      <alignment horizontal="center" readingOrder="0" shrinkToFit="0" vertical="center" wrapText="1"/>
    </xf>
    <xf borderId="1" fillId="10" fontId="8" numFmtId="0" xfId="0" applyAlignment="1" applyBorder="1" applyFill="1" applyFont="1">
      <alignment horizontal="left" vertical="center"/>
    </xf>
    <xf borderId="19" fillId="2" fontId="31" numFmtId="0" xfId="0" applyAlignment="1" applyBorder="1" applyFill="1" applyFont="1">
      <alignment horizontal="left" vertical="center"/>
    </xf>
    <xf borderId="36" fillId="8" fontId="32" numFmtId="0" xfId="0" applyAlignment="1" applyBorder="1" applyFill="1" applyFont="1">
      <alignment horizontal="left" vertical="center"/>
    </xf>
    <xf borderId="19" fillId="3" fontId="33" numFmtId="0" xfId="0" applyAlignment="1" applyBorder="1" applyFill="1" applyFont="1">
      <alignment horizontal="center" shrinkToFit="0" vertical="center" wrapText="1"/>
    </xf>
    <xf borderId="37" fillId="0" fontId="2" numFmtId="0" xfId="0" applyBorder="1" applyFont="1"/>
    <xf borderId="38" fillId="11" fontId="11" numFmtId="0" xfId="0" applyAlignment="1" applyBorder="1" applyFill="1" applyFont="1">
      <alignment horizontal="center" shrinkToFit="0" vertical="center" wrapText="1"/>
    </xf>
    <xf borderId="39" fillId="12" fontId="15" numFmtId="0" xfId="0" applyAlignment="1" applyBorder="1" applyFill="1" applyFont="1">
      <alignment horizontal="left" shrinkToFit="0" vertical="top" wrapText="1"/>
    </xf>
    <xf borderId="40" fillId="7" fontId="34" numFmtId="0" xfId="0" applyAlignment="1" applyBorder="1" applyFill="1" applyFont="1">
      <alignment horizontal="left" vertical="center"/>
    </xf>
    <xf borderId="40" fillId="7" fontId="35" numFmtId="0" xfId="0" applyAlignment="1" applyBorder="1" applyFill="1" applyFont="1">
      <alignment horizontal="center" shrinkToFit="0" vertical="center" wrapText="1"/>
    </xf>
    <xf borderId="19" fillId="2" fontId="36" numFmtId="0" xfId="0" applyAlignment="1" applyBorder="1" applyFill="1" applyFont="1">
      <alignment horizontal="center" vertical="center"/>
    </xf>
    <xf borderId="22" fillId="7" fontId="18" numFmtId="0" xfId="0" applyAlignment="1" applyBorder="1" applyFill="1" applyFont="1">
      <alignment horizontal="left" shrinkToFit="0" vertical="center" wrapText="1"/>
    </xf>
    <xf borderId="22" fillId="5" fontId="20" numFmtId="0" xfId="0" applyAlignment="1" applyBorder="1" applyFill="1" applyFont="1">
      <alignment horizontal="center" shrinkToFit="0" vertical="center" wrapText="1"/>
    </xf>
    <xf borderId="22" fillId="3" fontId="20" numFmtId="0" xfId="0" applyAlignment="1" applyBorder="1" applyFill="1" applyFont="1">
      <alignment horizontal="center" shrinkToFit="0" vertical="center" wrapText="1"/>
    </xf>
    <xf borderId="22" fillId="4" fontId="33" numFmtId="0" xfId="0" applyAlignment="1" applyBorder="1" applyFill="1" applyFont="1">
      <alignment horizontal="center" shrinkToFit="0" vertical="center" wrapText="1"/>
    </xf>
    <xf borderId="1" fillId="4" fontId="7" numFmtId="0" xfId="0" applyAlignment="1" applyBorder="1" applyFill="1" applyFont="1">
      <alignment horizontal="center" shrinkToFit="0" vertical="center" wrapText="1"/>
    </xf>
    <xf borderId="19" fillId="2" fontId="36" numFmtId="0" xfId="0" applyAlignment="1" applyBorder="1" applyFill="1" applyFont="1">
      <alignment horizontal="center" readingOrder="0" vertical="center"/>
    </xf>
    <xf borderId="4" fillId="4" fontId="5" numFmtId="0" xfId="0" applyBorder="1" applyFill="1" applyFont="1"/>
    <xf borderId="18" fillId="4" fontId="5" numFmtId="0" xfId="0" applyBorder="1" applyFill="1" applyFont="1"/>
    <xf borderId="22" fillId="6" fontId="7" numFmtId="0" xfId="0" applyAlignment="1" applyBorder="1" applyFill="1" applyFont="1">
      <alignment horizontal="center" readingOrder="0" shrinkToFit="0" vertical="center" wrapText="1"/>
    </xf>
    <xf borderId="18" fillId="5" fontId="10" numFmtId="0" xfId="0" applyAlignment="1" applyBorder="1" applyFill="1" applyFont="1">
      <alignment horizontal="left" shrinkToFit="0" vertical="center" wrapText="1"/>
    </xf>
    <xf borderId="18" fillId="6" fontId="37" numFmtId="0" xfId="0" applyAlignment="1" applyBorder="1" applyFill="1" applyFont="1">
      <alignment horizontal="left" shrinkToFit="0" vertical="center" wrapText="1"/>
    </xf>
    <xf borderId="18" fillId="6" fontId="5" numFmtId="0" xfId="0" applyBorder="1" applyFill="1" applyFont="1"/>
    <xf borderId="18" fillId="2" fontId="36" numFmtId="0" xfId="0" applyAlignment="1" applyBorder="1" applyFill="1" applyFont="1">
      <alignment horizontal="left" shrinkToFit="0" vertical="center" wrapText="1"/>
    </xf>
    <xf borderId="36" fillId="8" fontId="32" numFmtId="0" xfId="0" applyAlignment="1" applyBorder="1" applyFill="1" applyFont="1">
      <alignment horizontal="left" shrinkToFit="0" vertical="center" wrapText="1"/>
    </xf>
    <xf borderId="17" fillId="2" fontId="11" numFmtId="0" xfId="0" applyAlignment="1" applyBorder="1" applyFill="1" applyFont="1">
      <alignment horizontal="center" readingOrder="0" shrinkToFit="0" vertical="center" wrapText="1"/>
    </xf>
    <xf borderId="41" fillId="10" fontId="38" numFmtId="0" xfId="0" applyAlignment="1" applyBorder="1" applyFill="1" applyFont="1">
      <alignment horizontal="left" vertical="center"/>
    </xf>
    <xf borderId="42" fillId="0" fontId="2" numFmtId="0" xfId="0" applyBorder="1" applyFont="1"/>
    <xf borderId="43" fillId="0" fontId="2" numFmtId="0" xfId="0" applyBorder="1" applyFont="1"/>
    <xf borderId="18" fillId="2" fontId="22" numFmtId="0" xfId="0" applyAlignment="1" applyBorder="1" applyFill="1" applyFont="1">
      <alignment horizontal="center" shrinkToFit="0" vertical="center" wrapText="1"/>
    </xf>
    <xf borderId="18" fillId="7" fontId="34" numFmtId="0" xfId="0" applyAlignment="1" applyBorder="1" applyFill="1" applyFont="1">
      <alignment horizontal="center" shrinkToFit="0" vertical="center" wrapText="1"/>
    </xf>
    <xf borderId="44" fillId="13" fontId="39" numFmtId="0" xfId="0" applyAlignment="1" applyBorder="1" applyFill="1" applyFont="1">
      <alignment horizontal="center" readingOrder="0" shrinkToFit="0" vertical="center" wrapText="1"/>
    </xf>
    <xf borderId="18" fillId="4" fontId="9" numFmtId="0" xfId="0" applyAlignment="1" applyBorder="1" applyFill="1" applyFont="1">
      <alignment horizontal="center" readingOrder="0" shrinkToFit="0" vertical="center" wrapText="1"/>
    </xf>
    <xf borderId="45" fillId="8" fontId="40" numFmtId="0" xfId="0" applyAlignment="1" applyBorder="1" applyFill="1" applyFont="1">
      <alignment horizontal="center" readingOrder="0" shrinkToFit="0" vertical="center" wrapText="1"/>
    </xf>
    <xf borderId="46" fillId="9" fontId="41" numFmtId="0" xfId="0" applyAlignment="1" applyBorder="1" applyFill="1" applyFont="1">
      <alignment horizontal="center" readingOrder="0" shrinkToFit="0" vertical="center" wrapText="1"/>
    </xf>
    <xf borderId="47" fillId="7" fontId="34" numFmtId="0" xfId="0" applyAlignment="1" applyBorder="1" applyFill="1" applyFont="1">
      <alignment horizontal="center" readingOrder="0" shrinkToFit="0" vertical="center" wrapText="1"/>
    </xf>
    <xf borderId="48" fillId="5" fontId="21" numFmtId="0" xfId="0" applyAlignment="1" applyBorder="1" applyFill="1" applyFont="1">
      <alignment horizontal="center" readingOrder="0" shrinkToFit="0" vertical="center" wrapText="1"/>
    </xf>
    <xf borderId="49" fillId="0" fontId="2" numFmtId="0" xfId="0" applyBorder="1" applyFont="1"/>
    <xf borderId="18" fillId="4" fontId="42" numFmtId="0" xfId="0" applyAlignment="1" applyBorder="1" applyFill="1" applyFont="1">
      <alignment horizontal="center" readingOrder="0" shrinkToFit="0" vertical="center" wrapText="1"/>
    </xf>
    <xf borderId="18" fillId="13" fontId="43" numFmtId="0" xfId="0" applyAlignment="1" applyBorder="1" applyFill="1" applyFont="1">
      <alignment horizontal="center" shrinkToFit="0" vertical="center" wrapText="1"/>
    </xf>
    <xf borderId="18" fillId="6" fontId="44" numFmtId="0" xfId="0" applyAlignment="1" applyBorder="1" applyFill="1" applyFont="1">
      <alignment horizontal="left" shrinkToFit="0" vertical="center" wrapText="1"/>
    </xf>
    <xf borderId="18" fillId="6" fontId="45" numFmtId="0" xfId="0" applyAlignment="1" applyBorder="1" applyFill="1" applyFont="1">
      <alignment horizontal="center" shrinkToFit="0" vertical="center" wrapText="1"/>
    </xf>
    <xf borderId="18" fillId="4" fontId="46" numFmtId="0" xfId="0" applyAlignment="1" applyBorder="1" applyFill="1" applyFont="1">
      <alignment horizontal="center" readingOrder="0" shrinkToFit="0" vertical="center" wrapText="1"/>
    </xf>
    <xf borderId="18" fillId="4" fontId="44" numFmtId="0" xfId="0" applyAlignment="1" applyBorder="1" applyFill="1" applyFont="1">
      <alignment horizontal="left" shrinkToFit="0" vertical="center" wrapText="1"/>
    </xf>
    <xf borderId="18" fillId="4" fontId="45" numFmtId="0" xfId="0" applyAlignment="1" applyBorder="1" applyFill="1" applyFont="1">
      <alignment horizontal="center" shrinkToFit="0" vertical="center" wrapText="1"/>
    </xf>
    <xf borderId="22" fillId="4" fontId="47" numFmtId="0" xfId="0" applyAlignment="1" applyBorder="1" applyFill="1" applyFont="1">
      <alignment horizontal="center" readingOrder="0" shrinkToFit="0" vertical="center" wrapText="1"/>
    </xf>
    <xf borderId="50" fillId="5" fontId="21" numFmtId="0" xfId="0" applyAlignment="1" applyBorder="1" applyFill="1" applyFont="1">
      <alignment horizontal="center" shrinkToFit="0" vertical="center" wrapText="1"/>
    </xf>
    <xf borderId="0" fillId="4" fontId="48" numFmtId="0" xfId="0" applyAlignment="1" applyFill="1" applyFont="1">
      <alignment horizontal="center" readingOrder="0" shrinkToFit="0" vertical="center" wrapText="1"/>
    </xf>
    <xf borderId="24" fillId="4" fontId="18" numFmtId="0" xfId="0" applyAlignment="1" applyBorder="1" applyFill="1" applyFont="1">
      <alignment horizontal="center" shrinkToFit="0" vertical="center" wrapText="1"/>
    </xf>
    <xf borderId="18" fillId="4" fontId="49" numFmtId="0" xfId="0" applyAlignment="1" applyBorder="1" applyFill="1" applyFont="1">
      <alignment horizontal="center" readingOrder="0" shrinkToFit="0" vertical="center" wrapText="1"/>
    </xf>
    <xf borderId="18" fillId="6" fontId="9" numFmtId="0" xfId="0" applyAlignment="1" applyBorder="1" applyFill="1" applyFont="1">
      <alignment horizontal="center" readingOrder="0" shrinkToFit="0" vertical="center" wrapText="1"/>
    </xf>
    <xf borderId="18" fillId="6" fontId="50" numFmtId="0" xfId="0" applyAlignment="1" applyBorder="1" applyFill="1" applyFont="1">
      <alignment horizontal="center" readingOrder="0" shrinkToFit="0" vertical="center" wrapText="1"/>
    </xf>
    <xf borderId="18" fillId="5" fontId="21" numFmtId="0" xfId="0" applyAlignment="1" applyBorder="1" applyFill="1" applyFont="1">
      <alignment horizontal="left" shrinkToFit="0" vertical="center" wrapText="1"/>
    </xf>
    <xf borderId="18" fillId="8" fontId="51" numFmtId="0" xfId="0" applyAlignment="1" applyBorder="1" applyFill="1" applyFont="1">
      <alignment horizontal="center" shrinkToFit="0" vertical="center" wrapText="1"/>
    </xf>
    <xf borderId="18" fillId="8" fontId="40" numFmtId="0" xfId="0" applyAlignment="1" applyBorder="1" applyFill="1" applyFont="1">
      <alignment horizontal="center" shrinkToFit="0" vertical="center" wrapText="1"/>
    </xf>
    <xf borderId="18" fillId="6" fontId="18" numFmtId="0" xfId="0" applyAlignment="1" applyBorder="1" applyFill="1" applyFont="1">
      <alignment horizontal="center" shrinkToFit="0" vertical="center" wrapText="1"/>
    </xf>
    <xf borderId="18" fillId="4" fontId="18" numFmtId="0" xfId="0" applyAlignment="1" applyBorder="1" applyFill="1" applyFont="1">
      <alignment horizontal="center" shrinkToFit="0" vertical="center" wrapText="1"/>
    </xf>
    <xf borderId="51" fillId="0" fontId="2" numFmtId="0" xfId="0" applyBorder="1" applyFont="1"/>
    <xf borderId="46" fillId="9" fontId="30" numFmtId="0" xfId="0" applyAlignment="1" applyBorder="1" applyFill="1" applyFont="1">
      <alignment horizontal="center" readingOrder="0" shrinkToFit="0" vertical="center" wrapText="1"/>
    </xf>
    <xf borderId="18" fillId="2" fontId="22" numFmtId="0" xfId="0" applyAlignment="1" applyBorder="1" applyFill="1" applyFont="1">
      <alignment horizontal="center" readingOrder="0" shrinkToFit="0" vertical="center" wrapText="1"/>
    </xf>
    <xf borderId="18" fillId="7" fontId="52" numFmtId="0" xfId="0" applyAlignment="1" applyBorder="1" applyFill="1" applyFont="1">
      <alignment horizontal="center" shrinkToFit="0" vertical="center" wrapText="1"/>
    </xf>
    <xf borderId="18" fillId="9" fontId="41" numFmtId="0" xfId="0" applyAlignment="1" applyBorder="1" applyFill="1" applyFont="1">
      <alignment horizontal="center" shrinkToFit="0" vertical="center" wrapText="1"/>
    </xf>
    <xf borderId="18" fillId="9" fontId="53" numFmtId="0" xfId="0" applyAlignment="1" applyBorder="1" applyFill="1" applyFont="1">
      <alignment horizontal="center" shrinkToFit="0" vertical="center" wrapText="1"/>
    </xf>
    <xf borderId="18" fillId="3" fontId="20" numFmtId="0" xfId="0" applyAlignment="1" applyBorder="1" applyFill="1" applyFont="1">
      <alignment horizontal="center" shrinkToFit="0" vertical="center" wrapText="1"/>
    </xf>
    <xf borderId="52" fillId="5" fontId="21" numFmtId="0" xfId="0" applyAlignment="1" applyBorder="1" applyFill="1" applyFont="1">
      <alignment horizontal="center" readingOrder="0" shrinkToFit="0" vertical="center" wrapText="1"/>
    </xf>
    <xf borderId="19" fillId="2" fontId="8" numFmtId="0" xfId="0" applyAlignment="1" applyBorder="1" applyFill="1" applyFont="1">
      <alignment horizontal="left" vertical="center"/>
    </xf>
    <xf borderId="18" fillId="8" fontId="54" numFmtId="0" xfId="0" applyAlignment="1" applyBorder="1" applyFill="1" applyFont="1">
      <alignment horizontal="center" shrinkToFit="0" vertical="center" wrapText="1"/>
    </xf>
    <xf borderId="18" fillId="4" fontId="34" numFmtId="0" xfId="0" applyAlignment="1" applyBorder="1" applyFill="1" applyFont="1">
      <alignment horizontal="center" shrinkToFit="0" vertical="center" wrapText="1"/>
    </xf>
    <xf borderId="18" fillId="6" fontId="41" numFmtId="0" xfId="0" applyAlignment="1" applyBorder="1" applyFill="1" applyFont="1">
      <alignment horizontal="center" shrinkToFit="0" vertical="center" wrapText="1"/>
    </xf>
    <xf borderId="18" fillId="6" fontId="39" numFmtId="0" xfId="0" applyAlignment="1" applyBorder="1" applyFill="1" applyFont="1">
      <alignment horizontal="center" shrinkToFit="0" vertical="center" wrapText="1"/>
    </xf>
    <xf borderId="18" fillId="6" fontId="34" numFmtId="0" xfId="0" applyAlignment="1" applyBorder="1" applyFill="1" applyFont="1">
      <alignment horizontal="center" shrinkToFit="0" vertical="center" wrapText="1"/>
    </xf>
    <xf borderId="18" fillId="4" fontId="41" numFmtId="0" xfId="0" applyAlignment="1" applyBorder="1" applyFill="1" applyFont="1">
      <alignment horizontal="center" shrinkToFit="0" vertical="center" wrapText="1"/>
    </xf>
    <xf borderId="18" fillId="7" fontId="54" numFmtId="0" xfId="0" applyAlignment="1" applyBorder="1" applyFill="1" applyFont="1">
      <alignment horizontal="center" shrinkToFit="0" vertical="center" wrapText="1"/>
    </xf>
    <xf borderId="18" fillId="9" fontId="54" numFmtId="0" xfId="0" applyAlignment="1" applyBorder="1" applyFill="1" applyFont="1">
      <alignment horizontal="center" shrinkToFit="0" vertical="center" wrapText="1"/>
    </xf>
    <xf borderId="18" fillId="13" fontId="54" numFmtId="0" xfId="0" applyAlignment="1" applyBorder="1" applyFill="1" applyFont="1">
      <alignment horizontal="center" shrinkToFit="0" vertical="center" wrapText="1"/>
    </xf>
    <xf borderId="18" fillId="5" fontId="54" numFmtId="0" xfId="0" applyAlignment="1" applyBorder="1" applyFill="1" applyFont="1">
      <alignment horizontal="center" shrinkToFit="0" vertical="center" wrapText="1"/>
    </xf>
    <xf borderId="22" fillId="7" fontId="34" numFmtId="0" xfId="0" applyAlignment="1" applyBorder="1" applyFill="1" applyFont="1">
      <alignment horizontal="center" shrinkToFit="0" vertical="center" wrapText="1"/>
    </xf>
    <xf borderId="22" fillId="13" fontId="39" numFmtId="0" xfId="0" applyAlignment="1" applyBorder="1" applyFill="1" applyFont="1">
      <alignment horizontal="center" shrinkToFit="0" vertical="center" wrapText="1"/>
    </xf>
    <xf borderId="1" fillId="4" fontId="7" numFmtId="0" xfId="0" applyAlignment="1" applyBorder="1" applyFill="1" applyFont="1">
      <alignment horizontal="center" readingOrder="0" shrinkToFit="0" vertical="center" wrapText="1"/>
    </xf>
    <xf borderId="53" fillId="13" fontId="55" numFmtId="0" xfId="0" applyAlignment="1" applyBorder="1" applyFill="1" applyFont="1">
      <alignment horizontal="center" readingOrder="0" shrinkToFit="0" vertical="center" wrapText="1"/>
    </xf>
    <xf borderId="54" fillId="0" fontId="2" numFmtId="0" xfId="0" applyBorder="1" applyFont="1"/>
    <xf borderId="55" fillId="0" fontId="2" numFmtId="0" xfId="0" applyBorder="1" applyFont="1"/>
    <xf borderId="25" fillId="5" fontId="21" numFmtId="0" xfId="0" applyAlignment="1" applyBorder="1" applyFill="1" applyFont="1">
      <alignment horizontal="center" readingOrder="0" shrinkToFit="0" vertical="center" wrapText="1"/>
    </xf>
    <xf borderId="12" fillId="5" fontId="56" numFmtId="0" xfId="0" applyAlignment="1" applyBorder="1" applyFill="1" applyFont="1">
      <alignment horizontal="center" vertical="center"/>
    </xf>
    <xf borderId="56" fillId="11" fontId="11" numFmtId="0" xfId="0" applyAlignment="1" applyBorder="1" applyFill="1" applyFont="1">
      <alignment horizontal="center" shrinkToFit="0" vertical="center" wrapText="1"/>
    </xf>
    <xf borderId="18" fillId="4" fontId="44" numFmtId="0" xfId="0" applyAlignment="1" applyBorder="1" applyFill="1" applyFont="1">
      <alignment horizontal="center" shrinkToFit="0" vertical="center" wrapText="1"/>
    </xf>
    <xf borderId="18" fillId="4" fontId="9" numFmtId="0" xfId="0" applyAlignment="1" applyBorder="1" applyFill="1" applyFont="1">
      <alignment horizontal="left" shrinkToFit="0" vertical="center" wrapText="1"/>
    </xf>
    <xf borderId="18" fillId="4" fontId="57" numFmtId="0" xfId="0" applyAlignment="1" applyBorder="1" applyFill="1" applyFont="1">
      <alignment horizontal="left" shrinkToFit="0" vertical="center" wrapText="1"/>
    </xf>
    <xf borderId="18" fillId="4" fontId="44" numFmtId="3" xfId="0" applyAlignment="1" applyBorder="1" applyFill="1" applyFont="1" applyNumberFormat="1">
      <alignment horizontal="center" shrinkToFit="0" vertical="center" wrapText="1"/>
    </xf>
    <xf borderId="57" fillId="4" fontId="21" numFmtId="0" xfId="0" applyAlignment="1" applyBorder="1" applyFill="1" applyFont="1">
      <alignment horizontal="center" shrinkToFit="0" vertical="center" wrapText="1"/>
    </xf>
    <xf borderId="18" fillId="4" fontId="14" numFmtId="0" xfId="0" applyAlignment="1" applyBorder="1" applyFill="1" applyFont="1">
      <alignment horizontal="center" shrinkToFit="0" vertical="center" wrapText="1"/>
    </xf>
    <xf borderId="58" fillId="4" fontId="40" numFmtId="0" xfId="0" applyAlignment="1" applyBorder="1" applyFill="1" applyFont="1">
      <alignment horizontal="center" shrinkToFit="0" vertical="center" wrapText="1"/>
    </xf>
    <xf borderId="18" fillId="6" fontId="44" numFmtId="0" xfId="0" applyAlignment="1" applyBorder="1" applyFill="1" applyFont="1">
      <alignment horizontal="center" shrinkToFit="0" vertical="center" wrapText="1"/>
    </xf>
    <xf borderId="18" fillId="6" fontId="9" numFmtId="0" xfId="0" applyAlignment="1" applyBorder="1" applyFill="1" applyFont="1">
      <alignment horizontal="left" shrinkToFit="0" vertical="center" wrapText="1"/>
    </xf>
    <xf borderId="18" fillId="6" fontId="57" numFmtId="0" xfId="0" applyAlignment="1" applyBorder="1" applyFill="1" applyFont="1">
      <alignment horizontal="left" shrinkToFit="0" vertical="center" wrapText="1"/>
    </xf>
    <xf borderId="18" fillId="6" fontId="44" numFmtId="3" xfId="0" applyAlignment="1" applyBorder="1" applyFill="1" applyFont="1" applyNumberFormat="1">
      <alignment horizontal="center" shrinkToFit="0" vertical="center" wrapText="1"/>
    </xf>
    <xf borderId="57" fillId="6" fontId="21" numFmtId="0" xfId="0" applyAlignment="1" applyBorder="1" applyFill="1" applyFont="1">
      <alignment horizontal="center" shrinkToFit="0" vertical="center" wrapText="1"/>
    </xf>
    <xf borderId="18" fillId="6" fontId="14" numFmtId="0" xfId="0" applyAlignment="1" applyBorder="1" applyFill="1" applyFont="1">
      <alignment horizontal="center" shrinkToFit="0" vertical="center" wrapText="1"/>
    </xf>
    <xf borderId="58" fillId="6" fontId="40" numFmtId="0" xfId="0" applyAlignment="1" applyBorder="1" applyFill="1" applyFont="1">
      <alignment horizontal="center" shrinkToFit="0" vertical="center" wrapText="1"/>
    </xf>
    <xf borderId="18" fillId="4" fontId="44" numFmtId="3" xfId="0" applyAlignment="1" applyBorder="1" applyFill="1" applyFont="1" applyNumberFormat="1">
      <alignment horizontal="center" readingOrder="0" shrinkToFit="0" vertical="center" wrapText="1"/>
    </xf>
    <xf borderId="18" fillId="6" fontId="24" numFmtId="0" xfId="0" applyAlignment="1" applyBorder="1" applyFill="1" applyFont="1">
      <alignment horizontal="center" shrinkToFit="0" vertical="center" wrapText="1"/>
    </xf>
    <xf borderId="18" fillId="6" fontId="58" numFmtId="0" xfId="0" applyAlignment="1" applyBorder="1" applyFill="1" applyFont="1">
      <alignment horizontal="left" shrinkToFit="0" vertical="center" wrapText="1"/>
    </xf>
    <xf borderId="18" fillId="6" fontId="24" numFmtId="3" xfId="0" applyAlignment="1" applyBorder="1" applyFill="1" applyFont="1" applyNumberFormat="1">
      <alignment horizontal="center" shrinkToFit="0" vertical="center" wrapText="1"/>
    </xf>
    <xf borderId="18" fillId="4" fontId="24" numFmtId="0" xfId="0" applyAlignment="1" applyBorder="1" applyFill="1" applyFont="1">
      <alignment horizontal="center" shrinkToFit="0" vertical="center" wrapText="1"/>
    </xf>
    <xf borderId="18" fillId="4" fontId="58" numFmtId="0" xfId="0" applyAlignment="1" applyBorder="1" applyFill="1" applyFont="1">
      <alignment horizontal="left" shrinkToFit="0" vertical="center" wrapText="1"/>
    </xf>
    <xf borderId="18" fillId="4" fontId="24" numFmtId="3" xfId="0" applyAlignment="1" applyBorder="1" applyFill="1" applyFont="1" applyNumberFormat="1">
      <alignment horizontal="center" shrinkToFit="0" vertical="center" wrapText="1"/>
    </xf>
    <xf borderId="18" fillId="6" fontId="59" numFmtId="0" xfId="0" applyAlignment="1" applyBorder="1" applyFill="1" applyFont="1">
      <alignment horizontal="center" readingOrder="0" shrinkToFit="0" vertical="center" wrapText="1"/>
    </xf>
    <xf borderId="18" fillId="6" fontId="49" numFmtId="0" xfId="0" applyAlignment="1" applyBorder="1" applyFill="1" applyFont="1">
      <alignment horizontal="center" shrinkToFit="0" vertical="center" wrapText="1"/>
    </xf>
    <xf borderId="45" fillId="8" fontId="40" numFmtId="0" xfId="0" applyAlignment="1" applyBorder="1" applyFill="1" applyFont="1">
      <alignment horizontal="center" shrinkToFit="0" vertical="center" wrapText="1"/>
    </xf>
    <xf borderId="47" fillId="7" fontId="34" numFmtId="0" xfId="0" applyAlignment="1" applyBorder="1" applyFill="1" applyFont="1">
      <alignment horizontal="center" shrinkToFit="0" vertical="center" wrapText="1"/>
    </xf>
    <xf borderId="46" fillId="9" fontId="41" numFmtId="0" xfId="0" applyAlignment="1" applyBorder="1" applyFill="1" applyFont="1">
      <alignment horizontal="center" shrinkToFit="0" vertical="center" wrapText="1"/>
    </xf>
    <xf borderId="18" fillId="4" fontId="60" numFmtId="0" xfId="0" applyAlignment="1" applyBorder="1" applyFill="1" applyFont="1">
      <alignment horizontal="center" readingOrder="0" shrinkToFit="0" vertical="center" wrapText="1"/>
    </xf>
    <xf borderId="0" fillId="2" fontId="61" numFmtId="0" xfId="0" applyAlignment="1" applyFill="1" applyFont="1">
      <alignment horizontal="center" shrinkToFit="0" vertical="center" wrapText="1"/>
    </xf>
    <xf borderId="18" fillId="4" fontId="62" numFmtId="0" xfId="0" applyAlignment="1" applyBorder="1" applyFill="1" applyFont="1">
      <alignment horizontal="center" readingOrder="0" shrinkToFit="0" vertical="center" wrapText="1"/>
    </xf>
    <xf borderId="44" fillId="13" fontId="39" numFmtId="0" xfId="0" applyAlignment="1" applyBorder="1" applyFill="1" applyFont="1">
      <alignment horizontal="center" shrinkToFit="0" vertical="center" wrapText="1"/>
    </xf>
    <xf borderId="0" fillId="3" fontId="15" numFmtId="0" xfId="0" applyFill="1" applyFont="1"/>
    <xf borderId="0" fillId="4" fontId="6" numFmtId="0" xfId="0" applyAlignment="1" applyFill="1" applyFont="1">
      <alignment horizontal="center" shrinkToFit="0" vertical="center" wrapText="1"/>
    </xf>
    <xf borderId="0" fillId="2" fontId="8" numFmtId="0" xfId="0" applyAlignment="1" applyFill="1" applyFont="1">
      <alignment horizontal="center" vertical="center"/>
    </xf>
    <xf borderId="14" fillId="5" fontId="10" numFmtId="0" xfId="0" applyAlignment="1" applyBorder="1" applyFill="1" applyFont="1">
      <alignment horizontal="center" readingOrder="0" shrinkToFit="0" vertical="center" wrapText="1"/>
    </xf>
    <xf borderId="18" fillId="6" fontId="63" numFmtId="0" xfId="0" applyAlignment="1" applyBorder="1" applyFill="1" applyFont="1">
      <alignment horizontal="center" readingOrder="0" shrinkToFit="0" vertical="center" wrapText="1"/>
    </xf>
    <xf borderId="16" fillId="5" fontId="10" numFmtId="0" xfId="0" applyAlignment="1" applyBorder="1" applyFill="1" applyFont="1">
      <alignment horizontal="center" readingOrder="0" shrinkToFit="0" vertical="center" wrapText="1"/>
    </xf>
    <xf borderId="0" fillId="10" fontId="64" numFmtId="0" xfId="0" applyAlignment="1" applyFill="1" applyFont="1">
      <alignment horizontal="center" readingOrder="0" shrinkToFit="0" vertical="center" wrapText="1"/>
    </xf>
    <xf borderId="0" fillId="4" fontId="15" numFmtId="0" xfId="0" applyAlignment="1" applyFill="1" applyFont="1">
      <alignment horizontal="center" shrinkToFit="0" vertical="center" wrapText="1"/>
    </xf>
    <xf borderId="18" fillId="4" fontId="65" numFmtId="0" xfId="0" applyAlignment="1" applyBorder="1" applyFill="1" applyFont="1">
      <alignment horizontal="center" readingOrder="0" shrinkToFit="0" vertical="center" wrapText="1"/>
    </xf>
    <xf borderId="14" fillId="5" fontId="10" numFmtId="0" xfId="0" applyAlignment="1" applyBorder="1" applyFill="1" applyFont="1">
      <alignment horizontal="center" shrinkToFit="0" vertical="center" wrapText="1"/>
    </xf>
    <xf borderId="59" fillId="0" fontId="2" numFmtId="0" xfId="0" applyBorder="1" applyFont="1"/>
    <xf borderId="1" fillId="2" fontId="8" numFmtId="0" xfId="0" applyAlignment="1" applyBorder="1" applyFill="1" applyFont="1">
      <alignment horizontal="left" vertical="center"/>
    </xf>
    <xf borderId="0" fillId="2" fontId="66" numFmtId="0" xfId="0" applyAlignment="1" applyFill="1" applyFont="1">
      <alignment horizontal="center" readingOrder="0" vertical="center"/>
    </xf>
    <xf borderId="19" fillId="2" fontId="11" numFmtId="0" xfId="0" applyAlignment="1" applyBorder="1" applyFill="1" applyFont="1">
      <alignment horizontal="center" shrinkToFit="0" vertical="center" wrapText="1"/>
    </xf>
    <xf borderId="18" fillId="4" fontId="67" numFmtId="0" xfId="0" applyAlignment="1" applyBorder="1" applyFill="1" applyFont="1">
      <alignment horizontal="center" shrinkToFit="0" vertical="center" wrapText="1"/>
    </xf>
    <xf borderId="60" fillId="4" fontId="33" numFmtId="0" xfId="0" applyAlignment="1" applyBorder="1" applyFill="1" applyFont="1">
      <alignment horizontal="center" readingOrder="0" shrinkToFit="0" vertical="center" wrapText="1"/>
    </xf>
    <xf borderId="18" fillId="2" fontId="68" numFmtId="0" xfId="0" applyAlignment="1" applyBorder="1" applyFill="1" applyFont="1">
      <alignment horizontal="center" readingOrder="0" shrinkToFit="0" vertical="center" wrapText="1"/>
    </xf>
    <xf borderId="18" fillId="4" fontId="25" numFmtId="0" xfId="0" applyAlignment="1" applyBorder="1" applyFill="1" applyFont="1">
      <alignment horizontal="center" shrinkToFit="0" vertical="center" wrapText="1"/>
    </xf>
    <xf borderId="22" fillId="4" fontId="32" numFmtId="0" xfId="0" applyAlignment="1" applyBorder="1" applyFill="1" applyFont="1">
      <alignment horizontal="center" readingOrder="0" shrinkToFit="0" vertical="center" wrapText="1"/>
    </xf>
    <xf borderId="18" fillId="6" fontId="67" numFmtId="0" xfId="0" applyAlignment="1" applyBorder="1" applyFill="1" applyFont="1">
      <alignment horizontal="center" shrinkToFit="0" vertical="center" wrapText="1"/>
    </xf>
    <xf borderId="61" fillId="6" fontId="33" numFmtId="0" xfId="0" applyAlignment="1" applyBorder="1" applyFill="1" applyFont="1">
      <alignment horizontal="center" shrinkToFit="0" vertical="center" wrapText="1"/>
    </xf>
    <xf borderId="18" fillId="6" fontId="25" numFmtId="0" xfId="0" applyAlignment="1" applyBorder="1" applyFill="1" applyFont="1">
      <alignment horizontal="center" readingOrder="0" shrinkToFit="0" vertical="center" wrapText="1"/>
    </xf>
    <xf borderId="22" fillId="6" fontId="69" numFmtId="0" xfId="0" applyAlignment="1" applyBorder="1" applyFill="1" applyFont="1">
      <alignment horizontal="center" readingOrder="0" shrinkToFit="0" vertical="center" wrapText="1"/>
    </xf>
    <xf borderId="62" fillId="4" fontId="33" numFmtId="0" xfId="0" applyAlignment="1" applyBorder="1" applyFill="1" applyFont="1">
      <alignment horizontal="center" shrinkToFit="0" vertical="center" wrapText="1"/>
    </xf>
    <xf borderId="63" fillId="6" fontId="33" numFmtId="0" xfId="0" applyAlignment="1" applyBorder="1" applyFill="1" applyFont="1">
      <alignment horizontal="center" shrinkToFit="0" vertical="center" wrapText="1"/>
    </xf>
    <xf borderId="64" fillId="4" fontId="33" numFmtId="0" xfId="0" applyAlignment="1" applyBorder="1" applyFill="1" applyFont="1">
      <alignment horizontal="center" shrinkToFit="0" vertical="center" wrapText="1"/>
    </xf>
    <xf borderId="18" fillId="2" fontId="8" numFmtId="0" xfId="0" applyAlignment="1" applyBorder="1" applyFill="1" applyFont="1">
      <alignment horizontal="center" readingOrder="0" shrinkToFit="0" vertical="center" wrapText="1"/>
    </xf>
    <xf borderId="18" fillId="4" fontId="25" numFmtId="0" xfId="0" applyAlignment="1" applyBorder="1" applyFill="1" applyFont="1">
      <alignment horizontal="center" readingOrder="0" shrinkToFit="0" vertical="center" wrapText="1"/>
    </xf>
    <xf borderId="22" fillId="4" fontId="70" numFmtId="0" xfId="0" applyAlignment="1" applyBorder="1" applyFill="1" applyFont="1">
      <alignment horizontal="center" readingOrder="0" shrinkToFit="0" vertical="center" wrapText="1"/>
    </xf>
    <xf borderId="65" fillId="6" fontId="33" numFmtId="0" xfId="0" applyAlignment="1" applyBorder="1" applyFill="1" applyFont="1">
      <alignment horizontal="center" shrinkToFit="0" vertical="center" wrapText="1"/>
    </xf>
    <xf borderId="0" fillId="4" fontId="15" numFmtId="0" xfId="0" applyFill="1" applyFont="1"/>
    <xf borderId="0" fillId="2" fontId="66" numFmtId="0" xfId="0" applyAlignment="1" applyFill="1" applyFont="1">
      <alignment horizontal="center" vertical="center"/>
    </xf>
    <xf borderId="18" fillId="8" fontId="71" numFmtId="0" xfId="0" applyAlignment="1" applyBorder="1" applyFill="1" applyFont="1">
      <alignment horizontal="center" shrinkToFit="0" vertical="center" wrapText="1"/>
    </xf>
    <xf borderId="22" fillId="8" fontId="10" numFmtId="0" xfId="0" applyAlignment="1" applyBorder="1" applyFill="1" applyFont="1">
      <alignment horizontal="center" shrinkToFit="0" vertical="center" wrapText="1"/>
    </xf>
    <xf borderId="20" fillId="2" fontId="36" numFmtId="0" xfId="0" applyAlignment="1" applyBorder="1" applyFill="1" applyFont="1">
      <alignment horizontal="left" readingOrder="0" vertical="center"/>
    </xf>
    <xf borderId="18" fillId="7" fontId="71" numFmtId="0" xfId="0" applyAlignment="1" applyBorder="1" applyFill="1" applyFont="1">
      <alignment horizontal="center" shrinkToFit="0" vertical="center" wrapText="1"/>
    </xf>
    <xf borderId="25" fillId="5" fontId="72" numFmtId="0" xfId="0" applyAlignment="1" applyBorder="1" applyFill="1" applyFont="1">
      <alignment horizontal="left" vertical="center"/>
    </xf>
    <xf borderId="22" fillId="7" fontId="10" numFmtId="0" xfId="0" applyAlignment="1" applyBorder="1" applyFill="1" applyFont="1">
      <alignment horizontal="center" shrinkToFit="0" vertical="center" wrapText="1"/>
    </xf>
    <xf borderId="19" fillId="2" fontId="36" numFmtId="0" xfId="0" applyAlignment="1" applyBorder="1" applyFill="1" applyFont="1">
      <alignment horizontal="left" readingOrder="0" vertical="center"/>
    </xf>
    <xf borderId="18" fillId="5" fontId="71" numFmtId="0" xfId="0" applyAlignment="1" applyBorder="1" applyFill="1" applyFont="1">
      <alignment horizontal="center" shrinkToFit="0" vertical="center" wrapText="1"/>
    </xf>
    <xf borderId="22" fillId="5" fontId="10" numFmtId="0" xfId="0" applyAlignment="1" applyBorder="1" applyFill="1" applyFont="1">
      <alignment horizontal="center" shrinkToFit="0" vertical="center" wrapText="1"/>
    </xf>
    <xf borderId="19" fillId="2" fontId="36" numFmtId="0" xfId="0" applyAlignment="1" applyBorder="1" applyFill="1" applyFont="1">
      <alignment horizontal="left" vertical="center"/>
    </xf>
    <xf borderId="18" fillId="13" fontId="71" numFmtId="0" xfId="0" applyAlignment="1" applyBorder="1" applyFill="1" applyFont="1">
      <alignment horizontal="center" shrinkToFit="0" vertical="center" wrapText="1"/>
    </xf>
    <xf borderId="22" fillId="13" fontId="10" numFmtId="0" xfId="0" applyAlignment="1" applyBorder="1" applyFill="1" applyFont="1">
      <alignment horizontal="center" shrinkToFit="0" vertical="center" wrapText="1"/>
    </xf>
    <xf borderId="18" fillId="6" fontId="71" numFmtId="0" xfId="0" applyAlignment="1" applyBorder="1" applyFill="1" applyFont="1">
      <alignment horizontal="center" shrinkToFit="0" vertical="center" wrapText="1"/>
    </xf>
    <xf borderId="22" fillId="6" fontId="10" numFmtId="0" xfId="0" applyAlignment="1" applyBorder="1" applyFill="1" applyFont="1">
      <alignment horizontal="center" shrinkToFit="0" vertical="center" wrapText="1"/>
    </xf>
    <xf borderId="1" fillId="3" fontId="73" numFmtId="0" xfId="0" applyAlignment="1" applyBorder="1" applyFill="1" applyFont="1">
      <alignment horizontal="center" readingOrder="0" shrinkToFit="0" vertical="center" wrapText="1"/>
    </xf>
    <xf borderId="1" fillId="2" fontId="29" numFmtId="0" xfId="0" applyAlignment="1" applyBorder="1" applyFill="1" applyFont="1">
      <alignment horizontal="center" shrinkToFit="0" vertical="center" wrapText="1"/>
    </xf>
    <xf borderId="0" fillId="0" fontId="23" numFmtId="0" xfId="0" applyAlignment="1" applyFont="1">
      <alignment horizontal="center"/>
    </xf>
    <xf borderId="1" fillId="2" fontId="11" numFmtId="0" xfId="0" applyAlignment="1" applyBorder="1" applyFill="1" applyFont="1">
      <alignment horizontal="center" shrinkToFit="0" vertical="center" wrapText="1"/>
    </xf>
    <xf borderId="18" fillId="4" fontId="16" numFmtId="3" xfId="0" applyAlignment="1" applyBorder="1" applyFill="1" applyFont="1" applyNumberFormat="1">
      <alignment horizontal="center" shrinkToFit="0" vertical="center" wrapText="1"/>
    </xf>
    <xf borderId="22" fillId="4" fontId="14" numFmtId="0" xfId="0" applyAlignment="1" applyBorder="1" applyFill="1" applyFont="1">
      <alignment horizontal="left" shrinkToFit="0" vertical="center" wrapText="1"/>
    </xf>
    <xf borderId="18" fillId="6" fontId="16" numFmtId="3" xfId="0" applyAlignment="1" applyBorder="1" applyFill="1" applyFont="1" applyNumberFormat="1">
      <alignment horizontal="center" shrinkToFit="0" vertical="center" wrapText="1"/>
    </xf>
    <xf borderId="22" fillId="6" fontId="14" numFmtId="0" xfId="0" applyAlignment="1" applyBorder="1" applyFill="1" applyFont="1">
      <alignment horizontal="left" shrinkToFit="0" vertical="center" wrapText="1"/>
    </xf>
    <xf borderId="0" fillId="4" fontId="8" numFmtId="0" xfId="0" applyAlignment="1" applyFill="1" applyFont="1">
      <alignment horizontal="center" shrinkToFit="0" vertical="center" wrapText="1"/>
    </xf>
    <xf borderId="0" fillId="4" fontId="11" numFmtId="0" xfId="0" applyAlignment="1" applyFill="1" applyFont="1">
      <alignment horizontal="center" shrinkToFit="0" vertical="center" wrapText="1"/>
    </xf>
    <xf borderId="66" fillId="4" fontId="8" numFmtId="0" xfId="0" applyAlignment="1" applyBorder="1" applyFill="1" applyFont="1">
      <alignment horizontal="center" shrinkToFit="0" vertical="center" wrapText="1"/>
    </xf>
    <xf borderId="67" fillId="0" fontId="5" numFmtId="0" xfId="0" applyBorder="1" applyFont="1"/>
    <xf borderId="66" fillId="0" fontId="5" numFmtId="0" xfId="0" applyBorder="1" applyFont="1"/>
    <xf borderId="0" fillId="4" fontId="22" numFmtId="0" xfId="0" applyAlignment="1" applyFill="1" applyFont="1">
      <alignment horizontal="center" shrinkToFit="0" vertical="center" wrapText="1"/>
    </xf>
    <xf borderId="0" fillId="4" fontId="34" numFmtId="0" xfId="0" applyAlignment="1" applyFill="1" applyFont="1">
      <alignment horizontal="center" shrinkToFit="0" vertical="center" wrapText="1"/>
    </xf>
    <xf borderId="0" fillId="4" fontId="10" numFmtId="0" xfId="0" applyAlignment="1" applyFill="1" applyFont="1">
      <alignment horizontal="center" shrinkToFit="0" vertical="center" wrapText="1"/>
    </xf>
    <xf borderId="0" fillId="4" fontId="40" numFmtId="0" xfId="0" applyAlignment="1" applyFill="1" applyFont="1">
      <alignment horizontal="center" shrinkToFit="0" vertical="center" wrapText="1"/>
    </xf>
    <xf borderId="0" fillId="4" fontId="41" numFmtId="0" xfId="0" applyAlignment="1" applyFill="1" applyFont="1">
      <alignment horizontal="center" shrinkToFit="0" vertical="center" wrapText="1"/>
    </xf>
    <xf borderId="0" fillId="4" fontId="39" numFmtId="0" xfId="0" applyAlignment="1" applyFill="1" applyFont="1">
      <alignment horizontal="center" shrinkToFit="0" vertical="center" wrapText="1"/>
    </xf>
    <xf borderId="0" fillId="4" fontId="44" numFmtId="0" xfId="0" applyAlignment="1" applyFill="1" applyFont="1">
      <alignment horizontal="center" shrinkToFit="0" vertical="center" wrapText="1"/>
    </xf>
    <xf borderId="0" fillId="4" fontId="44" numFmtId="3" xfId="0" applyAlignment="1" applyFill="1" applyFont="1" applyNumberFormat="1">
      <alignment horizontal="center" shrinkToFit="0" vertical="center" wrapText="1"/>
    </xf>
    <xf borderId="0" fillId="4" fontId="74" numFmtId="164" xfId="0" applyAlignment="1" applyFill="1" applyFont="1" applyNumberFormat="1">
      <alignment horizontal="center" shrinkToFit="0" vertical="center" wrapText="1"/>
    </xf>
  </cellXfs>
  <cellStyles count="1">
    <cellStyle xfId="0" name="Normal" builtinId="0"/>
  </cellStyles>
  <dxfs count="4">
    <dxf>
      <font>
        <b/>
        <sz val="12.0"/>
        <color rgb="FF2D7A4E"/>
        <name val="Arial"/>
      </font>
      <fill>
        <patternFill patternType="solid">
          <fgColor rgb="FFE8F5EE"/>
          <bgColor rgb="FFE8F5EE"/>
        </patternFill>
      </fill>
      <border/>
    </dxf>
    <dxf>
      <font>
        <b/>
        <sz val="9.0"/>
        <color rgb="FF2D7A4E"/>
        <name val="Arial"/>
      </font>
      <fill>
        <patternFill patternType="solid">
          <fgColor rgb="FFE8F5EE"/>
          <bgColor rgb="FFE8F5EE"/>
        </patternFill>
      </fill>
      <border/>
    </dxf>
    <dxf>
      <font>
        <b/>
        <sz val="9.0"/>
        <color rgb="FFD97706"/>
        <name val="Arial"/>
      </font>
      <fill>
        <patternFill patternType="solid">
          <fgColor rgb="FFFEF3E7"/>
          <bgColor rgb="FFFEF3E7"/>
        </patternFill>
      </fill>
      <border/>
    </dxf>
    <dxf>
      <font>
        <b/>
        <sz val="9.0"/>
        <color rgb="FFDC2626"/>
        <name val="Arial"/>
      </font>
      <fill>
        <patternFill patternType="solid">
          <fgColor rgb="FFFEE7E7"/>
          <bgColor rgb="FFFEE7E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-19050</xdr:rowOff>
    </xdr:from>
    <xdr:ext cx="8467725" cy="47625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-9525</xdr:rowOff>
    </xdr:from>
    <xdr:ext cx="7800975" cy="4391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xdr:rowOff>
    </xdr:from>
    <xdr:ext cx="8020050" cy="451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-152400</xdr:rowOff>
    </xdr:from>
    <xdr:ext cx="10591800" cy="5962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9525</xdr:rowOff>
    </xdr:from>
    <xdr:ext cx="6505575" cy="36576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57150</xdr:rowOff>
    </xdr:from>
    <xdr:ext cx="8658225" cy="48768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stagram.com/p/DUOQzjjDS1O/" TargetMode="External"/><Relationship Id="rId2" Type="http://schemas.openxmlformats.org/officeDocument/2006/relationships/hyperlink" Target="https://docs.google.com/document/d/1oR9r0kzGBKSf9dtteyw769bC2ZD5FPqDeC7g5tzyvB0/edit?usp=sharing" TargetMode="External"/><Relationship Id="rId3" Type="http://schemas.openxmlformats.org/officeDocument/2006/relationships/hyperlink" Target="https://www.instagram.com/p/DXZY6qjjuS7/?img_index=1" TargetMode="External"/><Relationship Id="rId4" Type="http://schemas.openxmlformats.org/officeDocument/2006/relationships/hyperlink" Target="https://docs.google.com/document/d/1_gSUWBEV3AMp2HUTYC7AMtTIsMxczVSl4_DrmeQzhNg/edit?usp=sharing" TargetMode="External"/><Relationship Id="rId11" Type="http://schemas.openxmlformats.org/officeDocument/2006/relationships/drawing" Target="../drawings/drawing4.xml"/><Relationship Id="rId10" Type="http://schemas.openxmlformats.org/officeDocument/2006/relationships/hyperlink" Target="https://docs.google.com/document/d/142JOqh5ArDJt0yZunaMAHbDNnSbeF3dGySmV9TMnCqw/edit?usp=sharing" TargetMode="External"/><Relationship Id="rId9" Type="http://schemas.openxmlformats.org/officeDocument/2006/relationships/hyperlink" Target="https://www.instagram.com/p/DV8fiCcCCSG/" TargetMode="External"/><Relationship Id="rId5" Type="http://schemas.openxmlformats.org/officeDocument/2006/relationships/hyperlink" Target="https://www.instagram.com/p/DY2NBU8kgwP/" TargetMode="External"/><Relationship Id="rId6" Type="http://schemas.openxmlformats.org/officeDocument/2006/relationships/hyperlink" Target="https://docs.google.com/document/d/1rEs7Tdpam_DVslSwn7jjzOHNbLQYSr-whJW4xMSvd6c/edit?usp=sharing" TargetMode="External"/><Relationship Id="rId7" Type="http://schemas.openxmlformats.org/officeDocument/2006/relationships/hyperlink" Target="https://www.instagram.com/bukancumaposting/reel/DMSZj0ZupXp/" TargetMode="External"/><Relationship Id="rId8" Type="http://schemas.openxmlformats.org/officeDocument/2006/relationships/hyperlink" Target="https://docs.google.com/document/d/16maRqc-fFzdUzbTrxMtNpeyvFVUSEorP7mNGfFToiaI/edit?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bukancumaposting.com/webinarbcp" TargetMode="External"/><Relationship Id="rId2" Type="http://schemas.openxmlformats.org/officeDocument/2006/relationships/hyperlink" Target="http://bukancumaposting.com/wcm" TargetMode="External"/><Relationship Id="rId3" Type="http://schemas.openxmlformats.org/officeDocument/2006/relationships/hyperlink" Target="https://lynk.id/bukancumaposting/Xz4bABb" TargetMode="External"/><Relationship Id="rId4" Type="http://schemas.openxmlformats.org/officeDocument/2006/relationships/hyperlink" Target="http://wa.me/6285167006521" TargetMode="External"/><Relationship Id="rId5"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4A017"/>
    <pageSetUpPr/>
  </sheetPr>
  <sheetViews>
    <sheetView showGridLines="0" workbookViewId="0"/>
  </sheetViews>
  <sheetFormatPr customHeight="1" defaultColWidth="14.43" defaultRowHeight="15.0"/>
  <cols>
    <col customWidth="1" min="1" max="1" width="8.0"/>
    <col customWidth="1" min="2" max="2" width="40.43"/>
    <col customWidth="1" min="3" max="3" width="45.43"/>
    <col customWidth="1" min="4" max="4" width="33.29"/>
    <col customWidth="1" min="5" max="6" width="8.71"/>
  </cols>
  <sheetData>
    <row r="1" ht="90.0" customHeight="1">
      <c r="A1" s="3" t="s">
        <v>2</v>
      </c>
      <c r="B1" s="2"/>
      <c r="C1" s="2"/>
      <c r="D1" s="4"/>
    </row>
    <row r="2" ht="15.0" customHeight="1">
      <c r="A2" s="5" t="s">
        <v>3</v>
      </c>
    </row>
    <row r="3" ht="23.25" customHeight="1">
      <c r="A3" s="7"/>
      <c r="B3" s="9"/>
      <c r="C3" s="9"/>
      <c r="D3" s="9"/>
    </row>
    <row r="4" ht="23.25" customHeight="1">
      <c r="A4" s="7"/>
      <c r="B4" s="9"/>
      <c r="C4" s="9"/>
      <c r="D4" s="9"/>
    </row>
    <row r="5" ht="23.25" customHeight="1">
      <c r="A5" s="7"/>
      <c r="B5" s="9"/>
      <c r="C5" s="9"/>
      <c r="D5" s="9"/>
    </row>
    <row r="6" ht="66.0" customHeight="1">
      <c r="A6" s="7"/>
      <c r="B6" s="9"/>
      <c r="C6" s="9"/>
      <c r="D6" s="9"/>
    </row>
    <row r="7" ht="37.5" customHeight="1">
      <c r="A7" s="7"/>
      <c r="B7" s="9"/>
      <c r="C7" s="9"/>
      <c r="D7" s="9"/>
    </row>
    <row r="8" ht="31.5" customHeight="1">
      <c r="A8" s="7"/>
      <c r="B8" s="9"/>
      <c r="C8" s="9"/>
      <c r="D8" s="9"/>
    </row>
    <row r="9" ht="35.25" customHeight="1">
      <c r="A9" s="7"/>
      <c r="B9" s="9"/>
      <c r="C9" s="9"/>
      <c r="D9" s="9"/>
    </row>
    <row r="10" ht="23.25" customHeight="1">
      <c r="A10" s="7"/>
      <c r="B10" s="9"/>
      <c r="C10" s="9"/>
      <c r="D10" s="9"/>
    </row>
    <row r="11" ht="23.25" customHeight="1">
      <c r="A11" s="7"/>
      <c r="B11" s="9"/>
      <c r="C11" s="9"/>
      <c r="D11" s="9"/>
    </row>
    <row r="12" ht="23.25" customHeight="1">
      <c r="A12" s="7"/>
      <c r="B12" s="9"/>
      <c r="C12" s="9"/>
      <c r="D12" s="9"/>
    </row>
    <row r="13" ht="23.25" customHeight="1">
      <c r="A13" s="7"/>
      <c r="B13" s="9"/>
      <c r="C13" s="9"/>
      <c r="D13" s="9"/>
    </row>
    <row r="14" ht="23.25" customHeight="1">
      <c r="A14" s="7"/>
      <c r="B14" s="9"/>
      <c r="C14" s="9"/>
      <c r="D14" s="9"/>
    </row>
    <row r="15" ht="23.25" customHeight="1">
      <c r="A15" s="7"/>
      <c r="B15" s="9"/>
      <c r="C15" s="9"/>
      <c r="D15" s="9"/>
    </row>
    <row r="16" ht="23.25" customHeight="1">
      <c r="A16" s="12" t="s">
        <v>6</v>
      </c>
      <c r="B16" s="11"/>
      <c r="C16" s="11"/>
      <c r="D16" s="13"/>
    </row>
    <row r="17" ht="15.75" customHeight="1">
      <c r="A17" s="14"/>
      <c r="B17" s="15"/>
      <c r="C17" s="15"/>
      <c r="D17" s="16"/>
    </row>
    <row r="18" ht="30.0" customHeight="1">
      <c r="A18" s="17"/>
      <c r="B18" s="19" t="s">
        <v>8</v>
      </c>
      <c r="C18" s="2"/>
      <c r="D18" s="4"/>
    </row>
    <row r="19" ht="79.5" customHeight="1">
      <c r="A19" s="23" t="s">
        <v>9</v>
      </c>
      <c r="B19" s="25"/>
      <c r="C19" s="23" t="s">
        <v>10</v>
      </c>
      <c r="D19" s="26" t="s">
        <v>12</v>
      </c>
    </row>
    <row r="20" ht="15.75" customHeight="1">
      <c r="A20" s="27"/>
      <c r="B20" s="24"/>
      <c r="C20" s="2"/>
      <c r="D20" s="4"/>
    </row>
    <row r="21" ht="30.0" customHeight="1">
      <c r="A21" s="17"/>
      <c r="B21" s="19" t="s">
        <v>15</v>
      </c>
      <c r="C21" s="2"/>
      <c r="D21" s="4"/>
    </row>
    <row r="22" ht="31.5" customHeight="1">
      <c r="A22" s="29" t="s">
        <v>25</v>
      </c>
      <c r="B22" s="29" t="s">
        <v>27</v>
      </c>
      <c r="C22" s="29" t="s">
        <v>28</v>
      </c>
      <c r="D22" s="29" t="s">
        <v>30</v>
      </c>
    </row>
    <row r="23" ht="27.75" customHeight="1">
      <c r="A23" s="40" t="s">
        <v>31</v>
      </c>
      <c r="B23" s="32" t="s">
        <v>34</v>
      </c>
      <c r="C23" s="44" t="s">
        <v>39</v>
      </c>
      <c r="D23" s="47" t="s">
        <v>45</v>
      </c>
    </row>
    <row r="24" ht="27.75" customHeight="1">
      <c r="A24" s="50" t="s">
        <v>60</v>
      </c>
      <c r="B24" s="38" t="s">
        <v>64</v>
      </c>
      <c r="C24" s="52" t="s">
        <v>65</v>
      </c>
      <c r="D24" s="47" t="s">
        <v>45</v>
      </c>
    </row>
    <row r="25" ht="27.75" customHeight="1">
      <c r="A25" s="40" t="s">
        <v>68</v>
      </c>
      <c r="B25" s="32" t="s">
        <v>69</v>
      </c>
      <c r="C25" s="44" t="s">
        <v>70</v>
      </c>
      <c r="D25" s="47" t="s">
        <v>71</v>
      </c>
    </row>
    <row r="26" ht="27.75" customHeight="1">
      <c r="A26" s="50" t="s">
        <v>73</v>
      </c>
      <c r="B26" s="32" t="s">
        <v>74</v>
      </c>
      <c r="C26" s="44" t="s">
        <v>76</v>
      </c>
      <c r="D26" s="47" t="s">
        <v>77</v>
      </c>
    </row>
    <row r="27" ht="27.75" customHeight="1">
      <c r="A27" s="40" t="s">
        <v>78</v>
      </c>
      <c r="B27" s="38" t="s">
        <v>79</v>
      </c>
      <c r="C27" s="52" t="s">
        <v>80</v>
      </c>
      <c r="D27" s="47" t="s">
        <v>82</v>
      </c>
    </row>
    <row r="28" ht="27.75" customHeight="1">
      <c r="A28" s="50" t="s">
        <v>83</v>
      </c>
      <c r="B28" s="32" t="s">
        <v>84</v>
      </c>
      <c r="C28" s="44" t="s">
        <v>85</v>
      </c>
      <c r="D28" s="47" t="s">
        <v>82</v>
      </c>
    </row>
    <row r="29" ht="27.75" customHeight="1">
      <c r="A29" s="40" t="s">
        <v>86</v>
      </c>
      <c r="B29" s="38" t="s">
        <v>88</v>
      </c>
      <c r="C29" s="52" t="s">
        <v>91</v>
      </c>
      <c r="D29" s="47" t="s">
        <v>82</v>
      </c>
    </row>
    <row r="30" ht="27.75" customHeight="1">
      <c r="A30" s="50" t="s">
        <v>94</v>
      </c>
      <c r="B30" s="32" t="s">
        <v>96</v>
      </c>
      <c r="C30" s="44" t="s">
        <v>99</v>
      </c>
      <c r="D30" s="47" t="s">
        <v>102</v>
      </c>
    </row>
    <row r="31" ht="27.75" customHeight="1">
      <c r="A31" s="40" t="s">
        <v>104</v>
      </c>
      <c r="B31" s="38" t="s">
        <v>108</v>
      </c>
      <c r="C31" s="52" t="s">
        <v>110</v>
      </c>
      <c r="D31" s="47" t="s">
        <v>112</v>
      </c>
    </row>
    <row r="32" ht="27.75" customHeight="1">
      <c r="A32" s="50" t="s">
        <v>115</v>
      </c>
      <c r="B32" s="32" t="s">
        <v>118</v>
      </c>
      <c r="C32" s="44" t="s">
        <v>120</v>
      </c>
      <c r="D32" s="47" t="s">
        <v>102</v>
      </c>
    </row>
    <row r="33" ht="27.75" customHeight="1">
      <c r="A33" s="40" t="s">
        <v>123</v>
      </c>
      <c r="B33" s="38" t="s">
        <v>124</v>
      </c>
      <c r="C33" s="52" t="s">
        <v>126</v>
      </c>
      <c r="D33" s="47" t="s">
        <v>128</v>
      </c>
    </row>
    <row r="34" ht="15.75" customHeight="1">
      <c r="A34" s="27"/>
      <c r="B34" s="24"/>
      <c r="C34" s="2"/>
      <c r="D34" s="4"/>
    </row>
    <row r="35" ht="30.0" customHeight="1">
      <c r="A35" s="17"/>
      <c r="B35" s="19" t="s">
        <v>137</v>
      </c>
      <c r="C35" s="2"/>
      <c r="D35" s="4"/>
    </row>
    <row r="36" ht="31.5" customHeight="1">
      <c r="A36" s="29" t="s">
        <v>144</v>
      </c>
      <c r="B36" s="29" t="s">
        <v>145</v>
      </c>
      <c r="C36" s="29" t="s">
        <v>148</v>
      </c>
      <c r="D36" s="29" t="s">
        <v>149</v>
      </c>
    </row>
    <row r="37" ht="27.75" customHeight="1">
      <c r="A37" s="60" t="s">
        <v>150</v>
      </c>
      <c r="B37" s="32" t="s">
        <v>152</v>
      </c>
      <c r="C37" s="62" t="s">
        <v>153</v>
      </c>
      <c r="D37" s="47" t="s">
        <v>154</v>
      </c>
    </row>
    <row r="38" ht="27.75" customHeight="1">
      <c r="A38" s="60" t="s">
        <v>155</v>
      </c>
      <c r="B38" s="38" t="s">
        <v>157</v>
      </c>
      <c r="C38" s="63" t="s">
        <v>159</v>
      </c>
      <c r="D38" s="47" t="s">
        <v>154</v>
      </c>
    </row>
    <row r="39" ht="27.75" customHeight="1">
      <c r="A39" s="60" t="s">
        <v>162</v>
      </c>
      <c r="B39" s="32" t="s">
        <v>164</v>
      </c>
      <c r="C39" s="62" t="s">
        <v>165</v>
      </c>
      <c r="D39" s="65" t="s">
        <v>71</v>
      </c>
    </row>
    <row r="40" ht="27.75" customHeight="1">
      <c r="A40" s="60" t="s">
        <v>169</v>
      </c>
      <c r="B40" s="38" t="s">
        <v>170</v>
      </c>
      <c r="C40" s="63" t="s">
        <v>171</v>
      </c>
      <c r="D40" s="65" t="s">
        <v>112</v>
      </c>
    </row>
    <row r="41" ht="27.75" customHeight="1">
      <c r="A41" s="60" t="s">
        <v>172</v>
      </c>
      <c r="B41" s="32" t="s">
        <v>173</v>
      </c>
      <c r="C41" s="62" t="s">
        <v>174</v>
      </c>
      <c r="D41" s="65" t="s">
        <v>77</v>
      </c>
    </row>
    <row r="42" ht="27.75" customHeight="1">
      <c r="A42" s="60" t="s">
        <v>179</v>
      </c>
      <c r="B42" s="38" t="s">
        <v>180</v>
      </c>
      <c r="C42" s="63" t="s">
        <v>181</v>
      </c>
      <c r="D42" s="65" t="s">
        <v>77</v>
      </c>
    </row>
    <row r="43" ht="27.75" customHeight="1">
      <c r="A43" s="60" t="s">
        <v>183</v>
      </c>
      <c r="B43" s="32" t="s">
        <v>184</v>
      </c>
      <c r="C43" s="62" t="s">
        <v>185</v>
      </c>
      <c r="D43" s="65" t="s">
        <v>77</v>
      </c>
    </row>
    <row r="44" ht="27.75" customHeight="1">
      <c r="A44" s="60" t="s">
        <v>186</v>
      </c>
      <c r="B44" s="38" t="s">
        <v>187</v>
      </c>
      <c r="C44" s="63" t="s">
        <v>188</v>
      </c>
      <c r="D44" s="65" t="s">
        <v>189</v>
      </c>
    </row>
    <row r="45" ht="27.75" customHeight="1">
      <c r="A45" s="60" t="s">
        <v>190</v>
      </c>
      <c r="B45" s="32" t="s">
        <v>191</v>
      </c>
      <c r="C45" s="62" t="s">
        <v>192</v>
      </c>
      <c r="D45" s="65" t="s">
        <v>112</v>
      </c>
    </row>
    <row r="46" ht="15.75" customHeight="1">
      <c r="A46" s="73"/>
    </row>
    <row r="47" ht="15.75" customHeight="1">
      <c r="A47" s="27"/>
      <c r="B47" s="24"/>
      <c r="C47" s="2"/>
      <c r="D47" s="4"/>
    </row>
    <row r="48" ht="30.0" customHeight="1">
      <c r="A48" s="76"/>
      <c r="B48" s="80" t="s">
        <v>201</v>
      </c>
      <c r="C48" s="2"/>
      <c r="D48" s="4"/>
    </row>
    <row r="49" ht="15.75" customHeight="1">
      <c r="A49" s="73"/>
    </row>
  </sheetData>
  <mergeCells count="11">
    <mergeCell ref="B34:D34"/>
    <mergeCell ref="B35:D35"/>
    <mergeCell ref="B47:D47"/>
    <mergeCell ref="B48:D48"/>
    <mergeCell ref="A1:D1"/>
    <mergeCell ref="A2:D2"/>
    <mergeCell ref="A16:D17"/>
    <mergeCell ref="B18:D18"/>
    <mergeCell ref="A19:B19"/>
    <mergeCell ref="B20:D20"/>
    <mergeCell ref="B21:D2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4A017"/>
    <pageSetUpPr/>
  </sheetPr>
  <sheetViews>
    <sheetView showGridLines="0" workbookViewId="0"/>
  </sheetViews>
  <sheetFormatPr customHeight="1" defaultColWidth="14.43" defaultRowHeight="15.0"/>
  <cols>
    <col customWidth="1" min="1" max="1" width="8.0"/>
    <col customWidth="1" min="2" max="2" width="48.29"/>
    <col customWidth="1" min="3" max="3" width="7.14"/>
    <col customWidth="1" min="4" max="4" width="53.86"/>
    <col customWidth="1" min="5" max="6" width="8.71"/>
  </cols>
  <sheetData>
    <row r="1" ht="54.75" customHeight="1">
      <c r="A1" s="1" t="s">
        <v>1</v>
      </c>
      <c r="B1" s="2"/>
      <c r="C1" s="2"/>
      <c r="D1" s="4"/>
    </row>
    <row r="2" ht="4.5" customHeight="1">
      <c r="A2" s="6"/>
      <c r="B2" s="2"/>
      <c r="C2" s="2"/>
      <c r="D2" s="4"/>
    </row>
    <row r="3" ht="27.75" customHeight="1">
      <c r="A3" s="10" t="s">
        <v>5</v>
      </c>
      <c r="B3" s="11"/>
      <c r="C3" s="11"/>
      <c r="D3" s="13"/>
    </row>
    <row r="4" ht="7.5" customHeight="1">
      <c r="A4" s="14"/>
      <c r="B4" s="15"/>
      <c r="C4" s="15"/>
      <c r="D4" s="16"/>
    </row>
    <row r="5" ht="25.5" customHeight="1">
      <c r="A5" s="21"/>
      <c r="B5" s="21"/>
      <c r="C5" s="21"/>
      <c r="D5" s="21"/>
    </row>
    <row r="6" ht="25.5" customHeight="1">
      <c r="A6" s="21"/>
      <c r="B6" s="21"/>
      <c r="C6" s="21"/>
      <c r="D6" s="21"/>
    </row>
    <row r="7" ht="25.5" customHeight="1">
      <c r="A7" s="21"/>
      <c r="B7" s="21"/>
      <c r="C7" s="21"/>
      <c r="D7" s="21"/>
    </row>
    <row r="8" ht="25.5" customHeight="1">
      <c r="A8" s="21"/>
      <c r="B8" s="21"/>
      <c r="C8" s="21"/>
      <c r="D8" s="21"/>
    </row>
    <row r="9" ht="25.5" customHeight="1">
      <c r="A9" s="21"/>
      <c r="B9" s="21"/>
      <c r="C9" s="21"/>
      <c r="D9" s="21"/>
    </row>
    <row r="10" ht="25.5" customHeight="1">
      <c r="A10" s="21"/>
      <c r="B10" s="21"/>
      <c r="C10" s="21"/>
      <c r="D10" s="21"/>
    </row>
    <row r="11" ht="25.5" customHeight="1">
      <c r="A11" s="21"/>
      <c r="B11" s="21"/>
      <c r="C11" s="21"/>
      <c r="D11" s="21"/>
    </row>
    <row r="12" ht="25.5" customHeight="1">
      <c r="A12" s="21"/>
      <c r="B12" s="21"/>
      <c r="C12" s="21"/>
      <c r="D12" s="21"/>
    </row>
    <row r="13" ht="25.5" customHeight="1">
      <c r="A13" s="21"/>
      <c r="B13" s="21"/>
      <c r="C13" s="21"/>
      <c r="D13" s="21"/>
    </row>
    <row r="14" ht="25.5" customHeight="1">
      <c r="A14" s="21"/>
      <c r="B14" s="21"/>
      <c r="C14" s="21"/>
      <c r="D14" s="21"/>
    </row>
    <row r="15" ht="25.5" customHeight="1">
      <c r="A15" s="21"/>
      <c r="B15" s="21"/>
      <c r="C15" s="21"/>
      <c r="D15" s="21"/>
    </row>
    <row r="16" ht="25.5" customHeight="1">
      <c r="A16" s="21"/>
      <c r="B16" s="21"/>
      <c r="C16" s="21"/>
      <c r="D16" s="21"/>
    </row>
    <row r="17" ht="18.0" customHeight="1">
      <c r="A17" s="21"/>
      <c r="B17" s="21"/>
      <c r="C17" s="21"/>
      <c r="D17" s="21"/>
    </row>
    <row r="18" ht="30.0" customHeight="1">
      <c r="A18" s="21"/>
      <c r="B18" s="21"/>
      <c r="C18" s="21"/>
      <c r="D18" s="21"/>
    </row>
    <row r="19" ht="25.5" customHeight="1">
      <c r="A19" s="18" t="s">
        <v>13</v>
      </c>
      <c r="B19" s="20"/>
      <c r="C19" s="20"/>
      <c r="D19" s="22"/>
    </row>
    <row r="20" ht="12.0" customHeight="1">
      <c r="A20" s="24"/>
      <c r="B20" s="2"/>
      <c r="C20" s="2"/>
      <c r="D20" s="4"/>
    </row>
    <row r="21" ht="30.0" customHeight="1">
      <c r="A21" s="31" t="s">
        <v>16</v>
      </c>
      <c r="B21" s="2"/>
      <c r="C21" s="2"/>
      <c r="D21" s="4"/>
    </row>
    <row r="22" ht="36.0" customHeight="1">
      <c r="A22" s="35" t="s">
        <v>24</v>
      </c>
      <c r="B22" s="36"/>
      <c r="C22" s="36"/>
      <c r="D22" s="37"/>
    </row>
    <row r="23" ht="36.0" customHeight="1">
      <c r="A23" s="42" t="s">
        <v>32</v>
      </c>
      <c r="B23" s="43"/>
      <c r="C23" s="43"/>
      <c r="D23" s="45"/>
    </row>
    <row r="24" ht="27.75" customHeight="1">
      <c r="A24" s="48" t="s">
        <v>47</v>
      </c>
      <c r="B24" s="49"/>
      <c r="C24" s="51" t="s">
        <v>19</v>
      </c>
      <c r="D24" s="49"/>
    </row>
    <row r="25" ht="25.5" customHeight="1">
      <c r="A25" s="53" t="s">
        <v>66</v>
      </c>
      <c r="B25" s="54" t="s">
        <v>72</v>
      </c>
      <c r="C25" s="55" t="s">
        <v>66</v>
      </c>
      <c r="D25" s="56"/>
    </row>
    <row r="26" ht="25.5" customHeight="1">
      <c r="A26" s="53" t="s">
        <v>90</v>
      </c>
      <c r="B26" s="54" t="s">
        <v>93</v>
      </c>
      <c r="C26" s="55" t="s">
        <v>90</v>
      </c>
      <c r="D26" s="34"/>
    </row>
    <row r="27" ht="25.5" customHeight="1">
      <c r="A27" s="53" t="s">
        <v>98</v>
      </c>
      <c r="B27" s="54" t="s">
        <v>101</v>
      </c>
      <c r="C27" s="55" t="s">
        <v>98</v>
      </c>
      <c r="D27" s="34"/>
    </row>
    <row r="28" ht="25.5" customHeight="1">
      <c r="A28" s="53" t="s">
        <v>105</v>
      </c>
      <c r="B28" s="54" t="s">
        <v>107</v>
      </c>
      <c r="C28" s="55" t="s">
        <v>105</v>
      </c>
      <c r="D28" s="34"/>
    </row>
    <row r="29" ht="25.5" customHeight="1">
      <c r="A29" s="53" t="s">
        <v>113</v>
      </c>
      <c r="B29" s="54" t="s">
        <v>116</v>
      </c>
      <c r="C29" s="55" t="s">
        <v>113</v>
      </c>
      <c r="D29" s="34"/>
    </row>
    <row r="30" ht="12.0" customHeight="1">
      <c r="A30" s="24"/>
      <c r="B30" s="2"/>
      <c r="C30" s="2"/>
      <c r="D30" s="4"/>
    </row>
    <row r="31" ht="36.0" customHeight="1">
      <c r="A31" s="35" t="s">
        <v>133</v>
      </c>
      <c r="B31" s="36"/>
      <c r="C31" s="36"/>
      <c r="D31" s="37"/>
    </row>
    <row r="32" ht="36.0" customHeight="1">
      <c r="A32" s="42" t="s">
        <v>146</v>
      </c>
      <c r="B32" s="43"/>
      <c r="C32" s="43"/>
      <c r="D32" s="45"/>
    </row>
    <row r="33" ht="27.75" customHeight="1">
      <c r="A33" s="48" t="s">
        <v>47</v>
      </c>
      <c r="B33" s="49"/>
      <c r="C33" s="51" t="s">
        <v>19</v>
      </c>
      <c r="D33" s="49"/>
    </row>
    <row r="34" ht="25.5" customHeight="1">
      <c r="A34" s="53" t="s">
        <v>66</v>
      </c>
      <c r="B34" s="54" t="s">
        <v>156</v>
      </c>
      <c r="C34" s="55" t="s">
        <v>66</v>
      </c>
      <c r="D34" s="34"/>
    </row>
    <row r="35" ht="25.5" customHeight="1">
      <c r="A35" s="53" t="s">
        <v>90</v>
      </c>
      <c r="B35" s="54" t="s">
        <v>161</v>
      </c>
      <c r="C35" s="55" t="s">
        <v>90</v>
      </c>
      <c r="D35" s="34"/>
    </row>
    <row r="36" ht="25.5" customHeight="1">
      <c r="A36" s="53" t="s">
        <v>98</v>
      </c>
      <c r="B36" s="54" t="s">
        <v>163</v>
      </c>
      <c r="C36" s="55" t="s">
        <v>98</v>
      </c>
      <c r="D36" s="34"/>
    </row>
    <row r="37" ht="25.5" customHeight="1">
      <c r="A37" s="53" t="s">
        <v>105</v>
      </c>
      <c r="B37" s="54" t="s">
        <v>166</v>
      </c>
      <c r="C37" s="55" t="s">
        <v>105</v>
      </c>
      <c r="D37" s="34"/>
    </row>
    <row r="38" ht="25.5" customHeight="1">
      <c r="A38" s="53" t="s">
        <v>113</v>
      </c>
      <c r="B38" s="54" t="s">
        <v>167</v>
      </c>
      <c r="C38" s="55" t="s">
        <v>113</v>
      </c>
      <c r="D38" s="34"/>
    </row>
    <row r="39" ht="12.0" customHeight="1">
      <c r="A39" s="24"/>
      <c r="B39" s="2"/>
      <c r="C39" s="2"/>
      <c r="D39" s="4"/>
    </row>
    <row r="40" ht="36.0" customHeight="1">
      <c r="A40" s="35" t="s">
        <v>176</v>
      </c>
      <c r="B40" s="36"/>
      <c r="C40" s="36"/>
      <c r="D40" s="37"/>
    </row>
    <row r="41" ht="36.0" customHeight="1">
      <c r="A41" s="42" t="s">
        <v>182</v>
      </c>
      <c r="B41" s="43"/>
      <c r="C41" s="43"/>
      <c r="D41" s="45"/>
    </row>
    <row r="42" ht="27.75" customHeight="1">
      <c r="A42" s="48" t="s">
        <v>47</v>
      </c>
      <c r="B42" s="49"/>
      <c r="C42" s="51" t="s">
        <v>19</v>
      </c>
      <c r="D42" s="49"/>
    </row>
    <row r="43" ht="25.5" customHeight="1">
      <c r="A43" s="53" t="s">
        <v>66</v>
      </c>
      <c r="B43" s="54" t="s">
        <v>195</v>
      </c>
      <c r="C43" s="55" t="s">
        <v>66</v>
      </c>
      <c r="D43" s="34"/>
    </row>
    <row r="44" ht="25.5" customHeight="1">
      <c r="A44" s="53" t="s">
        <v>90</v>
      </c>
      <c r="B44" s="54" t="s">
        <v>196</v>
      </c>
      <c r="C44" s="55" t="s">
        <v>90</v>
      </c>
      <c r="D44" s="34"/>
    </row>
    <row r="45" ht="25.5" customHeight="1">
      <c r="A45" s="53" t="s">
        <v>98</v>
      </c>
      <c r="B45" s="54" t="s">
        <v>198</v>
      </c>
      <c r="C45" s="55" t="s">
        <v>98</v>
      </c>
      <c r="D45" s="34"/>
    </row>
    <row r="46" ht="25.5" customHeight="1">
      <c r="A46" s="53" t="s">
        <v>105</v>
      </c>
      <c r="B46" s="54" t="s">
        <v>199</v>
      </c>
      <c r="C46" s="55" t="s">
        <v>105</v>
      </c>
      <c r="D46" s="34"/>
    </row>
    <row r="47" ht="25.5" customHeight="1">
      <c r="A47" s="53" t="s">
        <v>113</v>
      </c>
      <c r="B47" s="54" t="s">
        <v>200</v>
      </c>
      <c r="C47" s="55" t="s">
        <v>113</v>
      </c>
      <c r="D47" s="34"/>
    </row>
    <row r="48" ht="12.0" customHeight="1">
      <c r="A48" s="24"/>
      <c r="B48" s="2"/>
      <c r="C48" s="2"/>
      <c r="D48" s="4"/>
    </row>
    <row r="49" ht="36.0" customHeight="1">
      <c r="A49" s="35" t="s">
        <v>203</v>
      </c>
      <c r="B49" s="36"/>
      <c r="C49" s="36"/>
      <c r="D49" s="37"/>
    </row>
    <row r="50" ht="36.0" customHeight="1">
      <c r="A50" s="42" t="s">
        <v>204</v>
      </c>
      <c r="B50" s="43"/>
      <c r="C50" s="43"/>
      <c r="D50" s="45"/>
    </row>
    <row r="51" ht="27.75" customHeight="1">
      <c r="A51" s="48" t="s">
        <v>47</v>
      </c>
      <c r="B51" s="49"/>
      <c r="C51" s="51" t="s">
        <v>19</v>
      </c>
      <c r="D51" s="49"/>
    </row>
    <row r="52" ht="25.5" customHeight="1">
      <c r="A52" s="53" t="s">
        <v>66</v>
      </c>
      <c r="B52" s="54" t="s">
        <v>207</v>
      </c>
      <c r="C52" s="55" t="s">
        <v>66</v>
      </c>
      <c r="D52" s="34"/>
    </row>
    <row r="53" ht="25.5" customHeight="1">
      <c r="A53" s="53" t="s">
        <v>90</v>
      </c>
      <c r="B53" s="54" t="s">
        <v>209</v>
      </c>
      <c r="C53" s="55" t="s">
        <v>90</v>
      </c>
      <c r="D53" s="34"/>
    </row>
    <row r="54" ht="25.5" customHeight="1">
      <c r="A54" s="53" t="s">
        <v>98</v>
      </c>
      <c r="B54" s="54" t="s">
        <v>211</v>
      </c>
      <c r="C54" s="55" t="s">
        <v>98</v>
      </c>
      <c r="D54" s="34"/>
    </row>
    <row r="55" ht="25.5" customHeight="1">
      <c r="A55" s="53" t="s">
        <v>105</v>
      </c>
      <c r="B55" s="54" t="s">
        <v>212</v>
      </c>
      <c r="C55" s="55" t="s">
        <v>105</v>
      </c>
      <c r="D55" s="34"/>
    </row>
    <row r="56" ht="25.5" customHeight="1">
      <c r="A56" s="53" t="s">
        <v>113</v>
      </c>
      <c r="B56" s="54" t="s">
        <v>213</v>
      </c>
      <c r="C56" s="55" t="s">
        <v>113</v>
      </c>
      <c r="D56" s="34"/>
    </row>
    <row r="57" ht="12.0" customHeight="1">
      <c r="A57" s="24"/>
      <c r="B57" s="2"/>
      <c r="C57" s="2"/>
      <c r="D57" s="4"/>
    </row>
    <row r="58" ht="30.0" customHeight="1">
      <c r="A58" s="19" t="s">
        <v>215</v>
      </c>
      <c r="B58" s="2"/>
      <c r="C58" s="2"/>
      <c r="D58" s="4"/>
    </row>
    <row r="59" ht="25.5" customHeight="1">
      <c r="A59" s="64" t="s">
        <v>217</v>
      </c>
      <c r="B59" s="20"/>
      <c r="C59" s="20"/>
      <c r="D59" s="22"/>
    </row>
    <row r="60" ht="7.5" customHeight="1">
      <c r="A60" s="24"/>
      <c r="B60" s="2"/>
      <c r="C60" s="2"/>
      <c r="D60" s="4"/>
    </row>
    <row r="61" ht="30.0" customHeight="1">
      <c r="A61" s="90" t="s">
        <v>220</v>
      </c>
      <c r="B61" s="36"/>
      <c r="C61" s="36"/>
      <c r="D61" s="37"/>
    </row>
    <row r="62" ht="27.75" customHeight="1">
      <c r="A62" s="92" t="s">
        <v>222</v>
      </c>
      <c r="B62" s="45"/>
      <c r="C62" s="93" t="s">
        <v>224</v>
      </c>
      <c r="D62" s="45"/>
    </row>
    <row r="63" ht="69.75" customHeight="1">
      <c r="A63" s="66" t="s">
        <v>226</v>
      </c>
      <c r="B63" s="45"/>
      <c r="C63" s="94"/>
      <c r="D63" s="45"/>
    </row>
    <row r="64" ht="7.5" customHeight="1">
      <c r="A64" s="24"/>
      <c r="B64" s="2"/>
      <c r="C64" s="2"/>
      <c r="D64" s="4"/>
    </row>
    <row r="65" ht="30.0" customHeight="1">
      <c r="A65" s="90" t="s">
        <v>230</v>
      </c>
      <c r="B65" s="36"/>
      <c r="C65" s="36"/>
      <c r="D65" s="37"/>
    </row>
    <row r="66" ht="27.75" customHeight="1">
      <c r="A66" s="92" t="s">
        <v>222</v>
      </c>
      <c r="B66" s="45"/>
      <c r="C66" s="93" t="s">
        <v>224</v>
      </c>
      <c r="D66" s="45"/>
    </row>
    <row r="67" ht="69.75" customHeight="1">
      <c r="A67" s="66" t="s">
        <v>234</v>
      </c>
      <c r="B67" s="45"/>
      <c r="C67" s="94"/>
      <c r="D67" s="45"/>
    </row>
    <row r="68" ht="7.5" customHeight="1">
      <c r="A68" s="24"/>
      <c r="B68" s="2"/>
      <c r="C68" s="2"/>
      <c r="D68" s="4"/>
    </row>
    <row r="69" ht="30.0" customHeight="1">
      <c r="A69" s="96" t="s">
        <v>240</v>
      </c>
      <c r="B69" s="36"/>
      <c r="C69" s="36"/>
      <c r="D69" s="37"/>
    </row>
    <row r="70" ht="27.75" customHeight="1">
      <c r="A70" s="92" t="s">
        <v>222</v>
      </c>
      <c r="B70" s="45"/>
      <c r="C70" s="93" t="s">
        <v>224</v>
      </c>
      <c r="D70" s="45"/>
    </row>
    <row r="71" ht="69.75" customHeight="1">
      <c r="A71" s="99" t="s">
        <v>248</v>
      </c>
      <c r="B71" s="45"/>
      <c r="C71" s="94"/>
      <c r="D71" s="45"/>
    </row>
    <row r="72" ht="7.5" customHeight="1">
      <c r="A72" s="24"/>
      <c r="B72" s="2"/>
      <c r="C72" s="2"/>
      <c r="D72" s="4"/>
    </row>
    <row r="73" ht="15.75" customHeight="1"/>
    <row r="74" ht="15.75" customHeight="1"/>
    <row r="75" ht="7.5" customHeight="1">
      <c r="A75" s="6"/>
      <c r="B75" s="2"/>
      <c r="C75" s="2"/>
      <c r="D75" s="4"/>
    </row>
    <row r="76" ht="45.0" customHeight="1">
      <c r="A76" s="75" t="s">
        <v>263</v>
      </c>
      <c r="B76" s="2"/>
      <c r="C76" s="2"/>
      <c r="D76" s="4"/>
    </row>
    <row r="77" ht="4.5" customHeight="1">
      <c r="A77" s="6"/>
      <c r="B77" s="2"/>
      <c r="C77" s="2"/>
      <c r="D77" s="4"/>
    </row>
    <row r="78" ht="36.0" customHeight="1">
      <c r="A78" s="64" t="s">
        <v>272</v>
      </c>
      <c r="B78" s="20"/>
      <c r="C78" s="20"/>
      <c r="D78" s="20"/>
    </row>
    <row r="79" ht="9.75" customHeight="1">
      <c r="A79" s="24"/>
      <c r="B79" s="2"/>
      <c r="C79" s="2"/>
      <c r="D79" s="4"/>
    </row>
    <row r="80" ht="36.0" customHeight="1">
      <c r="A80" s="81" t="s">
        <v>279</v>
      </c>
      <c r="B80" s="2"/>
      <c r="C80" s="2"/>
      <c r="D80" s="4"/>
    </row>
    <row r="81" ht="27.75" customHeight="1">
      <c r="A81" s="104" t="s">
        <v>284</v>
      </c>
      <c r="B81" s="85"/>
      <c r="C81" s="85"/>
      <c r="D81" s="86" t="s">
        <v>214</v>
      </c>
    </row>
    <row r="82" ht="399.75" customHeight="1">
      <c r="A82" s="87" t="s">
        <v>293</v>
      </c>
      <c r="B82" s="43"/>
      <c r="C82" s="43"/>
      <c r="D82" s="45"/>
    </row>
    <row r="83" ht="24.0" customHeight="1">
      <c r="A83" s="88" t="s">
        <v>218</v>
      </c>
    </row>
    <row r="84" ht="27.75" customHeight="1">
      <c r="A84" s="89" t="s">
        <v>219</v>
      </c>
      <c r="B84" s="91" t="s">
        <v>301</v>
      </c>
      <c r="C84" s="43"/>
      <c r="D84" s="45"/>
    </row>
    <row r="85" ht="27.75" customHeight="1">
      <c r="A85" s="89" t="s">
        <v>219</v>
      </c>
      <c r="B85" s="91" t="s">
        <v>304</v>
      </c>
      <c r="C85" s="43"/>
      <c r="D85" s="45"/>
    </row>
    <row r="86" ht="27.75" customHeight="1">
      <c r="A86" s="89" t="s">
        <v>219</v>
      </c>
      <c r="B86" s="91" t="s">
        <v>310</v>
      </c>
      <c r="C86" s="43"/>
      <c r="D86" s="45"/>
    </row>
    <row r="87" ht="13.5" customHeight="1">
      <c r="A87" s="24"/>
      <c r="B87" s="2"/>
      <c r="C87" s="2"/>
      <c r="D87" s="4"/>
    </row>
    <row r="88" ht="36.0" customHeight="1">
      <c r="A88" s="81" t="s">
        <v>318</v>
      </c>
      <c r="B88" s="2"/>
      <c r="C88" s="2"/>
      <c r="D88" s="4"/>
    </row>
    <row r="89" ht="27.75" customHeight="1">
      <c r="A89" s="104" t="s">
        <v>321</v>
      </c>
      <c r="B89" s="85"/>
      <c r="C89" s="85"/>
      <c r="D89" s="86" t="s">
        <v>214</v>
      </c>
    </row>
    <row r="90" ht="383.25" customHeight="1">
      <c r="A90" s="87" t="s">
        <v>325</v>
      </c>
      <c r="B90" s="43"/>
      <c r="C90" s="43"/>
      <c r="D90" s="45"/>
    </row>
    <row r="91" ht="24.0" customHeight="1">
      <c r="A91" s="88" t="s">
        <v>218</v>
      </c>
    </row>
    <row r="92" ht="27.75" customHeight="1">
      <c r="A92" s="89" t="s">
        <v>219</v>
      </c>
      <c r="B92" s="91" t="s">
        <v>331</v>
      </c>
      <c r="C92" s="43"/>
      <c r="D92" s="45"/>
    </row>
    <row r="93" ht="27.75" customHeight="1">
      <c r="A93" s="89" t="s">
        <v>219</v>
      </c>
      <c r="B93" s="91" t="s">
        <v>335</v>
      </c>
      <c r="C93" s="43"/>
      <c r="D93" s="45"/>
    </row>
    <row r="94" ht="27.75" customHeight="1">
      <c r="A94" s="89" t="s">
        <v>219</v>
      </c>
      <c r="B94" s="91" t="s">
        <v>338</v>
      </c>
      <c r="C94" s="43"/>
      <c r="D94" s="45"/>
    </row>
    <row r="95" ht="13.5" customHeight="1">
      <c r="A95" s="24"/>
      <c r="B95" s="2"/>
      <c r="C95" s="2"/>
      <c r="D95" s="4"/>
    </row>
    <row r="96" ht="36.0" customHeight="1">
      <c r="A96" s="81" t="s">
        <v>342</v>
      </c>
      <c r="B96" s="2"/>
      <c r="C96" s="2"/>
      <c r="D96" s="4"/>
    </row>
    <row r="97" ht="27.75" customHeight="1">
      <c r="A97" s="104" t="s">
        <v>343</v>
      </c>
      <c r="B97" s="85"/>
      <c r="C97" s="85"/>
      <c r="D97" s="86" t="s">
        <v>344</v>
      </c>
    </row>
    <row r="98" ht="456.0" customHeight="1">
      <c r="A98" s="87" t="s">
        <v>345</v>
      </c>
      <c r="B98" s="43"/>
      <c r="C98" s="43"/>
      <c r="D98" s="45"/>
    </row>
    <row r="99" ht="24.0" customHeight="1">
      <c r="A99" s="88" t="s">
        <v>218</v>
      </c>
    </row>
    <row r="100" ht="27.75" customHeight="1">
      <c r="A100" s="89" t="s">
        <v>219</v>
      </c>
      <c r="B100" s="91" t="s">
        <v>346</v>
      </c>
      <c r="C100" s="43"/>
      <c r="D100" s="45"/>
    </row>
    <row r="101" ht="27.75" customHeight="1">
      <c r="A101" s="89" t="s">
        <v>219</v>
      </c>
      <c r="B101" s="91" t="s">
        <v>347</v>
      </c>
      <c r="C101" s="43"/>
      <c r="D101" s="45"/>
    </row>
    <row r="102" ht="27.75" customHeight="1">
      <c r="A102" s="89" t="s">
        <v>219</v>
      </c>
      <c r="B102" s="91" t="s">
        <v>349</v>
      </c>
      <c r="C102" s="43"/>
      <c r="D102" s="45"/>
    </row>
    <row r="103" ht="13.5" customHeight="1">
      <c r="A103" s="24"/>
      <c r="B103" s="2"/>
      <c r="C103" s="2"/>
      <c r="D103" s="4"/>
    </row>
  </sheetData>
  <mergeCells count="76">
    <mergeCell ref="A70:B70"/>
    <mergeCell ref="C70:D70"/>
    <mergeCell ref="A71:B71"/>
    <mergeCell ref="C71:D71"/>
    <mergeCell ref="A72:D72"/>
    <mergeCell ref="A75:D75"/>
    <mergeCell ref="A76:D76"/>
    <mergeCell ref="A77:D77"/>
    <mergeCell ref="A78:D78"/>
    <mergeCell ref="A79:D79"/>
    <mergeCell ref="A80:D80"/>
    <mergeCell ref="A81:C81"/>
    <mergeCell ref="A82:D82"/>
    <mergeCell ref="A83:D83"/>
    <mergeCell ref="A98:D98"/>
    <mergeCell ref="A99:D99"/>
    <mergeCell ref="B100:D100"/>
    <mergeCell ref="B101:D101"/>
    <mergeCell ref="B102:D102"/>
    <mergeCell ref="A103:D103"/>
    <mergeCell ref="A91:D91"/>
    <mergeCell ref="B92:D92"/>
    <mergeCell ref="B93:D93"/>
    <mergeCell ref="B94:D94"/>
    <mergeCell ref="A95:D95"/>
    <mergeCell ref="A96:D96"/>
    <mergeCell ref="A97:C97"/>
    <mergeCell ref="A1:D1"/>
    <mergeCell ref="A2:D2"/>
    <mergeCell ref="A3:D4"/>
    <mergeCell ref="A19:D19"/>
    <mergeCell ref="A20:D20"/>
    <mergeCell ref="A21:D21"/>
    <mergeCell ref="A22:D22"/>
    <mergeCell ref="A23:D23"/>
    <mergeCell ref="A24:B24"/>
    <mergeCell ref="C24:D24"/>
    <mergeCell ref="A30:D30"/>
    <mergeCell ref="A31:D31"/>
    <mergeCell ref="A32:D32"/>
    <mergeCell ref="A33:B33"/>
    <mergeCell ref="C33:D33"/>
    <mergeCell ref="A39:D39"/>
    <mergeCell ref="A40:D40"/>
    <mergeCell ref="A41:D41"/>
    <mergeCell ref="A42:B42"/>
    <mergeCell ref="C42:D42"/>
    <mergeCell ref="A48:D48"/>
    <mergeCell ref="A49:D49"/>
    <mergeCell ref="A50:D50"/>
    <mergeCell ref="A51:B51"/>
    <mergeCell ref="C51:D51"/>
    <mergeCell ref="A57:D57"/>
    <mergeCell ref="A58:D58"/>
    <mergeCell ref="A59:D59"/>
    <mergeCell ref="A60:D60"/>
    <mergeCell ref="A61:D61"/>
    <mergeCell ref="A62:B62"/>
    <mergeCell ref="C62:D62"/>
    <mergeCell ref="A63:B63"/>
    <mergeCell ref="C63:D63"/>
    <mergeCell ref="A64:D64"/>
    <mergeCell ref="A65:D65"/>
    <mergeCell ref="A66:B66"/>
    <mergeCell ref="C66:D66"/>
    <mergeCell ref="A67:B67"/>
    <mergeCell ref="C67:D67"/>
    <mergeCell ref="A68:D68"/>
    <mergeCell ref="A69:D69"/>
    <mergeCell ref="B84:D84"/>
    <mergeCell ref="B85:D85"/>
    <mergeCell ref="B86:D86"/>
    <mergeCell ref="A87:D87"/>
    <mergeCell ref="A88:D88"/>
    <mergeCell ref="A89:C89"/>
    <mergeCell ref="A90:D9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4A017"/>
    <pageSetUpPr/>
  </sheetPr>
  <sheetViews>
    <sheetView showGridLines="0" workbookViewId="0"/>
  </sheetViews>
  <sheetFormatPr customHeight="1" defaultColWidth="14.43" defaultRowHeight="15.0"/>
  <cols>
    <col customWidth="1" min="1" max="1" width="8.0"/>
    <col customWidth="1" min="2" max="2" width="28.0"/>
    <col customWidth="1" min="3" max="3" width="46.43"/>
    <col customWidth="1" min="4" max="4" width="38.0"/>
    <col customWidth="1" min="5" max="5" width="4.29"/>
  </cols>
  <sheetData>
    <row r="1" ht="54.75" customHeight="1">
      <c r="A1" s="1" t="s">
        <v>0</v>
      </c>
      <c r="B1" s="2"/>
      <c r="C1" s="2"/>
      <c r="D1" s="4"/>
    </row>
    <row r="2" ht="4.5" customHeight="1">
      <c r="A2" s="6"/>
      <c r="B2" s="2"/>
      <c r="C2" s="2"/>
      <c r="D2" s="4"/>
    </row>
    <row r="3" ht="27.75" customHeight="1">
      <c r="A3" s="8"/>
      <c r="B3" s="8"/>
      <c r="C3" s="8"/>
      <c r="D3" s="8"/>
    </row>
    <row r="4" ht="27.75" customHeight="1">
      <c r="A4" s="8"/>
      <c r="B4" s="8"/>
      <c r="C4" s="8"/>
      <c r="D4" s="8"/>
    </row>
    <row r="5" ht="27.75" customHeight="1">
      <c r="A5" s="8"/>
      <c r="B5" s="8"/>
      <c r="C5" s="8"/>
      <c r="D5" s="8"/>
    </row>
    <row r="6" ht="27.75" customHeight="1">
      <c r="A6" s="8"/>
      <c r="B6" s="8"/>
      <c r="C6" s="8"/>
      <c r="D6" s="8"/>
    </row>
    <row r="7" ht="27.75" customHeight="1">
      <c r="A7" s="8"/>
      <c r="B7" s="8"/>
      <c r="C7" s="8"/>
      <c r="D7" s="8"/>
    </row>
    <row r="8" ht="27.75" customHeight="1">
      <c r="A8" s="8"/>
      <c r="B8" s="8"/>
      <c r="C8" s="8"/>
      <c r="D8" s="8"/>
    </row>
    <row r="9" ht="27.75" customHeight="1">
      <c r="A9" s="8"/>
      <c r="B9" s="8"/>
      <c r="C9" s="8"/>
      <c r="D9" s="8"/>
    </row>
    <row r="10" ht="27.75" customHeight="1">
      <c r="A10" s="8"/>
      <c r="B10" s="8"/>
      <c r="C10" s="8"/>
      <c r="D10" s="8"/>
    </row>
    <row r="11" ht="27.75" customHeight="1">
      <c r="A11" s="8"/>
      <c r="B11" s="8"/>
      <c r="C11" s="8"/>
      <c r="D11" s="8"/>
    </row>
    <row r="12" ht="27.75" customHeight="1">
      <c r="A12" s="8"/>
      <c r="B12" s="8"/>
      <c r="C12" s="8"/>
      <c r="D12" s="8"/>
    </row>
    <row r="13" ht="27.75" customHeight="1">
      <c r="A13" s="8"/>
      <c r="B13" s="8"/>
      <c r="C13" s="8"/>
      <c r="D13" s="8"/>
    </row>
    <row r="14" ht="27.75" customHeight="1">
      <c r="A14" s="8"/>
      <c r="B14" s="8"/>
      <c r="C14" s="8"/>
      <c r="D14" s="8"/>
    </row>
    <row r="15" ht="22.5" customHeight="1">
      <c r="A15" s="8"/>
      <c r="B15" s="8"/>
      <c r="C15" s="8"/>
      <c r="D15" s="8"/>
    </row>
    <row r="16" ht="27.75" customHeight="1">
      <c r="A16" s="10" t="s">
        <v>4</v>
      </c>
      <c r="B16" s="11"/>
      <c r="C16" s="11"/>
      <c r="D16" s="13"/>
    </row>
    <row r="17" ht="7.5" customHeight="1">
      <c r="A17" s="14"/>
      <c r="B17" s="15"/>
      <c r="C17" s="15"/>
      <c r="D17" s="16"/>
    </row>
    <row r="18" ht="25.5" customHeight="1">
      <c r="A18" s="18" t="s">
        <v>7</v>
      </c>
      <c r="B18" s="20"/>
      <c r="C18" s="20"/>
      <c r="D18" s="22"/>
    </row>
    <row r="19" ht="12.0" customHeight="1">
      <c r="A19" s="24"/>
      <c r="B19" s="2"/>
      <c r="C19" s="2"/>
      <c r="D19" s="4"/>
    </row>
    <row r="20" ht="30.0" customHeight="1">
      <c r="A20" s="19" t="s">
        <v>11</v>
      </c>
      <c r="B20" s="2"/>
      <c r="C20" s="2"/>
      <c r="D20" s="4"/>
    </row>
    <row r="21" ht="25.5" customHeight="1">
      <c r="A21" s="28" t="s">
        <v>14</v>
      </c>
      <c r="B21" s="20"/>
      <c r="C21" s="20"/>
      <c r="D21" s="22"/>
    </row>
    <row r="22" ht="31.5" customHeight="1">
      <c r="A22" s="29"/>
      <c r="B22" s="29" t="s">
        <v>17</v>
      </c>
      <c r="C22" s="29" t="s">
        <v>18</v>
      </c>
      <c r="D22" s="29" t="s">
        <v>19</v>
      </c>
    </row>
    <row r="23" ht="30.0" customHeight="1">
      <c r="A23" s="30" t="s">
        <v>21</v>
      </c>
      <c r="B23" s="32" t="s">
        <v>22</v>
      </c>
      <c r="C23" s="33" t="s">
        <v>23</v>
      </c>
      <c r="D23" s="34"/>
    </row>
    <row r="24" ht="30.0" customHeight="1">
      <c r="A24" s="30" t="s">
        <v>26</v>
      </c>
      <c r="B24" s="38" t="s">
        <v>29</v>
      </c>
      <c r="C24" s="41" t="s">
        <v>33</v>
      </c>
      <c r="D24" s="34"/>
    </row>
    <row r="25" ht="30.0" customHeight="1">
      <c r="A25" s="30" t="s">
        <v>35</v>
      </c>
      <c r="B25" s="32" t="s">
        <v>36</v>
      </c>
      <c r="C25" s="33" t="s">
        <v>37</v>
      </c>
      <c r="D25" s="34"/>
    </row>
    <row r="26" ht="30.0" customHeight="1">
      <c r="A26" s="30" t="s">
        <v>38</v>
      </c>
      <c r="B26" s="38" t="s">
        <v>40</v>
      </c>
      <c r="C26" s="41" t="s">
        <v>41</v>
      </c>
      <c r="D26" s="34"/>
    </row>
    <row r="27" ht="30.0" customHeight="1">
      <c r="A27" s="30" t="s">
        <v>42</v>
      </c>
      <c r="B27" s="32" t="s">
        <v>43</v>
      </c>
      <c r="C27" s="33" t="s">
        <v>44</v>
      </c>
      <c r="D27" s="34"/>
    </row>
    <row r="28" ht="30.0" customHeight="1">
      <c r="A28" s="30" t="s">
        <v>46</v>
      </c>
      <c r="B28" s="38" t="s">
        <v>48</v>
      </c>
      <c r="C28" s="41" t="s">
        <v>49</v>
      </c>
      <c r="D28" s="34"/>
    </row>
    <row r="29" ht="30.0" customHeight="1">
      <c r="A29" s="30" t="s">
        <v>50</v>
      </c>
      <c r="B29" s="32" t="s">
        <v>51</v>
      </c>
      <c r="C29" s="33" t="s">
        <v>52</v>
      </c>
      <c r="D29" s="34"/>
    </row>
    <row r="30" ht="30.0" customHeight="1">
      <c r="A30" s="30" t="s">
        <v>53</v>
      </c>
      <c r="B30" s="38" t="s">
        <v>54</v>
      </c>
      <c r="C30" s="41" t="s">
        <v>55</v>
      </c>
      <c r="D30" s="34"/>
    </row>
    <row r="31" ht="30.0" customHeight="1">
      <c r="A31" s="30" t="s">
        <v>56</v>
      </c>
      <c r="B31" s="32" t="s">
        <v>57</v>
      </c>
      <c r="C31" s="33" t="s">
        <v>58</v>
      </c>
      <c r="D31" s="34"/>
    </row>
    <row r="32" ht="30.0" customHeight="1">
      <c r="A32" s="30" t="s">
        <v>59</v>
      </c>
      <c r="B32" s="38" t="s">
        <v>61</v>
      </c>
      <c r="C32" s="41" t="s">
        <v>62</v>
      </c>
      <c r="D32" s="34"/>
    </row>
    <row r="33" ht="12.0" customHeight="1">
      <c r="A33" s="24"/>
      <c r="B33" s="2"/>
      <c r="C33" s="2"/>
      <c r="D33" s="4"/>
    </row>
    <row r="34" ht="30.0" customHeight="1">
      <c r="A34" s="19" t="s">
        <v>67</v>
      </c>
      <c r="B34" s="2"/>
      <c r="C34" s="2"/>
      <c r="D34" s="4"/>
    </row>
    <row r="35" ht="25.5" customHeight="1">
      <c r="A35" s="28" t="s">
        <v>75</v>
      </c>
      <c r="B35" s="20"/>
      <c r="C35" s="20"/>
      <c r="D35" s="22"/>
    </row>
    <row r="36" ht="31.5" customHeight="1">
      <c r="A36" s="29"/>
      <c r="B36" s="29" t="s">
        <v>17</v>
      </c>
      <c r="C36" s="29" t="s">
        <v>18</v>
      </c>
      <c r="D36" s="29" t="s">
        <v>19</v>
      </c>
    </row>
    <row r="37" ht="37.5" customHeight="1">
      <c r="A37" s="30" t="s">
        <v>87</v>
      </c>
      <c r="B37" s="32" t="s">
        <v>89</v>
      </c>
      <c r="C37" s="33" t="s">
        <v>92</v>
      </c>
      <c r="D37" s="34"/>
    </row>
    <row r="38" ht="37.5" customHeight="1">
      <c r="A38" s="30" t="s">
        <v>95</v>
      </c>
      <c r="B38" s="38" t="s">
        <v>97</v>
      </c>
      <c r="C38" s="41" t="s">
        <v>100</v>
      </c>
      <c r="D38" s="34"/>
    </row>
    <row r="39" ht="37.5" customHeight="1">
      <c r="A39" s="30" t="s">
        <v>103</v>
      </c>
      <c r="B39" s="32" t="s">
        <v>106</v>
      </c>
      <c r="C39" s="33" t="s">
        <v>109</v>
      </c>
      <c r="D39" s="34"/>
    </row>
    <row r="40" ht="37.5" customHeight="1">
      <c r="A40" s="30" t="s">
        <v>111</v>
      </c>
      <c r="B40" s="38" t="s">
        <v>114</v>
      </c>
      <c r="C40" s="41" t="s">
        <v>117</v>
      </c>
      <c r="D40" s="34"/>
    </row>
    <row r="41" ht="37.5" customHeight="1">
      <c r="A41" s="30" t="s">
        <v>119</v>
      </c>
      <c r="B41" s="32" t="s">
        <v>121</v>
      </c>
      <c r="C41" s="33" t="s">
        <v>122</v>
      </c>
      <c r="D41" s="34"/>
    </row>
    <row r="42" ht="37.5" customHeight="1">
      <c r="A42" s="30" t="s">
        <v>125</v>
      </c>
      <c r="B42" s="38" t="s">
        <v>127</v>
      </c>
      <c r="C42" s="41" t="s">
        <v>129</v>
      </c>
      <c r="D42" s="34"/>
    </row>
    <row r="43" ht="37.5" customHeight="1">
      <c r="A43" s="30" t="s">
        <v>130</v>
      </c>
      <c r="B43" s="32" t="s">
        <v>131</v>
      </c>
      <c r="C43" s="33" t="s">
        <v>132</v>
      </c>
      <c r="D43" s="34"/>
    </row>
    <row r="44" ht="37.5" customHeight="1">
      <c r="A44" s="30" t="s">
        <v>134</v>
      </c>
      <c r="B44" s="38" t="s">
        <v>135</v>
      </c>
      <c r="C44" s="41" t="s">
        <v>136</v>
      </c>
      <c r="D44" s="34"/>
    </row>
    <row r="45" ht="37.5" customHeight="1">
      <c r="A45" s="30" t="s">
        <v>138</v>
      </c>
      <c r="B45" s="32" t="s">
        <v>139</v>
      </c>
      <c r="C45" s="33" t="s">
        <v>140</v>
      </c>
      <c r="D45" s="34"/>
    </row>
    <row r="46" ht="37.5" customHeight="1">
      <c r="A46" s="30" t="s">
        <v>141</v>
      </c>
      <c r="B46" s="38" t="s">
        <v>142</v>
      </c>
      <c r="C46" s="41" t="s">
        <v>143</v>
      </c>
      <c r="D46" s="34"/>
    </row>
    <row r="47" ht="12.0" customHeight="1">
      <c r="A47" s="24"/>
      <c r="B47" s="2"/>
      <c r="C47" s="2"/>
      <c r="D47" s="4"/>
    </row>
    <row r="48" ht="30.0" customHeight="1">
      <c r="A48" s="19" t="s">
        <v>147</v>
      </c>
      <c r="B48" s="2"/>
      <c r="C48" s="2"/>
      <c r="D48" s="4"/>
    </row>
    <row r="49" ht="25.5" customHeight="1">
      <c r="A49" s="18" t="s">
        <v>151</v>
      </c>
      <c r="B49" s="20"/>
      <c r="C49" s="20"/>
      <c r="D49" s="22"/>
    </row>
    <row r="50" ht="7.5" customHeight="1">
      <c r="A50" s="24"/>
      <c r="B50" s="2"/>
      <c r="C50" s="2"/>
      <c r="D50" s="4"/>
    </row>
    <row r="51" ht="27.75" customHeight="1">
      <c r="A51" s="48" t="s">
        <v>160</v>
      </c>
      <c r="B51" s="20"/>
      <c r="C51" s="20"/>
      <c r="D51" s="49"/>
    </row>
    <row r="52" ht="99.75" customHeight="1">
      <c r="A52" s="66" t="s">
        <v>168</v>
      </c>
      <c r="B52" s="43"/>
      <c r="C52" s="43"/>
      <c r="D52" s="45"/>
    </row>
    <row r="53" ht="7.5" customHeight="1">
      <c r="A53" s="24"/>
      <c r="B53" s="2"/>
      <c r="C53" s="2"/>
      <c r="D53" s="4"/>
    </row>
    <row r="54" ht="27.75" customHeight="1">
      <c r="A54" s="51" t="s">
        <v>178</v>
      </c>
      <c r="B54" s="20"/>
      <c r="C54" s="20"/>
      <c r="D54" s="49"/>
    </row>
    <row r="55" ht="120.0" customHeight="1">
      <c r="A55" s="71"/>
      <c r="B55" s="20"/>
      <c r="C55" s="20"/>
      <c r="D55" s="49"/>
    </row>
    <row r="56" ht="15.75" customHeight="1"/>
    <row r="57" ht="15.75" customHeight="1"/>
    <row r="58" ht="7.5" customHeight="1">
      <c r="A58" s="6"/>
      <c r="B58" s="2"/>
      <c r="C58" s="2"/>
      <c r="D58" s="4"/>
    </row>
    <row r="59" ht="45.0" customHeight="1">
      <c r="A59" s="75" t="s">
        <v>194</v>
      </c>
      <c r="B59" s="2"/>
      <c r="C59" s="2"/>
      <c r="D59" s="4"/>
    </row>
    <row r="60" ht="4.5" customHeight="1">
      <c r="A60" s="6"/>
      <c r="B60" s="2"/>
      <c r="C60" s="2"/>
      <c r="D60" s="4"/>
    </row>
    <row r="61" ht="36.0" customHeight="1">
      <c r="A61" s="18" t="s">
        <v>202</v>
      </c>
      <c r="B61" s="20"/>
      <c r="C61" s="20"/>
      <c r="D61" s="20"/>
    </row>
    <row r="62" ht="9.75" customHeight="1">
      <c r="A62" s="24"/>
      <c r="B62" s="2"/>
      <c r="C62" s="2"/>
      <c r="D62" s="4"/>
    </row>
    <row r="63" ht="36.0" customHeight="1">
      <c r="A63" s="81" t="s">
        <v>206</v>
      </c>
      <c r="B63" s="2"/>
      <c r="C63" s="2"/>
      <c r="D63" s="4"/>
    </row>
    <row r="64" ht="27.75" customHeight="1">
      <c r="A64" s="83" t="s">
        <v>208</v>
      </c>
      <c r="B64" s="85"/>
      <c r="C64" s="85"/>
      <c r="D64" s="86" t="s">
        <v>214</v>
      </c>
    </row>
    <row r="65" ht="399.75" customHeight="1">
      <c r="A65" s="87" t="s">
        <v>216</v>
      </c>
      <c r="B65" s="43"/>
      <c r="C65" s="43"/>
      <c r="D65" s="45"/>
    </row>
    <row r="66" ht="24.0" customHeight="1">
      <c r="A66" s="88" t="s">
        <v>218</v>
      </c>
    </row>
    <row r="67" ht="27.75" customHeight="1">
      <c r="A67" s="89" t="s">
        <v>219</v>
      </c>
      <c r="B67" s="91" t="s">
        <v>221</v>
      </c>
      <c r="C67" s="43"/>
      <c r="D67" s="45"/>
    </row>
    <row r="68" ht="27.75" customHeight="1">
      <c r="A68" s="89" t="s">
        <v>219</v>
      </c>
      <c r="B68" s="91" t="s">
        <v>223</v>
      </c>
      <c r="C68" s="43"/>
      <c r="D68" s="45"/>
    </row>
    <row r="69" ht="27.75" customHeight="1">
      <c r="A69" s="89" t="s">
        <v>219</v>
      </c>
      <c r="B69" s="91" t="s">
        <v>225</v>
      </c>
      <c r="C69" s="43"/>
      <c r="D69" s="45"/>
    </row>
    <row r="70" ht="13.5" customHeight="1">
      <c r="A70" s="24"/>
      <c r="B70" s="2"/>
      <c r="C70" s="2"/>
      <c r="D70" s="4"/>
    </row>
    <row r="71" ht="36.0" customHeight="1">
      <c r="A71" s="81" t="s">
        <v>227</v>
      </c>
      <c r="B71" s="2"/>
      <c r="C71" s="2"/>
      <c r="D71" s="4"/>
    </row>
    <row r="72" ht="27.75" customHeight="1">
      <c r="A72" s="83" t="s">
        <v>228</v>
      </c>
      <c r="B72" s="85"/>
      <c r="C72" s="85"/>
      <c r="D72" s="86" t="s">
        <v>229</v>
      </c>
    </row>
    <row r="73" ht="399.75" customHeight="1">
      <c r="A73" s="87" t="s">
        <v>231</v>
      </c>
      <c r="B73" s="43"/>
      <c r="C73" s="43"/>
      <c r="D73" s="45"/>
    </row>
    <row r="74" ht="24.0" customHeight="1">
      <c r="A74" s="88" t="s">
        <v>218</v>
      </c>
    </row>
    <row r="75" ht="27.75" customHeight="1">
      <c r="A75" s="89" t="s">
        <v>219</v>
      </c>
      <c r="B75" s="91" t="s">
        <v>233</v>
      </c>
      <c r="C75" s="43"/>
      <c r="D75" s="45"/>
    </row>
    <row r="76" ht="27.75" customHeight="1">
      <c r="A76" s="89" t="s">
        <v>219</v>
      </c>
      <c r="B76" s="91" t="s">
        <v>235</v>
      </c>
      <c r="C76" s="43"/>
      <c r="D76" s="45"/>
    </row>
    <row r="77" ht="27.75" customHeight="1">
      <c r="A77" s="89" t="s">
        <v>219</v>
      </c>
      <c r="B77" s="91" t="s">
        <v>236</v>
      </c>
      <c r="C77" s="43"/>
      <c r="D77" s="45"/>
    </row>
    <row r="78" ht="13.5" customHeight="1">
      <c r="A78" s="24"/>
      <c r="B78" s="2"/>
      <c r="C78" s="2"/>
      <c r="D78" s="4"/>
    </row>
    <row r="79" ht="36.0" customHeight="1">
      <c r="A79" s="81" t="s">
        <v>238</v>
      </c>
      <c r="B79" s="2"/>
      <c r="C79" s="2"/>
      <c r="D79" s="4"/>
    </row>
    <row r="80" ht="27.75" customHeight="1">
      <c r="A80" s="83" t="s">
        <v>239</v>
      </c>
      <c r="B80" s="85"/>
      <c r="C80" s="85"/>
      <c r="D80" s="86" t="s">
        <v>241</v>
      </c>
    </row>
    <row r="81" ht="399.75" customHeight="1">
      <c r="A81" s="87" t="s">
        <v>243</v>
      </c>
      <c r="B81" s="43"/>
      <c r="C81" s="43"/>
      <c r="D81" s="45"/>
    </row>
    <row r="82" ht="24.0" customHeight="1">
      <c r="A82" s="88" t="s">
        <v>218</v>
      </c>
    </row>
    <row r="83" ht="27.75" customHeight="1">
      <c r="A83" s="89" t="s">
        <v>219</v>
      </c>
      <c r="B83" s="91" t="s">
        <v>244</v>
      </c>
      <c r="C83" s="43"/>
      <c r="D83" s="45"/>
    </row>
    <row r="84" ht="27.75" customHeight="1">
      <c r="A84" s="89" t="s">
        <v>219</v>
      </c>
      <c r="B84" s="91" t="s">
        <v>245</v>
      </c>
      <c r="C84" s="43"/>
      <c r="D84" s="45"/>
    </row>
    <row r="85" ht="27.75" customHeight="1">
      <c r="A85" s="89" t="s">
        <v>219</v>
      </c>
      <c r="B85" s="91" t="s">
        <v>247</v>
      </c>
      <c r="C85" s="43"/>
      <c r="D85" s="45"/>
    </row>
    <row r="86" ht="13.5" customHeight="1">
      <c r="A86" s="24"/>
      <c r="B86" s="2"/>
      <c r="C86" s="2"/>
      <c r="D86" s="4"/>
    </row>
  </sheetData>
  <mergeCells count="48">
    <mergeCell ref="A1:D1"/>
    <mergeCell ref="A2:D2"/>
    <mergeCell ref="A16:D17"/>
    <mergeCell ref="A18:D18"/>
    <mergeCell ref="A19:D19"/>
    <mergeCell ref="A20:D20"/>
    <mergeCell ref="A21:D21"/>
    <mergeCell ref="A33:D33"/>
    <mergeCell ref="A34:D34"/>
    <mergeCell ref="A35:D35"/>
    <mergeCell ref="A47:D47"/>
    <mergeCell ref="A48:D48"/>
    <mergeCell ref="A49:D49"/>
    <mergeCell ref="A50:D50"/>
    <mergeCell ref="A51:D51"/>
    <mergeCell ref="A52:D52"/>
    <mergeCell ref="A53:D53"/>
    <mergeCell ref="A54:D54"/>
    <mergeCell ref="A55:D55"/>
    <mergeCell ref="A58:D58"/>
    <mergeCell ref="A59:D59"/>
    <mergeCell ref="A60:D60"/>
    <mergeCell ref="A61:D61"/>
    <mergeCell ref="A62:D62"/>
    <mergeCell ref="A63:D63"/>
    <mergeCell ref="A64:C64"/>
    <mergeCell ref="A65:D65"/>
    <mergeCell ref="A66:D66"/>
    <mergeCell ref="B67:D67"/>
    <mergeCell ref="B68:D68"/>
    <mergeCell ref="B69:D69"/>
    <mergeCell ref="A70:D70"/>
    <mergeCell ref="A71:D71"/>
    <mergeCell ref="A72:C72"/>
    <mergeCell ref="A73:D73"/>
    <mergeCell ref="A81:D81"/>
    <mergeCell ref="A82:D82"/>
    <mergeCell ref="B83:D83"/>
    <mergeCell ref="B84:D84"/>
    <mergeCell ref="B85:D85"/>
    <mergeCell ref="A86:D86"/>
    <mergeCell ref="A74:D74"/>
    <mergeCell ref="B75:D75"/>
    <mergeCell ref="B76:D76"/>
    <mergeCell ref="B77:D77"/>
    <mergeCell ref="A78:D78"/>
    <mergeCell ref="A79:D79"/>
    <mergeCell ref="A80:C8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2C2C"/>
    <pageSetUpPr/>
  </sheetPr>
  <sheetViews>
    <sheetView showGridLines="0" workbookViewId="0"/>
  </sheetViews>
  <sheetFormatPr customHeight="1" defaultColWidth="14.43" defaultRowHeight="15.0"/>
  <cols>
    <col customWidth="1" min="1" max="1" width="6.0"/>
    <col customWidth="1" min="2" max="2" width="15.14"/>
    <col customWidth="1" min="3" max="3" width="43.71"/>
    <col customWidth="1" min="4" max="4" width="17.71"/>
    <col customWidth="1" min="5" max="5" width="35.14"/>
    <col customWidth="1" min="6" max="6" width="13.57"/>
    <col customWidth="1" min="7" max="8" width="14.0"/>
    <col customWidth="1" min="9" max="9" width="8.71"/>
  </cols>
  <sheetData>
    <row r="1" ht="54.75" customHeight="1">
      <c r="A1" s="39" t="s">
        <v>20</v>
      </c>
      <c r="B1" s="2"/>
      <c r="C1" s="2"/>
      <c r="D1" s="2"/>
      <c r="E1" s="2"/>
      <c r="F1" s="2"/>
      <c r="G1" s="2"/>
      <c r="H1" s="4"/>
      <c r="I1" s="46"/>
    </row>
    <row r="2" ht="4.5" customHeight="1">
      <c r="A2" s="6"/>
      <c r="B2" s="2"/>
      <c r="C2" s="2"/>
      <c r="D2" s="2"/>
      <c r="E2" s="2"/>
      <c r="F2" s="2"/>
      <c r="G2" s="2"/>
      <c r="H2" s="4"/>
      <c r="I2" s="46"/>
    </row>
    <row r="3" ht="27.75" customHeight="1">
      <c r="A3" s="10" t="s">
        <v>63</v>
      </c>
      <c r="B3" s="11"/>
      <c r="C3" s="11"/>
      <c r="D3" s="11"/>
      <c r="E3" s="11"/>
      <c r="F3" s="11"/>
      <c r="G3" s="11"/>
      <c r="H3" s="13"/>
      <c r="I3" s="46"/>
    </row>
    <row r="4" ht="7.5" customHeight="1">
      <c r="A4" s="14"/>
      <c r="B4" s="15"/>
      <c r="C4" s="15"/>
      <c r="D4" s="15"/>
      <c r="E4" s="15"/>
      <c r="F4" s="15"/>
      <c r="G4" s="15"/>
      <c r="H4" s="16"/>
      <c r="I4" s="46"/>
    </row>
    <row r="5" ht="25.5" customHeight="1">
      <c r="A5" s="18" t="s">
        <v>81</v>
      </c>
      <c r="B5" s="20"/>
      <c r="C5" s="20"/>
      <c r="D5" s="20"/>
      <c r="E5" s="20"/>
      <c r="F5" s="20"/>
      <c r="G5" s="20"/>
      <c r="H5" s="22"/>
      <c r="I5" s="57"/>
    </row>
    <row r="6" ht="12.0" customHeight="1">
      <c r="A6" s="24"/>
      <c r="B6" s="2"/>
      <c r="C6" s="2"/>
      <c r="D6" s="2"/>
      <c r="E6" s="2"/>
      <c r="F6" s="2"/>
      <c r="G6" s="2"/>
      <c r="H6" s="4"/>
    </row>
    <row r="7" ht="70.5" customHeight="1">
      <c r="A7" s="58"/>
      <c r="B7" s="58"/>
      <c r="C7" s="58"/>
      <c r="D7" s="58"/>
      <c r="E7" s="58"/>
      <c r="F7" s="58"/>
      <c r="G7" s="58"/>
      <c r="H7" s="58"/>
      <c r="I7" s="59"/>
    </row>
    <row r="8" ht="39.75" customHeight="1">
      <c r="A8" s="58"/>
      <c r="B8" s="58"/>
      <c r="C8" s="58"/>
      <c r="D8" s="58"/>
      <c r="E8" s="58"/>
      <c r="F8" s="58"/>
      <c r="G8" s="58"/>
      <c r="H8" s="58"/>
      <c r="I8" s="59"/>
    </row>
    <row r="9" ht="39.75" customHeight="1">
      <c r="A9" s="58"/>
      <c r="B9" s="58"/>
      <c r="C9" s="58"/>
      <c r="D9" s="58"/>
      <c r="E9" s="58"/>
      <c r="F9" s="58"/>
      <c r="G9" s="58"/>
      <c r="H9" s="58"/>
      <c r="I9" s="59"/>
    </row>
    <row r="10" ht="96.75" customHeight="1">
      <c r="A10" s="58"/>
      <c r="B10" s="58"/>
      <c r="C10" s="58"/>
      <c r="D10" s="58"/>
      <c r="E10" s="58"/>
      <c r="F10" s="58"/>
      <c r="G10" s="58"/>
      <c r="H10" s="58"/>
      <c r="I10" s="59"/>
    </row>
    <row r="11" ht="57.75" customHeight="1">
      <c r="A11" s="58"/>
      <c r="B11" s="58"/>
      <c r="C11" s="58"/>
      <c r="D11" s="58"/>
      <c r="E11" s="58"/>
      <c r="F11" s="58"/>
      <c r="G11" s="58"/>
      <c r="H11" s="58"/>
      <c r="I11" s="59"/>
    </row>
    <row r="12" ht="87.0" customHeight="1">
      <c r="A12" s="58"/>
      <c r="B12" s="58"/>
      <c r="C12" s="58"/>
      <c r="D12" s="58"/>
      <c r="E12" s="58"/>
      <c r="F12" s="58"/>
      <c r="G12" s="58"/>
      <c r="H12" s="58"/>
      <c r="I12" s="59"/>
    </row>
    <row r="13" ht="54.0" customHeight="1">
      <c r="A13" s="58"/>
      <c r="B13" s="58"/>
      <c r="C13" s="58"/>
      <c r="D13" s="58"/>
      <c r="E13" s="58"/>
      <c r="F13" s="58"/>
      <c r="G13" s="58"/>
      <c r="H13" s="58"/>
      <c r="I13" s="59"/>
    </row>
    <row r="14" ht="13.5" customHeight="1">
      <c r="A14" s="61"/>
      <c r="B14" s="61"/>
      <c r="C14" s="61"/>
      <c r="D14" s="61"/>
      <c r="E14" s="61"/>
      <c r="F14" s="61"/>
      <c r="G14" s="61"/>
      <c r="H14" s="61"/>
      <c r="I14" s="59"/>
    </row>
    <row r="15" ht="30.0" customHeight="1">
      <c r="A15" s="64" t="s">
        <v>158</v>
      </c>
      <c r="B15" s="20"/>
      <c r="C15" s="20"/>
      <c r="D15" s="20"/>
      <c r="E15" s="20"/>
      <c r="F15" s="20"/>
      <c r="G15" s="20"/>
      <c r="H15" s="20"/>
      <c r="I15" s="59"/>
    </row>
    <row r="16" ht="30.0" customHeight="1">
      <c r="A16" s="67" t="s">
        <v>175</v>
      </c>
      <c r="B16" s="15"/>
      <c r="C16" s="15"/>
      <c r="D16" s="15"/>
      <c r="E16" s="15"/>
      <c r="F16" s="15"/>
      <c r="G16" s="15"/>
      <c r="H16" s="16"/>
      <c r="I16" s="59"/>
    </row>
    <row r="17" ht="69.75" customHeight="1">
      <c r="A17" s="68" t="s">
        <v>177</v>
      </c>
      <c r="B17" s="69"/>
      <c r="C17" s="70"/>
      <c r="D17" s="72" t="s">
        <v>193</v>
      </c>
      <c r="E17" s="74"/>
      <c r="F17" s="77" t="s">
        <v>197</v>
      </c>
      <c r="G17" s="78"/>
      <c r="H17" s="79"/>
    </row>
    <row r="18" ht="12.0" customHeight="1">
      <c r="A18" s="24"/>
      <c r="B18" s="2"/>
      <c r="C18" s="2"/>
      <c r="D18" s="2"/>
      <c r="E18" s="2"/>
      <c r="F18" s="2"/>
      <c r="G18" s="2"/>
      <c r="H18" s="4"/>
    </row>
    <row r="19" ht="39.75" customHeight="1">
      <c r="A19" s="82" t="s">
        <v>205</v>
      </c>
      <c r="B19" s="36"/>
      <c r="C19" s="36"/>
      <c r="D19" s="36"/>
      <c r="E19" s="36"/>
      <c r="F19" s="37"/>
      <c r="G19" s="84" t="s">
        <v>210</v>
      </c>
      <c r="H19" s="37"/>
    </row>
    <row r="20" ht="31.5" customHeight="1">
      <c r="A20" s="29" t="s">
        <v>25</v>
      </c>
      <c r="B20" s="29" t="s">
        <v>348</v>
      </c>
      <c r="C20" s="29" t="s">
        <v>350</v>
      </c>
      <c r="D20" s="105" t="s">
        <v>352</v>
      </c>
      <c r="E20" s="105" t="s">
        <v>356</v>
      </c>
      <c r="F20" s="29" t="s">
        <v>358</v>
      </c>
      <c r="G20" s="29" t="s">
        <v>359</v>
      </c>
      <c r="H20" s="29" t="s">
        <v>360</v>
      </c>
    </row>
    <row r="21" ht="24.0" customHeight="1">
      <c r="A21" s="106" t="s">
        <v>361</v>
      </c>
      <c r="B21" s="107"/>
      <c r="C21" s="107"/>
      <c r="D21" s="107"/>
      <c r="E21" s="107"/>
      <c r="F21" s="107"/>
      <c r="G21" s="107"/>
      <c r="H21" s="108"/>
    </row>
    <row r="22" ht="27.75" customHeight="1">
      <c r="A22" s="109">
        <v>1.0</v>
      </c>
      <c r="B22" s="110" t="s">
        <v>252</v>
      </c>
      <c r="C22" s="112" t="s">
        <v>367</v>
      </c>
      <c r="D22" s="118" t="s">
        <v>370</v>
      </c>
      <c r="E22" s="125" t="s">
        <v>398</v>
      </c>
      <c r="F22" s="127" t="s">
        <v>434</v>
      </c>
      <c r="G22" s="128" t="s">
        <v>439</v>
      </c>
      <c r="H22" s="129" t="s">
        <v>449</v>
      </c>
    </row>
    <row r="23" ht="27.75" customHeight="1">
      <c r="A23" s="109">
        <v>2.0</v>
      </c>
      <c r="B23" s="110" t="s">
        <v>252</v>
      </c>
      <c r="C23" s="130" t="s">
        <v>453</v>
      </c>
      <c r="D23" s="131" t="s">
        <v>457</v>
      </c>
      <c r="E23" s="186" t="s">
        <v>469</v>
      </c>
      <c r="F23" s="127" t="s">
        <v>1138</v>
      </c>
      <c r="G23" s="135" t="s">
        <v>421</v>
      </c>
      <c r="H23" s="187" t="s">
        <v>1173</v>
      </c>
    </row>
    <row r="24" ht="27.75" customHeight="1">
      <c r="A24" s="109">
        <v>3.0</v>
      </c>
      <c r="B24" s="110" t="s">
        <v>252</v>
      </c>
      <c r="C24" s="112" t="s">
        <v>1175</v>
      </c>
      <c r="D24" s="191" t="s">
        <v>1176</v>
      </c>
      <c r="E24" s="193" t="s">
        <v>1179</v>
      </c>
      <c r="F24" s="127" t="s">
        <v>434</v>
      </c>
      <c r="G24" s="136" t="s">
        <v>413</v>
      </c>
      <c r="H24" s="129" t="s">
        <v>1181</v>
      </c>
    </row>
    <row r="25" ht="27.75" customHeight="1">
      <c r="A25" s="109">
        <v>4.0</v>
      </c>
      <c r="B25" s="134" t="s">
        <v>282</v>
      </c>
      <c r="C25" s="130" t="s">
        <v>1182</v>
      </c>
      <c r="D25" s="131" t="s">
        <v>1183</v>
      </c>
      <c r="E25" s="199" t="s">
        <v>1186</v>
      </c>
      <c r="F25" s="127" t="s">
        <v>1138</v>
      </c>
      <c r="G25" s="135" t="s">
        <v>421</v>
      </c>
      <c r="H25" s="187" t="s">
        <v>1173</v>
      </c>
    </row>
    <row r="26" ht="27.75" customHeight="1">
      <c r="A26" s="109">
        <v>5.0</v>
      </c>
      <c r="B26" s="134" t="s">
        <v>282</v>
      </c>
      <c r="C26" s="112" t="s">
        <v>1189</v>
      </c>
      <c r="D26" s="118" t="s">
        <v>1190</v>
      </c>
      <c r="E26" s="203" t="s">
        <v>1196</v>
      </c>
      <c r="F26" s="127" t="s">
        <v>434</v>
      </c>
      <c r="G26" s="136" t="s">
        <v>439</v>
      </c>
      <c r="H26" s="129" t="s">
        <v>1197</v>
      </c>
    </row>
    <row r="27" ht="27.75" customHeight="1">
      <c r="A27" s="109">
        <v>6.0</v>
      </c>
      <c r="B27" s="134" t="s">
        <v>282</v>
      </c>
      <c r="C27" s="63"/>
      <c r="D27" s="181"/>
      <c r="E27" s="181"/>
      <c r="F27" s="180"/>
      <c r="G27" s="180"/>
      <c r="H27" s="180"/>
    </row>
    <row r="28" ht="27.75" customHeight="1">
      <c r="A28" s="109">
        <v>7.0</v>
      </c>
      <c r="B28" s="141" t="s">
        <v>305</v>
      </c>
      <c r="C28" s="62"/>
      <c r="D28" s="184"/>
      <c r="E28" s="184"/>
      <c r="F28" s="183"/>
      <c r="G28" s="183"/>
      <c r="H28" s="183"/>
    </row>
    <row r="29" ht="24.0" customHeight="1">
      <c r="A29" s="106" t="s">
        <v>1198</v>
      </c>
      <c r="B29" s="107"/>
      <c r="C29" s="107"/>
      <c r="D29" s="107"/>
      <c r="E29" s="107"/>
      <c r="F29" s="107"/>
      <c r="G29" s="107"/>
      <c r="H29" s="108"/>
    </row>
    <row r="30" ht="27.75" customHeight="1">
      <c r="A30" s="109">
        <v>8.0</v>
      </c>
      <c r="B30" s="110" t="s">
        <v>252</v>
      </c>
      <c r="C30" s="63"/>
      <c r="D30" s="181"/>
      <c r="E30" s="181"/>
      <c r="F30" s="180"/>
      <c r="G30" s="180"/>
      <c r="H30" s="180"/>
    </row>
    <row r="31" ht="27.75" customHeight="1">
      <c r="A31" s="109">
        <v>9.0</v>
      </c>
      <c r="B31" s="110" t="s">
        <v>252</v>
      </c>
      <c r="C31" s="62"/>
      <c r="D31" s="184"/>
      <c r="E31" s="184"/>
      <c r="F31" s="183"/>
      <c r="G31" s="183"/>
      <c r="H31" s="183"/>
    </row>
    <row r="32" ht="27.75" customHeight="1">
      <c r="A32" s="109">
        <v>10.0</v>
      </c>
      <c r="B32" s="110" t="s">
        <v>252</v>
      </c>
      <c r="C32" s="63"/>
      <c r="D32" s="181"/>
      <c r="E32" s="181"/>
      <c r="F32" s="180"/>
      <c r="G32" s="180"/>
      <c r="H32" s="180"/>
    </row>
    <row r="33" ht="27.75" customHeight="1">
      <c r="A33" s="109">
        <v>11.0</v>
      </c>
      <c r="B33" s="134" t="s">
        <v>282</v>
      </c>
      <c r="C33" s="62"/>
      <c r="D33" s="184"/>
      <c r="E33" s="184"/>
      <c r="F33" s="183"/>
      <c r="G33" s="183"/>
      <c r="H33" s="183"/>
    </row>
    <row r="34" ht="27.75" customHeight="1">
      <c r="A34" s="109">
        <v>12.0</v>
      </c>
      <c r="B34" s="134" t="s">
        <v>282</v>
      </c>
      <c r="C34" s="63"/>
      <c r="D34" s="181"/>
      <c r="E34" s="181"/>
      <c r="F34" s="180"/>
      <c r="G34" s="180"/>
      <c r="H34" s="180"/>
    </row>
    <row r="35" ht="27.75" customHeight="1">
      <c r="A35" s="109">
        <v>13.0</v>
      </c>
      <c r="B35" s="134" t="s">
        <v>282</v>
      </c>
      <c r="C35" s="62"/>
      <c r="D35" s="184"/>
      <c r="E35" s="184"/>
      <c r="F35" s="183"/>
      <c r="G35" s="183"/>
      <c r="H35" s="183"/>
    </row>
    <row r="36" ht="27.75" customHeight="1">
      <c r="A36" s="109">
        <v>14.0</v>
      </c>
      <c r="B36" s="141" t="s">
        <v>305</v>
      </c>
      <c r="C36" s="63"/>
      <c r="D36" s="181"/>
      <c r="E36" s="181"/>
      <c r="F36" s="180"/>
      <c r="G36" s="180"/>
      <c r="H36" s="180"/>
    </row>
    <row r="37" ht="24.0" customHeight="1">
      <c r="A37" s="106" t="s">
        <v>1348</v>
      </c>
      <c r="B37" s="107"/>
      <c r="C37" s="107"/>
      <c r="D37" s="107"/>
      <c r="E37" s="107"/>
      <c r="F37" s="107"/>
      <c r="G37" s="107"/>
      <c r="H37" s="108"/>
    </row>
    <row r="38" ht="27.75" customHeight="1">
      <c r="A38" s="109">
        <v>15.0</v>
      </c>
      <c r="B38" s="110" t="s">
        <v>252</v>
      </c>
      <c r="C38" s="62"/>
      <c r="D38" s="184"/>
      <c r="E38" s="184"/>
      <c r="F38" s="183"/>
      <c r="G38" s="183"/>
      <c r="H38" s="183"/>
    </row>
    <row r="39" ht="27.75" customHeight="1">
      <c r="A39" s="109">
        <v>16.0</v>
      </c>
      <c r="B39" s="110" t="s">
        <v>252</v>
      </c>
      <c r="C39" s="63"/>
      <c r="D39" s="181"/>
      <c r="E39" s="181"/>
      <c r="F39" s="180"/>
      <c r="G39" s="180"/>
      <c r="H39" s="180"/>
    </row>
    <row r="40" ht="27.75" customHeight="1">
      <c r="A40" s="109">
        <v>17.0</v>
      </c>
      <c r="B40" s="110" t="s">
        <v>252</v>
      </c>
      <c r="C40" s="62"/>
      <c r="D40" s="184"/>
      <c r="E40" s="184"/>
      <c r="F40" s="183"/>
      <c r="G40" s="183"/>
      <c r="H40" s="183"/>
    </row>
    <row r="41" ht="27.75" customHeight="1">
      <c r="A41" s="109">
        <v>18.0</v>
      </c>
      <c r="B41" s="134" t="s">
        <v>282</v>
      </c>
      <c r="C41" s="63"/>
      <c r="D41" s="181"/>
      <c r="E41" s="181"/>
      <c r="F41" s="180"/>
      <c r="G41" s="180"/>
      <c r="H41" s="180"/>
    </row>
    <row r="42" ht="27.75" customHeight="1">
      <c r="A42" s="109">
        <v>19.0</v>
      </c>
      <c r="B42" s="134" t="s">
        <v>282</v>
      </c>
      <c r="C42" s="62"/>
      <c r="D42" s="184"/>
      <c r="E42" s="184"/>
      <c r="F42" s="183"/>
      <c r="G42" s="183"/>
      <c r="H42" s="183"/>
    </row>
    <row r="43" ht="27.75" customHeight="1">
      <c r="A43" s="109">
        <v>20.0</v>
      </c>
      <c r="B43" s="134" t="s">
        <v>282</v>
      </c>
      <c r="C43" s="63"/>
      <c r="D43" s="181"/>
      <c r="E43" s="181"/>
      <c r="F43" s="180"/>
      <c r="G43" s="180"/>
      <c r="H43" s="180"/>
    </row>
    <row r="44" ht="27.75" customHeight="1">
      <c r="A44" s="109">
        <v>21.0</v>
      </c>
      <c r="B44" s="141" t="s">
        <v>305</v>
      </c>
      <c r="C44" s="62"/>
      <c r="D44" s="184"/>
      <c r="E44" s="184"/>
      <c r="F44" s="183"/>
      <c r="G44" s="183"/>
      <c r="H44" s="183"/>
    </row>
    <row r="45" ht="24.0" customHeight="1">
      <c r="A45" s="106" t="s">
        <v>1355</v>
      </c>
      <c r="B45" s="107"/>
      <c r="C45" s="107"/>
      <c r="D45" s="107"/>
      <c r="E45" s="107"/>
      <c r="F45" s="107"/>
      <c r="G45" s="107"/>
      <c r="H45" s="108"/>
    </row>
    <row r="46" ht="27.75" customHeight="1">
      <c r="A46" s="109">
        <v>22.0</v>
      </c>
      <c r="B46" s="110" t="s">
        <v>252</v>
      </c>
      <c r="C46" s="63"/>
      <c r="D46" s="181"/>
      <c r="E46" s="181"/>
      <c r="F46" s="180"/>
      <c r="G46" s="180"/>
      <c r="H46" s="180"/>
    </row>
    <row r="47" ht="27.75" customHeight="1">
      <c r="A47" s="109">
        <v>23.0</v>
      </c>
      <c r="B47" s="110" t="s">
        <v>252</v>
      </c>
      <c r="C47" s="62"/>
      <c r="D47" s="184"/>
      <c r="E47" s="184"/>
      <c r="F47" s="183"/>
      <c r="G47" s="183"/>
      <c r="H47" s="183"/>
    </row>
    <row r="48" ht="27.75" customHeight="1">
      <c r="A48" s="109">
        <v>24.0</v>
      </c>
      <c r="B48" s="110" t="s">
        <v>252</v>
      </c>
      <c r="C48" s="63"/>
      <c r="D48" s="181"/>
      <c r="E48" s="181"/>
      <c r="F48" s="180"/>
      <c r="G48" s="180"/>
      <c r="H48" s="180"/>
    </row>
    <row r="49" ht="27.75" customHeight="1">
      <c r="A49" s="109">
        <v>25.0</v>
      </c>
      <c r="B49" s="134" t="s">
        <v>282</v>
      </c>
      <c r="C49" s="62"/>
      <c r="D49" s="184"/>
      <c r="E49" s="184"/>
      <c r="F49" s="183"/>
      <c r="G49" s="183"/>
      <c r="H49" s="183"/>
    </row>
    <row r="50" ht="27.75" customHeight="1">
      <c r="A50" s="109">
        <v>26.0</v>
      </c>
      <c r="B50" s="134" t="s">
        <v>282</v>
      </c>
      <c r="C50" s="63"/>
      <c r="D50" s="181"/>
      <c r="E50" s="181"/>
      <c r="F50" s="180"/>
      <c r="G50" s="180"/>
      <c r="H50" s="180"/>
    </row>
    <row r="51" ht="27.75" customHeight="1">
      <c r="A51" s="109">
        <v>27.0</v>
      </c>
      <c r="B51" s="134" t="s">
        <v>282</v>
      </c>
      <c r="C51" s="62"/>
      <c r="D51" s="184"/>
      <c r="E51" s="184"/>
      <c r="F51" s="183"/>
      <c r="G51" s="183"/>
      <c r="H51" s="183"/>
    </row>
    <row r="52" ht="27.75" customHeight="1">
      <c r="A52" s="109">
        <v>28.0</v>
      </c>
      <c r="B52" s="141" t="s">
        <v>305</v>
      </c>
      <c r="C52" s="63"/>
      <c r="D52" s="181"/>
      <c r="E52" s="181"/>
      <c r="F52" s="180"/>
      <c r="G52" s="180"/>
      <c r="H52" s="180"/>
    </row>
    <row r="53" ht="31.5" customHeight="1">
      <c r="A53" s="231" t="s">
        <v>1359</v>
      </c>
      <c r="B53" s="20"/>
      <c r="C53" s="20"/>
      <c r="D53" s="20"/>
      <c r="E53" s="20"/>
      <c r="F53" s="20"/>
      <c r="G53" s="20"/>
      <c r="H53" s="49"/>
    </row>
    <row r="54" ht="15.75" customHeight="1">
      <c r="A54" s="24"/>
      <c r="B54" s="2"/>
      <c r="C54" s="2"/>
      <c r="D54" s="2"/>
      <c r="E54" s="2"/>
      <c r="F54" s="2"/>
      <c r="G54" s="2"/>
      <c r="H54" s="4"/>
    </row>
    <row r="55" ht="39.75" customHeight="1">
      <c r="A55" s="82" t="s">
        <v>1367</v>
      </c>
      <c r="B55" s="36"/>
      <c r="C55" s="36"/>
      <c r="D55" s="36"/>
      <c r="E55" s="36"/>
      <c r="F55" s="37"/>
      <c r="G55" s="84" t="s">
        <v>210</v>
      </c>
      <c r="H55" s="37"/>
    </row>
    <row r="56" ht="31.5" customHeight="1">
      <c r="A56" s="29" t="s">
        <v>25</v>
      </c>
      <c r="B56" s="29" t="s">
        <v>348</v>
      </c>
      <c r="C56" s="29" t="s">
        <v>350</v>
      </c>
      <c r="D56" s="29" t="s">
        <v>1368</v>
      </c>
      <c r="E56" s="29"/>
      <c r="F56" s="29" t="s">
        <v>358</v>
      </c>
      <c r="G56" s="29" t="s">
        <v>359</v>
      </c>
      <c r="H56" s="29" t="s">
        <v>360</v>
      </c>
    </row>
    <row r="57" ht="24.0" customHeight="1">
      <c r="A57" s="106" t="s">
        <v>361</v>
      </c>
      <c r="B57" s="107"/>
      <c r="C57" s="107"/>
      <c r="D57" s="107"/>
      <c r="E57" s="107"/>
      <c r="F57" s="107"/>
      <c r="G57" s="107"/>
      <c r="H57" s="108"/>
    </row>
    <row r="58" ht="27.75" customHeight="1">
      <c r="A58" s="109">
        <v>1.0</v>
      </c>
      <c r="B58" s="110" t="s">
        <v>252</v>
      </c>
      <c r="C58" s="62"/>
      <c r="D58" s="184"/>
      <c r="E58" s="184"/>
      <c r="F58" s="183"/>
      <c r="G58" s="183"/>
      <c r="H58" s="183"/>
    </row>
    <row r="59" ht="27.75" customHeight="1">
      <c r="A59" s="109">
        <v>2.0</v>
      </c>
      <c r="B59" s="110" t="s">
        <v>252</v>
      </c>
      <c r="C59" s="63"/>
      <c r="D59" s="181"/>
      <c r="E59" s="181"/>
      <c r="F59" s="180"/>
      <c r="G59" s="180"/>
      <c r="H59" s="180"/>
    </row>
    <row r="60" ht="27.75" customHeight="1">
      <c r="A60" s="109">
        <v>3.0</v>
      </c>
      <c r="B60" s="110" t="s">
        <v>252</v>
      </c>
      <c r="C60" s="62"/>
      <c r="D60" s="184"/>
      <c r="E60" s="184"/>
      <c r="F60" s="183"/>
      <c r="G60" s="183"/>
      <c r="H60" s="183"/>
    </row>
    <row r="61" ht="27.75" customHeight="1">
      <c r="A61" s="109">
        <v>4.0</v>
      </c>
      <c r="B61" s="134" t="s">
        <v>282</v>
      </c>
      <c r="C61" s="63"/>
      <c r="D61" s="181"/>
      <c r="E61" s="181"/>
      <c r="F61" s="180"/>
      <c r="G61" s="180"/>
      <c r="H61" s="180"/>
    </row>
    <row r="62" ht="27.75" customHeight="1">
      <c r="A62" s="109">
        <v>5.0</v>
      </c>
      <c r="B62" s="134" t="s">
        <v>282</v>
      </c>
      <c r="C62" s="62"/>
      <c r="D62" s="184"/>
      <c r="E62" s="184"/>
      <c r="F62" s="183"/>
      <c r="G62" s="183"/>
      <c r="H62" s="183"/>
    </row>
    <row r="63" ht="27.75" customHeight="1">
      <c r="A63" s="109">
        <v>6.0</v>
      </c>
      <c r="B63" s="134" t="s">
        <v>282</v>
      </c>
      <c r="C63" s="63"/>
      <c r="D63" s="181"/>
      <c r="E63" s="181"/>
      <c r="F63" s="180"/>
      <c r="G63" s="180"/>
      <c r="H63" s="180"/>
    </row>
    <row r="64" ht="27.75" customHeight="1">
      <c r="A64" s="109">
        <v>7.0</v>
      </c>
      <c r="B64" s="141" t="s">
        <v>305</v>
      </c>
      <c r="C64" s="62"/>
      <c r="D64" s="184"/>
      <c r="E64" s="184"/>
      <c r="F64" s="183"/>
      <c r="G64" s="183"/>
      <c r="H64" s="183"/>
    </row>
    <row r="65" ht="24.0" customHeight="1">
      <c r="A65" s="106" t="s">
        <v>1198</v>
      </c>
      <c r="B65" s="107"/>
      <c r="C65" s="107"/>
      <c r="D65" s="107"/>
      <c r="E65" s="107"/>
      <c r="F65" s="107"/>
      <c r="G65" s="107"/>
      <c r="H65" s="108"/>
    </row>
    <row r="66" ht="27.75" customHeight="1">
      <c r="A66" s="109">
        <v>8.0</v>
      </c>
      <c r="B66" s="110" t="s">
        <v>252</v>
      </c>
      <c r="C66" s="63"/>
      <c r="D66" s="181"/>
      <c r="E66" s="181"/>
      <c r="F66" s="180"/>
      <c r="G66" s="180"/>
      <c r="H66" s="180"/>
    </row>
    <row r="67" ht="27.75" customHeight="1">
      <c r="A67" s="109">
        <v>9.0</v>
      </c>
      <c r="B67" s="110" t="s">
        <v>252</v>
      </c>
      <c r="C67" s="62"/>
      <c r="D67" s="184"/>
      <c r="E67" s="184"/>
      <c r="F67" s="183"/>
      <c r="G67" s="183"/>
      <c r="H67" s="183"/>
    </row>
    <row r="68" ht="27.75" customHeight="1">
      <c r="A68" s="109">
        <v>10.0</v>
      </c>
      <c r="B68" s="110" t="s">
        <v>252</v>
      </c>
      <c r="C68" s="63"/>
      <c r="D68" s="181"/>
      <c r="E68" s="181"/>
      <c r="F68" s="180"/>
      <c r="G68" s="180"/>
      <c r="H68" s="180"/>
    </row>
    <row r="69" ht="27.75" customHeight="1">
      <c r="A69" s="109">
        <v>11.0</v>
      </c>
      <c r="B69" s="134" t="s">
        <v>282</v>
      </c>
      <c r="C69" s="62"/>
      <c r="D69" s="184"/>
      <c r="E69" s="184"/>
      <c r="F69" s="183"/>
      <c r="G69" s="183"/>
      <c r="H69" s="183"/>
    </row>
    <row r="70" ht="27.75" customHeight="1">
      <c r="A70" s="109">
        <v>12.0</v>
      </c>
      <c r="B70" s="134" t="s">
        <v>282</v>
      </c>
      <c r="C70" s="63"/>
      <c r="D70" s="181"/>
      <c r="E70" s="181"/>
      <c r="F70" s="180"/>
      <c r="G70" s="180"/>
      <c r="H70" s="180"/>
    </row>
    <row r="71" ht="27.75" customHeight="1">
      <c r="A71" s="109">
        <v>13.0</v>
      </c>
      <c r="B71" s="134" t="s">
        <v>282</v>
      </c>
      <c r="C71" s="62"/>
      <c r="D71" s="184"/>
      <c r="E71" s="184"/>
      <c r="F71" s="183"/>
      <c r="G71" s="183"/>
      <c r="H71" s="183"/>
    </row>
    <row r="72" ht="27.75" customHeight="1">
      <c r="A72" s="109">
        <v>14.0</v>
      </c>
      <c r="B72" s="141" t="s">
        <v>305</v>
      </c>
      <c r="C72" s="63"/>
      <c r="D72" s="181"/>
      <c r="E72" s="181"/>
      <c r="F72" s="180"/>
      <c r="G72" s="180"/>
      <c r="H72" s="180"/>
    </row>
    <row r="73" ht="24.0" customHeight="1">
      <c r="A73" s="106" t="s">
        <v>1348</v>
      </c>
      <c r="B73" s="107"/>
      <c r="C73" s="107"/>
      <c r="D73" s="107"/>
      <c r="E73" s="107"/>
      <c r="F73" s="107"/>
      <c r="G73" s="107"/>
      <c r="H73" s="108"/>
    </row>
    <row r="74" ht="27.75" customHeight="1">
      <c r="A74" s="109">
        <v>15.0</v>
      </c>
      <c r="B74" s="110" t="s">
        <v>252</v>
      </c>
      <c r="C74" s="62"/>
      <c r="D74" s="184"/>
      <c r="E74" s="184"/>
      <c r="F74" s="183"/>
      <c r="G74" s="183"/>
      <c r="H74" s="183"/>
    </row>
    <row r="75" ht="27.75" customHeight="1">
      <c r="A75" s="109">
        <v>16.0</v>
      </c>
      <c r="B75" s="110" t="s">
        <v>252</v>
      </c>
      <c r="C75" s="63"/>
      <c r="D75" s="181"/>
      <c r="E75" s="181"/>
      <c r="F75" s="180"/>
      <c r="G75" s="180"/>
      <c r="H75" s="180"/>
    </row>
    <row r="76" ht="27.75" customHeight="1">
      <c r="A76" s="109">
        <v>17.0</v>
      </c>
      <c r="B76" s="110" t="s">
        <v>252</v>
      </c>
      <c r="C76" s="62"/>
      <c r="D76" s="184"/>
      <c r="E76" s="184"/>
      <c r="F76" s="183"/>
      <c r="G76" s="183"/>
      <c r="H76" s="183"/>
    </row>
    <row r="77" ht="27.75" customHeight="1">
      <c r="A77" s="109">
        <v>18.0</v>
      </c>
      <c r="B77" s="134" t="s">
        <v>282</v>
      </c>
      <c r="C77" s="63"/>
      <c r="D77" s="181"/>
      <c r="E77" s="181"/>
      <c r="F77" s="180"/>
      <c r="G77" s="180"/>
      <c r="H77" s="180"/>
    </row>
    <row r="78" ht="27.75" customHeight="1">
      <c r="A78" s="109">
        <v>19.0</v>
      </c>
      <c r="B78" s="134" t="s">
        <v>282</v>
      </c>
      <c r="C78" s="62"/>
      <c r="D78" s="184"/>
      <c r="E78" s="184"/>
      <c r="F78" s="183"/>
      <c r="G78" s="183"/>
      <c r="H78" s="183"/>
    </row>
    <row r="79" ht="27.75" customHeight="1">
      <c r="A79" s="109">
        <v>20.0</v>
      </c>
      <c r="B79" s="134" t="s">
        <v>282</v>
      </c>
      <c r="C79" s="63"/>
      <c r="D79" s="181"/>
      <c r="E79" s="181"/>
      <c r="F79" s="180"/>
      <c r="G79" s="180"/>
      <c r="H79" s="180"/>
    </row>
    <row r="80" ht="27.75" customHeight="1">
      <c r="A80" s="109">
        <v>21.0</v>
      </c>
      <c r="B80" s="141" t="s">
        <v>305</v>
      </c>
      <c r="C80" s="62"/>
      <c r="D80" s="184"/>
      <c r="E80" s="184"/>
      <c r="F80" s="183"/>
      <c r="G80" s="183"/>
      <c r="H80" s="183"/>
    </row>
    <row r="81" ht="24.0" customHeight="1">
      <c r="A81" s="106" t="s">
        <v>1355</v>
      </c>
      <c r="B81" s="107"/>
      <c r="C81" s="107"/>
      <c r="D81" s="107"/>
      <c r="E81" s="107"/>
      <c r="F81" s="107"/>
      <c r="G81" s="107"/>
      <c r="H81" s="108"/>
    </row>
    <row r="82" ht="27.75" customHeight="1">
      <c r="A82" s="109">
        <v>22.0</v>
      </c>
      <c r="B82" s="110" t="s">
        <v>252</v>
      </c>
      <c r="C82" s="63"/>
      <c r="D82" s="181"/>
      <c r="E82" s="181"/>
      <c r="F82" s="180"/>
      <c r="G82" s="180"/>
      <c r="H82" s="180"/>
    </row>
    <row r="83" ht="27.75" customHeight="1">
      <c r="A83" s="109">
        <v>23.0</v>
      </c>
      <c r="B83" s="110" t="s">
        <v>252</v>
      </c>
      <c r="C83" s="62"/>
      <c r="D83" s="184"/>
      <c r="E83" s="184"/>
      <c r="F83" s="183"/>
      <c r="G83" s="183"/>
      <c r="H83" s="183"/>
    </row>
    <row r="84" ht="27.75" customHeight="1">
      <c r="A84" s="109">
        <v>24.0</v>
      </c>
      <c r="B84" s="110" t="s">
        <v>252</v>
      </c>
      <c r="C84" s="63"/>
      <c r="D84" s="181"/>
      <c r="E84" s="181"/>
      <c r="F84" s="180"/>
      <c r="G84" s="180"/>
      <c r="H84" s="180"/>
    </row>
    <row r="85" ht="27.75" customHeight="1">
      <c r="A85" s="109">
        <v>25.0</v>
      </c>
      <c r="B85" s="134" t="s">
        <v>282</v>
      </c>
      <c r="C85" s="62"/>
      <c r="D85" s="184"/>
      <c r="E85" s="184"/>
      <c r="F85" s="183"/>
      <c r="G85" s="183"/>
      <c r="H85" s="183"/>
    </row>
    <row r="86" ht="27.75" customHeight="1">
      <c r="A86" s="109">
        <v>26.0</v>
      </c>
      <c r="B86" s="134" t="s">
        <v>282</v>
      </c>
      <c r="C86" s="63"/>
      <c r="D86" s="181"/>
      <c r="E86" s="181"/>
      <c r="F86" s="180"/>
      <c r="G86" s="180"/>
      <c r="H86" s="180"/>
    </row>
    <row r="87" ht="27.75" customHeight="1">
      <c r="A87" s="109">
        <v>27.0</v>
      </c>
      <c r="B87" s="134" t="s">
        <v>282</v>
      </c>
      <c r="C87" s="62"/>
      <c r="D87" s="184"/>
      <c r="E87" s="184"/>
      <c r="F87" s="183"/>
      <c r="G87" s="183"/>
      <c r="H87" s="183"/>
    </row>
    <row r="88" ht="27.75" customHeight="1">
      <c r="A88" s="109">
        <v>28.0</v>
      </c>
      <c r="B88" s="141" t="s">
        <v>305</v>
      </c>
      <c r="C88" s="63"/>
      <c r="D88" s="181"/>
      <c r="E88" s="181"/>
      <c r="F88" s="180"/>
      <c r="G88" s="180"/>
      <c r="H88" s="180"/>
    </row>
    <row r="89" ht="31.5" customHeight="1">
      <c r="A89" s="231" t="s">
        <v>1359</v>
      </c>
      <c r="B89" s="20"/>
      <c r="C89" s="20"/>
      <c r="D89" s="20"/>
      <c r="E89" s="20"/>
      <c r="F89" s="20"/>
      <c r="G89" s="20"/>
      <c r="H89" s="49"/>
    </row>
    <row r="90" ht="15.75" customHeight="1">
      <c r="A90" s="24"/>
      <c r="B90" s="2"/>
      <c r="C90" s="2"/>
      <c r="D90" s="2"/>
      <c r="E90" s="2"/>
      <c r="F90" s="2"/>
      <c r="G90" s="2"/>
      <c r="H90" s="4"/>
    </row>
    <row r="91" ht="39.75" customHeight="1">
      <c r="A91" s="82" t="s">
        <v>1599</v>
      </c>
      <c r="B91" s="36"/>
      <c r="C91" s="36"/>
      <c r="D91" s="36"/>
      <c r="E91" s="36"/>
      <c r="F91" s="37"/>
      <c r="G91" s="84" t="s">
        <v>210</v>
      </c>
      <c r="H91" s="37"/>
    </row>
    <row r="92" ht="31.5" customHeight="1">
      <c r="A92" s="29" t="s">
        <v>25</v>
      </c>
      <c r="B92" s="29" t="s">
        <v>348</v>
      </c>
      <c r="C92" s="29" t="s">
        <v>350</v>
      </c>
      <c r="D92" s="29" t="s">
        <v>1368</v>
      </c>
      <c r="E92" s="29"/>
      <c r="F92" s="29" t="s">
        <v>358</v>
      </c>
      <c r="G92" s="29" t="s">
        <v>359</v>
      </c>
      <c r="H92" s="29" t="s">
        <v>360</v>
      </c>
    </row>
    <row r="93" ht="24.0" customHeight="1">
      <c r="A93" s="106" t="s">
        <v>361</v>
      </c>
      <c r="B93" s="107"/>
      <c r="C93" s="107"/>
      <c r="D93" s="107"/>
      <c r="E93" s="107"/>
      <c r="F93" s="107"/>
      <c r="G93" s="107"/>
      <c r="H93" s="108"/>
    </row>
    <row r="94" ht="27.75" customHeight="1">
      <c r="A94" s="109">
        <v>1.0</v>
      </c>
      <c r="B94" s="110" t="s">
        <v>252</v>
      </c>
      <c r="C94" s="62"/>
      <c r="D94" s="184"/>
      <c r="E94" s="184"/>
      <c r="F94" s="183"/>
      <c r="G94" s="183"/>
      <c r="H94" s="183"/>
    </row>
    <row r="95" ht="27.75" customHeight="1">
      <c r="A95" s="109">
        <v>2.0</v>
      </c>
      <c r="B95" s="110" t="s">
        <v>252</v>
      </c>
      <c r="C95" s="63"/>
      <c r="D95" s="181"/>
      <c r="E95" s="181"/>
      <c r="F95" s="180"/>
      <c r="G95" s="180"/>
      <c r="H95" s="180"/>
    </row>
    <row r="96" ht="27.75" customHeight="1">
      <c r="A96" s="109">
        <v>3.0</v>
      </c>
      <c r="B96" s="110" t="s">
        <v>252</v>
      </c>
      <c r="C96" s="62"/>
      <c r="D96" s="184"/>
      <c r="E96" s="184"/>
      <c r="F96" s="183"/>
      <c r="G96" s="183"/>
      <c r="H96" s="183"/>
    </row>
    <row r="97" ht="27.75" customHeight="1">
      <c r="A97" s="109">
        <v>4.0</v>
      </c>
      <c r="B97" s="134" t="s">
        <v>282</v>
      </c>
      <c r="C97" s="63"/>
      <c r="D97" s="181"/>
      <c r="E97" s="181"/>
      <c r="F97" s="180"/>
      <c r="G97" s="180"/>
      <c r="H97" s="180"/>
    </row>
    <row r="98" ht="27.75" customHeight="1">
      <c r="A98" s="109">
        <v>5.0</v>
      </c>
      <c r="B98" s="134" t="s">
        <v>282</v>
      </c>
      <c r="C98" s="62"/>
      <c r="D98" s="184"/>
      <c r="E98" s="184"/>
      <c r="F98" s="183"/>
      <c r="G98" s="183"/>
      <c r="H98" s="183"/>
    </row>
    <row r="99" ht="27.75" customHeight="1">
      <c r="A99" s="109">
        <v>6.0</v>
      </c>
      <c r="B99" s="134" t="s">
        <v>282</v>
      </c>
      <c r="C99" s="63"/>
      <c r="D99" s="181"/>
      <c r="E99" s="181"/>
      <c r="F99" s="180"/>
      <c r="G99" s="180"/>
      <c r="H99" s="180"/>
    </row>
    <row r="100" ht="27.75" customHeight="1">
      <c r="A100" s="109">
        <v>7.0</v>
      </c>
      <c r="B100" s="141" t="s">
        <v>305</v>
      </c>
      <c r="C100" s="62"/>
      <c r="D100" s="184"/>
      <c r="E100" s="184"/>
      <c r="F100" s="183"/>
      <c r="G100" s="183"/>
      <c r="H100" s="183"/>
    </row>
    <row r="101" ht="24.0" customHeight="1">
      <c r="A101" s="106" t="s">
        <v>1198</v>
      </c>
      <c r="B101" s="107"/>
      <c r="C101" s="107"/>
      <c r="D101" s="107"/>
      <c r="E101" s="107"/>
      <c r="F101" s="107"/>
      <c r="G101" s="107"/>
      <c r="H101" s="108"/>
    </row>
    <row r="102" ht="27.75" customHeight="1">
      <c r="A102" s="109">
        <v>8.0</v>
      </c>
      <c r="B102" s="110" t="s">
        <v>252</v>
      </c>
      <c r="C102" s="63"/>
      <c r="D102" s="181"/>
      <c r="E102" s="181"/>
      <c r="F102" s="180"/>
      <c r="G102" s="180"/>
      <c r="H102" s="180"/>
    </row>
    <row r="103" ht="27.75" customHeight="1">
      <c r="A103" s="109">
        <v>9.0</v>
      </c>
      <c r="B103" s="110" t="s">
        <v>252</v>
      </c>
      <c r="C103" s="62"/>
      <c r="D103" s="184"/>
      <c r="E103" s="184"/>
      <c r="F103" s="183"/>
      <c r="G103" s="183"/>
      <c r="H103" s="183"/>
    </row>
    <row r="104" ht="27.75" customHeight="1">
      <c r="A104" s="109">
        <v>10.0</v>
      </c>
      <c r="B104" s="110" t="s">
        <v>252</v>
      </c>
      <c r="C104" s="63"/>
      <c r="D104" s="181"/>
      <c r="E104" s="181"/>
      <c r="F104" s="180"/>
      <c r="G104" s="180"/>
      <c r="H104" s="180"/>
    </row>
    <row r="105" ht="27.75" customHeight="1">
      <c r="A105" s="109">
        <v>11.0</v>
      </c>
      <c r="B105" s="134" t="s">
        <v>282</v>
      </c>
      <c r="C105" s="62"/>
      <c r="D105" s="184"/>
      <c r="E105" s="184"/>
      <c r="F105" s="183"/>
      <c r="G105" s="183"/>
      <c r="H105" s="183"/>
    </row>
    <row r="106" ht="27.75" customHeight="1">
      <c r="A106" s="109">
        <v>12.0</v>
      </c>
      <c r="B106" s="134" t="s">
        <v>282</v>
      </c>
      <c r="C106" s="63"/>
      <c r="D106" s="181"/>
      <c r="E106" s="181"/>
      <c r="F106" s="180"/>
      <c r="G106" s="180"/>
      <c r="H106" s="180"/>
    </row>
    <row r="107" ht="27.75" customHeight="1">
      <c r="A107" s="109">
        <v>13.0</v>
      </c>
      <c r="B107" s="134" t="s">
        <v>282</v>
      </c>
      <c r="C107" s="62"/>
      <c r="D107" s="184"/>
      <c r="E107" s="184"/>
      <c r="F107" s="183"/>
      <c r="G107" s="183"/>
      <c r="H107" s="183"/>
    </row>
    <row r="108" ht="27.75" customHeight="1">
      <c r="A108" s="109">
        <v>14.0</v>
      </c>
      <c r="B108" s="141" t="s">
        <v>305</v>
      </c>
      <c r="C108" s="63"/>
      <c r="D108" s="181"/>
      <c r="E108" s="181"/>
      <c r="F108" s="180"/>
      <c r="G108" s="180"/>
      <c r="H108" s="180"/>
    </row>
    <row r="109" ht="24.0" customHeight="1">
      <c r="A109" s="106" t="s">
        <v>1348</v>
      </c>
      <c r="B109" s="107"/>
      <c r="C109" s="107"/>
      <c r="D109" s="107"/>
      <c r="E109" s="107"/>
      <c r="F109" s="107"/>
      <c r="G109" s="107"/>
      <c r="H109" s="108"/>
    </row>
    <row r="110" ht="27.75" customHeight="1">
      <c r="A110" s="109">
        <v>15.0</v>
      </c>
      <c r="B110" s="110" t="s">
        <v>252</v>
      </c>
      <c r="C110" s="62"/>
      <c r="D110" s="184"/>
      <c r="E110" s="184"/>
      <c r="F110" s="183"/>
      <c r="G110" s="183"/>
      <c r="H110" s="183"/>
    </row>
    <row r="111" ht="27.75" customHeight="1">
      <c r="A111" s="109">
        <v>16.0</v>
      </c>
      <c r="B111" s="110" t="s">
        <v>252</v>
      </c>
      <c r="C111" s="63"/>
      <c r="D111" s="181"/>
      <c r="E111" s="181"/>
      <c r="F111" s="180"/>
      <c r="G111" s="180"/>
      <c r="H111" s="180"/>
    </row>
    <row r="112" ht="27.75" customHeight="1">
      <c r="A112" s="109">
        <v>17.0</v>
      </c>
      <c r="B112" s="110" t="s">
        <v>252</v>
      </c>
      <c r="C112" s="62"/>
      <c r="D112" s="184"/>
      <c r="E112" s="184"/>
      <c r="F112" s="183"/>
      <c r="G112" s="183"/>
      <c r="H112" s="183"/>
    </row>
    <row r="113" ht="27.75" customHeight="1">
      <c r="A113" s="109">
        <v>18.0</v>
      </c>
      <c r="B113" s="134" t="s">
        <v>282</v>
      </c>
      <c r="C113" s="63"/>
      <c r="D113" s="181"/>
      <c r="E113" s="181"/>
      <c r="F113" s="180"/>
      <c r="G113" s="180"/>
      <c r="H113" s="180"/>
    </row>
    <row r="114" ht="27.75" customHeight="1">
      <c r="A114" s="109">
        <v>19.0</v>
      </c>
      <c r="B114" s="134" t="s">
        <v>282</v>
      </c>
      <c r="C114" s="62"/>
      <c r="D114" s="184"/>
      <c r="E114" s="184"/>
      <c r="F114" s="183"/>
      <c r="G114" s="183"/>
      <c r="H114" s="183"/>
    </row>
    <row r="115" ht="27.75" customHeight="1">
      <c r="A115" s="109">
        <v>20.0</v>
      </c>
      <c r="B115" s="134" t="s">
        <v>282</v>
      </c>
      <c r="C115" s="63"/>
      <c r="D115" s="181"/>
      <c r="E115" s="181"/>
      <c r="F115" s="180"/>
      <c r="G115" s="180"/>
      <c r="H115" s="180"/>
    </row>
    <row r="116" ht="27.75" customHeight="1">
      <c r="A116" s="109">
        <v>21.0</v>
      </c>
      <c r="B116" s="141" t="s">
        <v>305</v>
      </c>
      <c r="C116" s="62"/>
      <c r="D116" s="184"/>
      <c r="E116" s="184"/>
      <c r="F116" s="183"/>
      <c r="G116" s="183"/>
      <c r="H116" s="183"/>
    </row>
    <row r="117" ht="24.0" customHeight="1">
      <c r="A117" s="106" t="s">
        <v>1355</v>
      </c>
      <c r="B117" s="107"/>
      <c r="C117" s="107"/>
      <c r="D117" s="107"/>
      <c r="E117" s="107"/>
      <c r="F117" s="107"/>
      <c r="G117" s="107"/>
      <c r="H117" s="108"/>
    </row>
    <row r="118" ht="27.75" customHeight="1">
      <c r="A118" s="109">
        <v>22.0</v>
      </c>
      <c r="B118" s="110" t="s">
        <v>252</v>
      </c>
      <c r="C118" s="63"/>
      <c r="D118" s="181"/>
      <c r="E118" s="181"/>
      <c r="F118" s="180"/>
      <c r="G118" s="180"/>
      <c r="H118" s="180"/>
    </row>
    <row r="119" ht="27.75" customHeight="1">
      <c r="A119" s="109">
        <v>23.0</v>
      </c>
      <c r="B119" s="110" t="s">
        <v>252</v>
      </c>
      <c r="C119" s="62"/>
      <c r="D119" s="184"/>
      <c r="E119" s="184"/>
      <c r="F119" s="183"/>
      <c r="G119" s="183"/>
      <c r="H119" s="183"/>
    </row>
    <row r="120" ht="27.75" customHeight="1">
      <c r="A120" s="109">
        <v>24.0</v>
      </c>
      <c r="B120" s="110" t="s">
        <v>252</v>
      </c>
      <c r="C120" s="63"/>
      <c r="D120" s="181"/>
      <c r="E120" s="181"/>
      <c r="F120" s="180"/>
      <c r="G120" s="180"/>
      <c r="H120" s="180"/>
    </row>
    <row r="121" ht="27.75" customHeight="1">
      <c r="A121" s="109">
        <v>25.0</v>
      </c>
      <c r="B121" s="134" t="s">
        <v>282</v>
      </c>
      <c r="C121" s="62"/>
      <c r="D121" s="184"/>
      <c r="E121" s="184"/>
      <c r="F121" s="183"/>
      <c r="G121" s="183"/>
      <c r="H121" s="183"/>
    </row>
    <row r="122" ht="27.75" customHeight="1">
      <c r="A122" s="109">
        <v>26.0</v>
      </c>
      <c r="B122" s="134" t="s">
        <v>282</v>
      </c>
      <c r="C122" s="63"/>
      <c r="D122" s="181"/>
      <c r="E122" s="181"/>
      <c r="F122" s="180"/>
      <c r="G122" s="180"/>
      <c r="H122" s="180"/>
    </row>
    <row r="123" ht="27.75" customHeight="1">
      <c r="A123" s="109">
        <v>27.0</v>
      </c>
      <c r="B123" s="134" t="s">
        <v>282</v>
      </c>
      <c r="C123" s="62"/>
      <c r="D123" s="184"/>
      <c r="E123" s="184"/>
      <c r="F123" s="183"/>
      <c r="G123" s="183"/>
      <c r="H123" s="183"/>
    </row>
    <row r="124" ht="27.75" customHeight="1">
      <c r="A124" s="109">
        <v>28.0</v>
      </c>
      <c r="B124" s="141" t="s">
        <v>305</v>
      </c>
      <c r="C124" s="63"/>
      <c r="D124" s="181"/>
      <c r="E124" s="181"/>
      <c r="F124" s="180"/>
      <c r="G124" s="180"/>
      <c r="H124" s="180"/>
    </row>
    <row r="125" ht="31.5" customHeight="1">
      <c r="A125" s="231" t="s">
        <v>1359</v>
      </c>
      <c r="B125" s="20"/>
      <c r="C125" s="20"/>
      <c r="D125" s="20"/>
      <c r="E125" s="20"/>
      <c r="F125" s="20"/>
      <c r="G125" s="20"/>
      <c r="H125" s="49"/>
    </row>
    <row r="126" ht="15.75" customHeight="1">
      <c r="A126" s="24"/>
      <c r="B126" s="2"/>
      <c r="C126" s="2"/>
      <c r="D126" s="2"/>
      <c r="E126" s="2"/>
      <c r="F126" s="2"/>
      <c r="G126" s="2"/>
      <c r="H126" s="4"/>
    </row>
    <row r="127" ht="39.75" customHeight="1">
      <c r="A127" s="82" t="s">
        <v>1600</v>
      </c>
      <c r="B127" s="36"/>
      <c r="C127" s="36"/>
      <c r="D127" s="36"/>
      <c r="E127" s="36"/>
      <c r="F127" s="37"/>
      <c r="G127" s="84" t="s">
        <v>210</v>
      </c>
      <c r="H127" s="37"/>
    </row>
    <row r="128" ht="31.5" customHeight="1">
      <c r="A128" s="29" t="s">
        <v>25</v>
      </c>
      <c r="B128" s="29" t="s">
        <v>348</v>
      </c>
      <c r="C128" s="29" t="s">
        <v>350</v>
      </c>
      <c r="D128" s="29" t="s">
        <v>1368</v>
      </c>
      <c r="E128" s="29"/>
      <c r="F128" s="29" t="s">
        <v>358</v>
      </c>
      <c r="G128" s="29" t="s">
        <v>359</v>
      </c>
      <c r="H128" s="29" t="s">
        <v>360</v>
      </c>
    </row>
    <row r="129" ht="24.0" customHeight="1">
      <c r="A129" s="106" t="s">
        <v>361</v>
      </c>
      <c r="B129" s="107"/>
      <c r="C129" s="107"/>
      <c r="D129" s="107"/>
      <c r="E129" s="107"/>
      <c r="F129" s="107"/>
      <c r="G129" s="107"/>
      <c r="H129" s="108"/>
    </row>
    <row r="130" ht="27.75" customHeight="1">
      <c r="A130" s="109">
        <v>1.0</v>
      </c>
      <c r="B130" s="110" t="s">
        <v>252</v>
      </c>
      <c r="C130" s="62"/>
      <c r="D130" s="184"/>
      <c r="E130" s="184"/>
      <c r="F130" s="183"/>
      <c r="G130" s="183"/>
      <c r="H130" s="183"/>
    </row>
    <row r="131" ht="27.75" customHeight="1">
      <c r="A131" s="109">
        <v>2.0</v>
      </c>
      <c r="B131" s="110" t="s">
        <v>252</v>
      </c>
      <c r="C131" s="63"/>
      <c r="D131" s="181"/>
      <c r="E131" s="181"/>
      <c r="F131" s="180"/>
      <c r="G131" s="180"/>
      <c r="H131" s="180"/>
    </row>
    <row r="132" ht="27.75" customHeight="1">
      <c r="A132" s="109">
        <v>3.0</v>
      </c>
      <c r="B132" s="110" t="s">
        <v>252</v>
      </c>
      <c r="C132" s="62"/>
      <c r="D132" s="184"/>
      <c r="E132" s="184"/>
      <c r="F132" s="183"/>
      <c r="G132" s="183"/>
      <c r="H132" s="183"/>
    </row>
    <row r="133" ht="27.75" customHeight="1">
      <c r="A133" s="109">
        <v>4.0</v>
      </c>
      <c r="B133" s="134" t="s">
        <v>282</v>
      </c>
      <c r="C133" s="63"/>
      <c r="D133" s="181"/>
      <c r="E133" s="181"/>
      <c r="F133" s="180"/>
      <c r="G133" s="180"/>
      <c r="H133" s="180"/>
    </row>
    <row r="134" ht="27.75" customHeight="1">
      <c r="A134" s="109">
        <v>5.0</v>
      </c>
      <c r="B134" s="134" t="s">
        <v>282</v>
      </c>
      <c r="C134" s="62"/>
      <c r="D134" s="184"/>
      <c r="E134" s="184"/>
      <c r="F134" s="183"/>
      <c r="G134" s="183"/>
      <c r="H134" s="183"/>
    </row>
    <row r="135" ht="27.75" customHeight="1">
      <c r="A135" s="109">
        <v>6.0</v>
      </c>
      <c r="B135" s="134" t="s">
        <v>282</v>
      </c>
      <c r="C135" s="63"/>
      <c r="D135" s="181"/>
      <c r="E135" s="181"/>
      <c r="F135" s="180"/>
      <c r="G135" s="180"/>
      <c r="H135" s="180"/>
    </row>
    <row r="136" ht="27.75" customHeight="1">
      <c r="A136" s="109">
        <v>7.0</v>
      </c>
      <c r="B136" s="141" t="s">
        <v>305</v>
      </c>
      <c r="C136" s="62"/>
      <c r="D136" s="184"/>
      <c r="E136" s="184"/>
      <c r="F136" s="183"/>
      <c r="G136" s="183"/>
      <c r="H136" s="183"/>
    </row>
    <row r="137" ht="24.0" customHeight="1">
      <c r="A137" s="106" t="s">
        <v>1198</v>
      </c>
      <c r="B137" s="107"/>
      <c r="C137" s="107"/>
      <c r="D137" s="107"/>
      <c r="E137" s="107"/>
      <c r="F137" s="107"/>
      <c r="G137" s="107"/>
      <c r="H137" s="108"/>
    </row>
    <row r="138" ht="27.75" customHeight="1">
      <c r="A138" s="109">
        <v>8.0</v>
      </c>
      <c r="B138" s="110" t="s">
        <v>252</v>
      </c>
      <c r="C138" s="63"/>
      <c r="D138" s="181"/>
      <c r="E138" s="181"/>
      <c r="F138" s="180"/>
      <c r="G138" s="180"/>
      <c r="H138" s="180"/>
    </row>
    <row r="139" ht="27.75" customHeight="1">
      <c r="A139" s="109">
        <v>9.0</v>
      </c>
      <c r="B139" s="110" t="s">
        <v>252</v>
      </c>
      <c r="C139" s="62"/>
      <c r="D139" s="184"/>
      <c r="E139" s="184"/>
      <c r="F139" s="183"/>
      <c r="G139" s="183"/>
      <c r="H139" s="183"/>
    </row>
    <row r="140" ht="27.75" customHeight="1">
      <c r="A140" s="109">
        <v>10.0</v>
      </c>
      <c r="B140" s="110" t="s">
        <v>252</v>
      </c>
      <c r="C140" s="63"/>
      <c r="D140" s="181"/>
      <c r="E140" s="181"/>
      <c r="F140" s="180"/>
      <c r="G140" s="180"/>
      <c r="H140" s="180"/>
    </row>
    <row r="141" ht="27.75" customHeight="1">
      <c r="A141" s="109">
        <v>11.0</v>
      </c>
      <c r="B141" s="134" t="s">
        <v>282</v>
      </c>
      <c r="C141" s="62"/>
      <c r="D141" s="184"/>
      <c r="E141" s="184"/>
      <c r="F141" s="183"/>
      <c r="G141" s="183"/>
      <c r="H141" s="183"/>
    </row>
    <row r="142" ht="27.75" customHeight="1">
      <c r="A142" s="109">
        <v>12.0</v>
      </c>
      <c r="B142" s="134" t="s">
        <v>282</v>
      </c>
      <c r="C142" s="63"/>
      <c r="D142" s="181"/>
      <c r="E142" s="181"/>
      <c r="F142" s="180"/>
      <c r="G142" s="180"/>
      <c r="H142" s="180"/>
    </row>
    <row r="143" ht="27.75" customHeight="1">
      <c r="A143" s="109">
        <v>13.0</v>
      </c>
      <c r="B143" s="134" t="s">
        <v>282</v>
      </c>
      <c r="C143" s="62"/>
      <c r="D143" s="184"/>
      <c r="E143" s="184"/>
      <c r="F143" s="183"/>
      <c r="G143" s="183"/>
      <c r="H143" s="183"/>
    </row>
    <row r="144" ht="27.75" customHeight="1">
      <c r="A144" s="109">
        <v>14.0</v>
      </c>
      <c r="B144" s="141" t="s">
        <v>305</v>
      </c>
      <c r="C144" s="63"/>
      <c r="D144" s="181"/>
      <c r="E144" s="181"/>
      <c r="F144" s="180"/>
      <c r="G144" s="180"/>
      <c r="H144" s="180"/>
    </row>
    <row r="145" ht="24.0" customHeight="1">
      <c r="A145" s="106" t="s">
        <v>1348</v>
      </c>
      <c r="B145" s="107"/>
      <c r="C145" s="107"/>
      <c r="D145" s="107"/>
      <c r="E145" s="107"/>
      <c r="F145" s="107"/>
      <c r="G145" s="107"/>
      <c r="H145" s="108"/>
    </row>
    <row r="146" ht="27.75" customHeight="1">
      <c r="A146" s="109">
        <v>15.0</v>
      </c>
      <c r="B146" s="110" t="s">
        <v>252</v>
      </c>
      <c r="C146" s="62"/>
      <c r="D146" s="184"/>
      <c r="E146" s="184"/>
      <c r="F146" s="183"/>
      <c r="G146" s="183"/>
      <c r="H146" s="183"/>
    </row>
    <row r="147" ht="27.75" customHeight="1">
      <c r="A147" s="109">
        <v>16.0</v>
      </c>
      <c r="B147" s="110" t="s">
        <v>252</v>
      </c>
      <c r="C147" s="63"/>
      <c r="D147" s="181"/>
      <c r="E147" s="181"/>
      <c r="F147" s="180"/>
      <c r="G147" s="180"/>
      <c r="H147" s="180"/>
    </row>
    <row r="148" ht="27.75" customHeight="1">
      <c r="A148" s="109">
        <v>17.0</v>
      </c>
      <c r="B148" s="110" t="s">
        <v>252</v>
      </c>
      <c r="C148" s="62"/>
      <c r="D148" s="184"/>
      <c r="E148" s="184"/>
      <c r="F148" s="183"/>
      <c r="G148" s="183"/>
      <c r="H148" s="183"/>
    </row>
    <row r="149" ht="27.75" customHeight="1">
      <c r="A149" s="109">
        <v>18.0</v>
      </c>
      <c r="B149" s="134" t="s">
        <v>282</v>
      </c>
      <c r="C149" s="63"/>
      <c r="D149" s="181"/>
      <c r="E149" s="181"/>
      <c r="F149" s="180"/>
      <c r="G149" s="180"/>
      <c r="H149" s="180"/>
    </row>
    <row r="150" ht="27.75" customHeight="1">
      <c r="A150" s="109">
        <v>19.0</v>
      </c>
      <c r="B150" s="134" t="s">
        <v>282</v>
      </c>
      <c r="C150" s="62"/>
      <c r="D150" s="184"/>
      <c r="E150" s="184"/>
      <c r="F150" s="183"/>
      <c r="G150" s="183"/>
      <c r="H150" s="183"/>
    </row>
    <row r="151" ht="27.75" customHeight="1">
      <c r="A151" s="109">
        <v>20.0</v>
      </c>
      <c r="B151" s="134" t="s">
        <v>282</v>
      </c>
      <c r="C151" s="63"/>
      <c r="D151" s="181"/>
      <c r="E151" s="181"/>
      <c r="F151" s="180"/>
      <c r="G151" s="180"/>
      <c r="H151" s="180"/>
    </row>
    <row r="152" ht="27.75" customHeight="1">
      <c r="A152" s="109">
        <v>21.0</v>
      </c>
      <c r="B152" s="141" t="s">
        <v>305</v>
      </c>
      <c r="C152" s="62"/>
      <c r="D152" s="184"/>
      <c r="E152" s="184"/>
      <c r="F152" s="183"/>
      <c r="G152" s="183"/>
      <c r="H152" s="183"/>
    </row>
    <row r="153" ht="24.0" customHeight="1">
      <c r="A153" s="106" t="s">
        <v>1355</v>
      </c>
      <c r="B153" s="107"/>
      <c r="C153" s="107"/>
      <c r="D153" s="107"/>
      <c r="E153" s="107"/>
      <c r="F153" s="107"/>
      <c r="G153" s="107"/>
      <c r="H153" s="108"/>
    </row>
    <row r="154" ht="27.75" customHeight="1">
      <c r="A154" s="109">
        <v>22.0</v>
      </c>
      <c r="B154" s="110" t="s">
        <v>252</v>
      </c>
      <c r="C154" s="63"/>
      <c r="D154" s="181"/>
      <c r="E154" s="181"/>
      <c r="F154" s="180"/>
      <c r="G154" s="180"/>
      <c r="H154" s="180"/>
    </row>
    <row r="155" ht="27.75" customHeight="1">
      <c r="A155" s="109">
        <v>23.0</v>
      </c>
      <c r="B155" s="110" t="s">
        <v>252</v>
      </c>
      <c r="C155" s="62"/>
      <c r="D155" s="184"/>
      <c r="E155" s="184"/>
      <c r="F155" s="183"/>
      <c r="G155" s="183"/>
      <c r="H155" s="183"/>
    </row>
    <row r="156" ht="27.75" customHeight="1">
      <c r="A156" s="109">
        <v>24.0</v>
      </c>
      <c r="B156" s="110" t="s">
        <v>252</v>
      </c>
      <c r="C156" s="63"/>
      <c r="D156" s="181"/>
      <c r="E156" s="181"/>
      <c r="F156" s="180"/>
      <c r="G156" s="180"/>
      <c r="H156" s="180"/>
    </row>
    <row r="157" ht="27.75" customHeight="1">
      <c r="A157" s="109">
        <v>25.0</v>
      </c>
      <c r="B157" s="134" t="s">
        <v>282</v>
      </c>
      <c r="C157" s="62"/>
      <c r="D157" s="184"/>
      <c r="E157" s="184"/>
      <c r="F157" s="183"/>
      <c r="G157" s="183"/>
      <c r="H157" s="183"/>
    </row>
    <row r="158" ht="27.75" customHeight="1">
      <c r="A158" s="109">
        <v>26.0</v>
      </c>
      <c r="B158" s="134" t="s">
        <v>282</v>
      </c>
      <c r="C158" s="63"/>
      <c r="D158" s="181"/>
      <c r="E158" s="181"/>
      <c r="F158" s="180"/>
      <c r="G158" s="180"/>
      <c r="H158" s="180"/>
    </row>
    <row r="159" ht="27.75" customHeight="1">
      <c r="A159" s="109">
        <v>27.0</v>
      </c>
      <c r="B159" s="134" t="s">
        <v>282</v>
      </c>
      <c r="C159" s="62"/>
      <c r="D159" s="184"/>
      <c r="E159" s="184"/>
      <c r="F159" s="183"/>
      <c r="G159" s="183"/>
      <c r="H159" s="183"/>
    </row>
    <row r="160" ht="27.75" customHeight="1">
      <c r="A160" s="109">
        <v>28.0</v>
      </c>
      <c r="B160" s="141" t="s">
        <v>305</v>
      </c>
      <c r="C160" s="63"/>
      <c r="D160" s="181"/>
      <c r="E160" s="181"/>
      <c r="F160" s="180"/>
      <c r="G160" s="180"/>
      <c r="H160" s="180"/>
    </row>
    <row r="161" ht="31.5" customHeight="1">
      <c r="A161" s="231" t="s">
        <v>1359</v>
      </c>
      <c r="B161" s="20"/>
      <c r="C161" s="20"/>
      <c r="D161" s="20"/>
      <c r="E161" s="20"/>
      <c r="F161" s="20"/>
      <c r="G161" s="20"/>
      <c r="H161" s="49"/>
    </row>
    <row r="162" ht="15.75" customHeight="1">
      <c r="A162" s="24"/>
      <c r="B162" s="2"/>
      <c r="C162" s="2"/>
      <c r="D162" s="2"/>
      <c r="E162" s="2"/>
      <c r="F162" s="2"/>
      <c r="G162" s="2"/>
      <c r="H162" s="4"/>
    </row>
    <row r="163" ht="39.75" customHeight="1">
      <c r="A163" s="82" t="s">
        <v>1601</v>
      </c>
      <c r="B163" s="36"/>
      <c r="C163" s="36"/>
      <c r="D163" s="36"/>
      <c r="E163" s="36"/>
      <c r="F163" s="37"/>
      <c r="G163" s="84" t="s">
        <v>210</v>
      </c>
      <c r="H163" s="37"/>
    </row>
    <row r="164" ht="31.5" customHeight="1">
      <c r="A164" s="29" t="s">
        <v>25</v>
      </c>
      <c r="B164" s="29" t="s">
        <v>348</v>
      </c>
      <c r="C164" s="29" t="s">
        <v>350</v>
      </c>
      <c r="D164" s="29" t="s">
        <v>1368</v>
      </c>
      <c r="E164" s="29"/>
      <c r="F164" s="29" t="s">
        <v>358</v>
      </c>
      <c r="G164" s="29" t="s">
        <v>359</v>
      </c>
      <c r="H164" s="29" t="s">
        <v>360</v>
      </c>
    </row>
    <row r="165" ht="24.0" customHeight="1">
      <c r="A165" s="106" t="s">
        <v>361</v>
      </c>
      <c r="B165" s="107"/>
      <c r="C165" s="107"/>
      <c r="D165" s="107"/>
      <c r="E165" s="107"/>
      <c r="F165" s="107"/>
      <c r="G165" s="107"/>
      <c r="H165" s="108"/>
    </row>
    <row r="166" ht="27.75" customHeight="1">
      <c r="A166" s="109">
        <v>1.0</v>
      </c>
      <c r="B166" s="110" t="s">
        <v>252</v>
      </c>
      <c r="C166" s="62"/>
      <c r="D166" s="184"/>
      <c r="E166" s="184"/>
      <c r="F166" s="183"/>
      <c r="G166" s="183"/>
      <c r="H166" s="183"/>
    </row>
    <row r="167" ht="27.75" customHeight="1">
      <c r="A167" s="109">
        <v>2.0</v>
      </c>
      <c r="B167" s="110" t="s">
        <v>252</v>
      </c>
      <c r="C167" s="63"/>
      <c r="D167" s="181"/>
      <c r="E167" s="181"/>
      <c r="F167" s="180"/>
      <c r="G167" s="180"/>
      <c r="H167" s="180"/>
    </row>
    <row r="168" ht="27.75" customHeight="1">
      <c r="A168" s="109">
        <v>3.0</v>
      </c>
      <c r="B168" s="110" t="s">
        <v>252</v>
      </c>
      <c r="C168" s="62"/>
      <c r="D168" s="184"/>
      <c r="E168" s="184"/>
      <c r="F168" s="183"/>
      <c r="G168" s="183"/>
      <c r="H168" s="183"/>
    </row>
    <row r="169" ht="27.75" customHeight="1">
      <c r="A169" s="109">
        <v>4.0</v>
      </c>
      <c r="B169" s="134" t="s">
        <v>282</v>
      </c>
      <c r="C169" s="63"/>
      <c r="D169" s="181"/>
      <c r="E169" s="181"/>
      <c r="F169" s="180"/>
      <c r="G169" s="180"/>
      <c r="H169" s="180"/>
    </row>
    <row r="170" ht="27.75" customHeight="1">
      <c r="A170" s="109">
        <v>5.0</v>
      </c>
      <c r="B170" s="134" t="s">
        <v>282</v>
      </c>
      <c r="C170" s="62"/>
      <c r="D170" s="184"/>
      <c r="E170" s="184"/>
      <c r="F170" s="183"/>
      <c r="G170" s="183"/>
      <c r="H170" s="183"/>
    </row>
    <row r="171" ht="27.75" customHeight="1">
      <c r="A171" s="109">
        <v>6.0</v>
      </c>
      <c r="B171" s="134" t="s">
        <v>282</v>
      </c>
      <c r="C171" s="63"/>
      <c r="D171" s="181"/>
      <c r="E171" s="181"/>
      <c r="F171" s="180"/>
      <c r="G171" s="180"/>
      <c r="H171" s="180"/>
    </row>
    <row r="172" ht="27.75" customHeight="1">
      <c r="A172" s="109">
        <v>7.0</v>
      </c>
      <c r="B172" s="141" t="s">
        <v>305</v>
      </c>
      <c r="C172" s="62"/>
      <c r="D172" s="184"/>
      <c r="E172" s="184"/>
      <c r="F172" s="183"/>
      <c r="G172" s="183"/>
      <c r="H172" s="183"/>
    </row>
    <row r="173" ht="24.0" customHeight="1">
      <c r="A173" s="106" t="s">
        <v>1198</v>
      </c>
      <c r="B173" s="107"/>
      <c r="C173" s="107"/>
      <c r="D173" s="107"/>
      <c r="E173" s="107"/>
      <c r="F173" s="107"/>
      <c r="G173" s="107"/>
      <c r="H173" s="108"/>
    </row>
    <row r="174" ht="27.75" customHeight="1">
      <c r="A174" s="109">
        <v>8.0</v>
      </c>
      <c r="B174" s="110" t="s">
        <v>252</v>
      </c>
      <c r="C174" s="63"/>
      <c r="D174" s="181"/>
      <c r="E174" s="181"/>
      <c r="F174" s="180"/>
      <c r="G174" s="180"/>
      <c r="H174" s="180"/>
    </row>
    <row r="175" ht="27.75" customHeight="1">
      <c r="A175" s="109">
        <v>9.0</v>
      </c>
      <c r="B175" s="110" t="s">
        <v>252</v>
      </c>
      <c r="C175" s="62"/>
      <c r="D175" s="184"/>
      <c r="E175" s="184"/>
      <c r="F175" s="183"/>
      <c r="G175" s="183"/>
      <c r="H175" s="183"/>
    </row>
    <row r="176" ht="27.75" customHeight="1">
      <c r="A176" s="109">
        <v>10.0</v>
      </c>
      <c r="B176" s="110" t="s">
        <v>252</v>
      </c>
      <c r="C176" s="63"/>
      <c r="D176" s="181"/>
      <c r="E176" s="181"/>
      <c r="F176" s="180"/>
      <c r="G176" s="180"/>
      <c r="H176" s="180"/>
    </row>
    <row r="177" ht="27.75" customHeight="1">
      <c r="A177" s="109">
        <v>11.0</v>
      </c>
      <c r="B177" s="134" t="s">
        <v>282</v>
      </c>
      <c r="C177" s="62"/>
      <c r="D177" s="184"/>
      <c r="E177" s="184"/>
      <c r="F177" s="183"/>
      <c r="G177" s="183"/>
      <c r="H177" s="183"/>
    </row>
    <row r="178" ht="27.75" customHeight="1">
      <c r="A178" s="109">
        <v>12.0</v>
      </c>
      <c r="B178" s="134" t="s">
        <v>282</v>
      </c>
      <c r="C178" s="63"/>
      <c r="D178" s="181"/>
      <c r="E178" s="181"/>
      <c r="F178" s="180"/>
      <c r="G178" s="180"/>
      <c r="H178" s="180"/>
    </row>
    <row r="179" ht="27.75" customHeight="1">
      <c r="A179" s="109">
        <v>13.0</v>
      </c>
      <c r="B179" s="134" t="s">
        <v>282</v>
      </c>
      <c r="C179" s="62"/>
      <c r="D179" s="184"/>
      <c r="E179" s="184"/>
      <c r="F179" s="183"/>
      <c r="G179" s="183"/>
      <c r="H179" s="183"/>
    </row>
    <row r="180" ht="27.75" customHeight="1">
      <c r="A180" s="109">
        <v>14.0</v>
      </c>
      <c r="B180" s="141" t="s">
        <v>305</v>
      </c>
      <c r="C180" s="63"/>
      <c r="D180" s="181"/>
      <c r="E180" s="181"/>
      <c r="F180" s="180"/>
      <c r="G180" s="180"/>
      <c r="H180" s="180"/>
    </row>
    <row r="181" ht="24.0" customHeight="1">
      <c r="A181" s="106" t="s">
        <v>1348</v>
      </c>
      <c r="B181" s="107"/>
      <c r="C181" s="107"/>
      <c r="D181" s="107"/>
      <c r="E181" s="107"/>
      <c r="F181" s="107"/>
      <c r="G181" s="107"/>
      <c r="H181" s="108"/>
    </row>
    <row r="182" ht="27.75" customHeight="1">
      <c r="A182" s="109">
        <v>15.0</v>
      </c>
      <c r="B182" s="110" t="s">
        <v>252</v>
      </c>
      <c r="C182" s="62"/>
      <c r="D182" s="184"/>
      <c r="E182" s="184"/>
      <c r="F182" s="183"/>
      <c r="G182" s="183"/>
      <c r="H182" s="183"/>
    </row>
    <row r="183" ht="27.75" customHeight="1">
      <c r="A183" s="109">
        <v>16.0</v>
      </c>
      <c r="B183" s="110" t="s">
        <v>252</v>
      </c>
      <c r="C183" s="63"/>
      <c r="D183" s="181"/>
      <c r="E183" s="181"/>
      <c r="F183" s="180"/>
      <c r="G183" s="180"/>
      <c r="H183" s="180"/>
    </row>
    <row r="184" ht="27.75" customHeight="1">
      <c r="A184" s="109">
        <v>17.0</v>
      </c>
      <c r="B184" s="110" t="s">
        <v>252</v>
      </c>
      <c r="C184" s="62"/>
      <c r="D184" s="184"/>
      <c r="E184" s="184"/>
      <c r="F184" s="183"/>
      <c r="G184" s="183"/>
      <c r="H184" s="183"/>
    </row>
    <row r="185" ht="27.75" customHeight="1">
      <c r="A185" s="109">
        <v>18.0</v>
      </c>
      <c r="B185" s="134" t="s">
        <v>282</v>
      </c>
      <c r="C185" s="63"/>
      <c r="D185" s="181"/>
      <c r="E185" s="181"/>
      <c r="F185" s="180"/>
      <c r="G185" s="180"/>
      <c r="H185" s="180"/>
    </row>
    <row r="186" ht="27.75" customHeight="1">
      <c r="A186" s="109">
        <v>19.0</v>
      </c>
      <c r="B186" s="134" t="s">
        <v>282</v>
      </c>
      <c r="C186" s="62"/>
      <c r="D186" s="184"/>
      <c r="E186" s="184"/>
      <c r="F186" s="183"/>
      <c r="G186" s="183"/>
      <c r="H186" s="183"/>
    </row>
    <row r="187" ht="27.75" customHeight="1">
      <c r="A187" s="109">
        <v>20.0</v>
      </c>
      <c r="B187" s="134" t="s">
        <v>282</v>
      </c>
      <c r="C187" s="63"/>
      <c r="D187" s="181"/>
      <c r="E187" s="181"/>
      <c r="F187" s="180"/>
      <c r="G187" s="180"/>
      <c r="H187" s="180"/>
    </row>
    <row r="188" ht="27.75" customHeight="1">
      <c r="A188" s="109">
        <v>21.0</v>
      </c>
      <c r="B188" s="141" t="s">
        <v>305</v>
      </c>
      <c r="C188" s="62"/>
      <c r="D188" s="184"/>
      <c r="E188" s="184"/>
      <c r="F188" s="183"/>
      <c r="G188" s="183"/>
      <c r="H188" s="183"/>
    </row>
    <row r="189" ht="24.0" customHeight="1">
      <c r="A189" s="106" t="s">
        <v>1355</v>
      </c>
      <c r="B189" s="107"/>
      <c r="C189" s="107"/>
      <c r="D189" s="107"/>
      <c r="E189" s="107"/>
      <c r="F189" s="107"/>
      <c r="G189" s="107"/>
      <c r="H189" s="108"/>
    </row>
    <row r="190" ht="27.75" customHeight="1">
      <c r="A190" s="109">
        <v>22.0</v>
      </c>
      <c r="B190" s="110" t="s">
        <v>252</v>
      </c>
      <c r="C190" s="63"/>
      <c r="D190" s="181"/>
      <c r="E190" s="181"/>
      <c r="F190" s="180"/>
      <c r="G190" s="180"/>
      <c r="H190" s="180"/>
    </row>
    <row r="191" ht="27.75" customHeight="1">
      <c r="A191" s="109">
        <v>23.0</v>
      </c>
      <c r="B191" s="110" t="s">
        <v>252</v>
      </c>
      <c r="C191" s="62"/>
      <c r="D191" s="184"/>
      <c r="E191" s="184"/>
      <c r="F191" s="183"/>
      <c r="G191" s="183"/>
      <c r="H191" s="183"/>
    </row>
    <row r="192" ht="27.75" customHeight="1">
      <c r="A192" s="109">
        <v>24.0</v>
      </c>
      <c r="B192" s="110" t="s">
        <v>252</v>
      </c>
      <c r="C192" s="63"/>
      <c r="D192" s="181"/>
      <c r="E192" s="181"/>
      <c r="F192" s="180"/>
      <c r="G192" s="180"/>
      <c r="H192" s="180"/>
    </row>
    <row r="193" ht="27.75" customHeight="1">
      <c r="A193" s="109">
        <v>25.0</v>
      </c>
      <c r="B193" s="134" t="s">
        <v>282</v>
      </c>
      <c r="C193" s="62"/>
      <c r="D193" s="184"/>
      <c r="E193" s="184"/>
      <c r="F193" s="183"/>
      <c r="G193" s="183"/>
      <c r="H193" s="183"/>
    </row>
    <row r="194" ht="27.75" customHeight="1">
      <c r="A194" s="109">
        <v>26.0</v>
      </c>
      <c r="B194" s="134" t="s">
        <v>282</v>
      </c>
      <c r="C194" s="63"/>
      <c r="D194" s="181"/>
      <c r="E194" s="181"/>
      <c r="F194" s="180"/>
      <c r="G194" s="180"/>
      <c r="H194" s="180"/>
    </row>
    <row r="195" ht="27.75" customHeight="1">
      <c r="A195" s="109">
        <v>27.0</v>
      </c>
      <c r="B195" s="134" t="s">
        <v>282</v>
      </c>
      <c r="C195" s="62"/>
      <c r="D195" s="184"/>
      <c r="E195" s="184"/>
      <c r="F195" s="183"/>
      <c r="G195" s="183"/>
      <c r="H195" s="183"/>
    </row>
    <row r="196" ht="27.75" customHeight="1">
      <c r="A196" s="109">
        <v>28.0</v>
      </c>
      <c r="B196" s="141" t="s">
        <v>305</v>
      </c>
      <c r="C196" s="63"/>
      <c r="D196" s="181"/>
      <c r="E196" s="181"/>
      <c r="F196" s="180"/>
      <c r="G196" s="180"/>
      <c r="H196" s="180"/>
    </row>
    <row r="197" ht="31.5" customHeight="1">
      <c r="A197" s="231" t="s">
        <v>1359</v>
      </c>
      <c r="B197" s="20"/>
      <c r="C197" s="20"/>
      <c r="D197" s="20"/>
      <c r="E197" s="20"/>
      <c r="F197" s="20"/>
      <c r="G197" s="20"/>
      <c r="H197" s="49"/>
    </row>
    <row r="198" ht="15.75" customHeight="1">
      <c r="A198" s="24"/>
      <c r="B198" s="2"/>
      <c r="C198" s="2"/>
      <c r="D198" s="2"/>
      <c r="E198" s="2"/>
      <c r="F198" s="2"/>
      <c r="G198" s="2"/>
      <c r="H198" s="4"/>
    </row>
    <row r="199" ht="39.75" customHeight="1">
      <c r="A199" s="82" t="s">
        <v>1602</v>
      </c>
      <c r="B199" s="36"/>
      <c r="C199" s="36"/>
      <c r="D199" s="36"/>
      <c r="E199" s="36"/>
      <c r="F199" s="37"/>
      <c r="G199" s="84" t="s">
        <v>210</v>
      </c>
      <c r="H199" s="37"/>
    </row>
    <row r="200" ht="31.5" customHeight="1">
      <c r="A200" s="29" t="s">
        <v>25</v>
      </c>
      <c r="B200" s="29" t="s">
        <v>348</v>
      </c>
      <c r="C200" s="29" t="s">
        <v>350</v>
      </c>
      <c r="D200" s="29" t="s">
        <v>1368</v>
      </c>
      <c r="E200" s="29"/>
      <c r="F200" s="29" t="s">
        <v>358</v>
      </c>
      <c r="G200" s="29" t="s">
        <v>359</v>
      </c>
      <c r="H200" s="29" t="s">
        <v>360</v>
      </c>
    </row>
    <row r="201" ht="24.0" customHeight="1">
      <c r="A201" s="106" t="s">
        <v>361</v>
      </c>
      <c r="B201" s="107"/>
      <c r="C201" s="107"/>
      <c r="D201" s="107"/>
      <c r="E201" s="107"/>
      <c r="F201" s="107"/>
      <c r="G201" s="107"/>
      <c r="H201" s="108"/>
    </row>
    <row r="202" ht="27.75" customHeight="1">
      <c r="A202" s="109">
        <v>1.0</v>
      </c>
      <c r="B202" s="110" t="s">
        <v>252</v>
      </c>
      <c r="C202" s="62"/>
      <c r="D202" s="184"/>
      <c r="E202" s="184"/>
      <c r="F202" s="183"/>
      <c r="G202" s="183"/>
      <c r="H202" s="183"/>
    </row>
    <row r="203" ht="27.75" customHeight="1">
      <c r="A203" s="109">
        <v>2.0</v>
      </c>
      <c r="B203" s="110" t="s">
        <v>252</v>
      </c>
      <c r="C203" s="63"/>
      <c r="D203" s="181"/>
      <c r="E203" s="181"/>
      <c r="F203" s="180"/>
      <c r="G203" s="180"/>
      <c r="H203" s="180"/>
    </row>
    <row r="204" ht="27.75" customHeight="1">
      <c r="A204" s="109">
        <v>3.0</v>
      </c>
      <c r="B204" s="110" t="s">
        <v>252</v>
      </c>
      <c r="C204" s="62"/>
      <c r="D204" s="184"/>
      <c r="E204" s="184"/>
      <c r="F204" s="183"/>
      <c r="G204" s="183"/>
      <c r="H204" s="183"/>
    </row>
    <row r="205" ht="27.75" customHeight="1">
      <c r="A205" s="109">
        <v>4.0</v>
      </c>
      <c r="B205" s="134" t="s">
        <v>282</v>
      </c>
      <c r="C205" s="63"/>
      <c r="D205" s="181"/>
      <c r="E205" s="181"/>
      <c r="F205" s="180"/>
      <c r="G205" s="180"/>
      <c r="H205" s="180"/>
    </row>
    <row r="206" ht="27.75" customHeight="1">
      <c r="A206" s="109">
        <v>5.0</v>
      </c>
      <c r="B206" s="134" t="s">
        <v>282</v>
      </c>
      <c r="C206" s="62"/>
      <c r="D206" s="184"/>
      <c r="E206" s="184"/>
      <c r="F206" s="183"/>
      <c r="G206" s="183"/>
      <c r="H206" s="183"/>
    </row>
    <row r="207" ht="27.75" customHeight="1">
      <c r="A207" s="109">
        <v>6.0</v>
      </c>
      <c r="B207" s="134" t="s">
        <v>282</v>
      </c>
      <c r="C207" s="63"/>
      <c r="D207" s="181"/>
      <c r="E207" s="181"/>
      <c r="F207" s="180"/>
      <c r="G207" s="180"/>
      <c r="H207" s="180"/>
    </row>
    <row r="208" ht="27.75" customHeight="1">
      <c r="A208" s="109">
        <v>7.0</v>
      </c>
      <c r="B208" s="141" t="s">
        <v>305</v>
      </c>
      <c r="C208" s="62"/>
      <c r="D208" s="184"/>
      <c r="E208" s="184"/>
      <c r="F208" s="183"/>
      <c r="G208" s="183"/>
      <c r="H208" s="183"/>
    </row>
    <row r="209" ht="24.0" customHeight="1">
      <c r="A209" s="106" t="s">
        <v>1198</v>
      </c>
      <c r="B209" s="107"/>
      <c r="C209" s="107"/>
      <c r="D209" s="107"/>
      <c r="E209" s="107"/>
      <c r="F209" s="107"/>
      <c r="G209" s="107"/>
      <c r="H209" s="108"/>
    </row>
    <row r="210" ht="27.75" customHeight="1">
      <c r="A210" s="109">
        <v>8.0</v>
      </c>
      <c r="B210" s="110" t="s">
        <v>252</v>
      </c>
      <c r="C210" s="63"/>
      <c r="D210" s="181"/>
      <c r="E210" s="181"/>
      <c r="F210" s="180"/>
      <c r="G210" s="180"/>
      <c r="H210" s="180"/>
    </row>
    <row r="211" ht="27.75" customHeight="1">
      <c r="A211" s="109">
        <v>9.0</v>
      </c>
      <c r="B211" s="110" t="s">
        <v>252</v>
      </c>
      <c r="C211" s="62"/>
      <c r="D211" s="184"/>
      <c r="E211" s="184"/>
      <c r="F211" s="183"/>
      <c r="G211" s="183"/>
      <c r="H211" s="183"/>
    </row>
    <row r="212" ht="27.75" customHeight="1">
      <c r="A212" s="109">
        <v>10.0</v>
      </c>
      <c r="B212" s="110" t="s">
        <v>252</v>
      </c>
      <c r="C212" s="63"/>
      <c r="D212" s="181"/>
      <c r="E212" s="181"/>
      <c r="F212" s="180"/>
      <c r="G212" s="180"/>
      <c r="H212" s="180"/>
    </row>
    <row r="213" ht="27.75" customHeight="1">
      <c r="A213" s="109">
        <v>11.0</v>
      </c>
      <c r="B213" s="134" t="s">
        <v>282</v>
      </c>
      <c r="C213" s="62"/>
      <c r="D213" s="184"/>
      <c r="E213" s="184"/>
      <c r="F213" s="183"/>
      <c r="G213" s="183"/>
      <c r="H213" s="183"/>
    </row>
    <row r="214" ht="27.75" customHeight="1">
      <c r="A214" s="109">
        <v>12.0</v>
      </c>
      <c r="B214" s="134" t="s">
        <v>282</v>
      </c>
      <c r="C214" s="63"/>
      <c r="D214" s="181"/>
      <c r="E214" s="181"/>
      <c r="F214" s="180"/>
      <c r="G214" s="180"/>
      <c r="H214" s="180"/>
    </row>
    <row r="215" ht="27.75" customHeight="1">
      <c r="A215" s="109">
        <v>13.0</v>
      </c>
      <c r="B215" s="134" t="s">
        <v>282</v>
      </c>
      <c r="C215" s="62"/>
      <c r="D215" s="184"/>
      <c r="E215" s="184"/>
      <c r="F215" s="183"/>
      <c r="G215" s="183"/>
      <c r="H215" s="183"/>
    </row>
    <row r="216" ht="27.75" customHeight="1">
      <c r="A216" s="109">
        <v>14.0</v>
      </c>
      <c r="B216" s="141" t="s">
        <v>305</v>
      </c>
      <c r="C216" s="63"/>
      <c r="D216" s="181"/>
      <c r="E216" s="181"/>
      <c r="F216" s="180"/>
      <c r="G216" s="180"/>
      <c r="H216" s="180"/>
    </row>
    <row r="217" ht="24.0" customHeight="1">
      <c r="A217" s="106" t="s">
        <v>1348</v>
      </c>
      <c r="B217" s="107"/>
      <c r="C217" s="107"/>
      <c r="D217" s="107"/>
      <c r="E217" s="107"/>
      <c r="F217" s="107"/>
      <c r="G217" s="107"/>
      <c r="H217" s="108"/>
    </row>
    <row r="218" ht="27.75" customHeight="1">
      <c r="A218" s="109">
        <v>15.0</v>
      </c>
      <c r="B218" s="110" t="s">
        <v>252</v>
      </c>
      <c r="C218" s="62"/>
      <c r="D218" s="184"/>
      <c r="E218" s="184"/>
      <c r="F218" s="183"/>
      <c r="G218" s="183"/>
      <c r="H218" s="183"/>
    </row>
    <row r="219" ht="27.75" customHeight="1">
      <c r="A219" s="109">
        <v>16.0</v>
      </c>
      <c r="B219" s="110" t="s">
        <v>252</v>
      </c>
      <c r="C219" s="63"/>
      <c r="D219" s="181"/>
      <c r="E219" s="181"/>
      <c r="F219" s="180"/>
      <c r="G219" s="180"/>
      <c r="H219" s="180"/>
    </row>
    <row r="220" ht="27.75" customHeight="1">
      <c r="A220" s="109">
        <v>17.0</v>
      </c>
      <c r="B220" s="110" t="s">
        <v>252</v>
      </c>
      <c r="C220" s="62"/>
      <c r="D220" s="184"/>
      <c r="E220" s="184"/>
      <c r="F220" s="183"/>
      <c r="G220" s="183"/>
      <c r="H220" s="183"/>
    </row>
    <row r="221" ht="27.75" customHeight="1">
      <c r="A221" s="109">
        <v>18.0</v>
      </c>
      <c r="B221" s="134" t="s">
        <v>282</v>
      </c>
      <c r="C221" s="63"/>
      <c r="D221" s="181"/>
      <c r="E221" s="181"/>
      <c r="F221" s="180"/>
      <c r="G221" s="180"/>
      <c r="H221" s="180"/>
    </row>
    <row r="222" ht="27.75" customHeight="1">
      <c r="A222" s="109">
        <v>19.0</v>
      </c>
      <c r="B222" s="134" t="s">
        <v>282</v>
      </c>
      <c r="C222" s="62"/>
      <c r="D222" s="184"/>
      <c r="E222" s="184"/>
      <c r="F222" s="183"/>
      <c r="G222" s="183"/>
      <c r="H222" s="183"/>
    </row>
    <row r="223" ht="27.75" customHeight="1">
      <c r="A223" s="109">
        <v>20.0</v>
      </c>
      <c r="B223" s="134" t="s">
        <v>282</v>
      </c>
      <c r="C223" s="63"/>
      <c r="D223" s="181"/>
      <c r="E223" s="181"/>
      <c r="F223" s="180"/>
      <c r="G223" s="180"/>
      <c r="H223" s="180"/>
    </row>
    <row r="224" ht="27.75" customHeight="1">
      <c r="A224" s="109">
        <v>21.0</v>
      </c>
      <c r="B224" s="141" t="s">
        <v>305</v>
      </c>
      <c r="C224" s="62"/>
      <c r="D224" s="184"/>
      <c r="E224" s="184"/>
      <c r="F224" s="183"/>
      <c r="G224" s="183"/>
      <c r="H224" s="183"/>
    </row>
    <row r="225" ht="24.0" customHeight="1">
      <c r="A225" s="106" t="s">
        <v>1355</v>
      </c>
      <c r="B225" s="107"/>
      <c r="C225" s="107"/>
      <c r="D225" s="107"/>
      <c r="E225" s="107"/>
      <c r="F225" s="107"/>
      <c r="G225" s="107"/>
      <c r="H225" s="108"/>
    </row>
    <row r="226" ht="27.75" customHeight="1">
      <c r="A226" s="109">
        <v>22.0</v>
      </c>
      <c r="B226" s="110" t="s">
        <v>252</v>
      </c>
      <c r="C226" s="63"/>
      <c r="D226" s="181"/>
      <c r="E226" s="181"/>
      <c r="F226" s="180"/>
      <c r="G226" s="180"/>
      <c r="H226" s="180"/>
    </row>
    <row r="227" ht="27.75" customHeight="1">
      <c r="A227" s="109">
        <v>23.0</v>
      </c>
      <c r="B227" s="110" t="s">
        <v>252</v>
      </c>
      <c r="C227" s="62"/>
      <c r="D227" s="184"/>
      <c r="E227" s="184"/>
      <c r="F227" s="183"/>
      <c r="G227" s="183"/>
      <c r="H227" s="183"/>
    </row>
    <row r="228" ht="27.75" customHeight="1">
      <c r="A228" s="109">
        <v>24.0</v>
      </c>
      <c r="B228" s="110" t="s">
        <v>252</v>
      </c>
      <c r="C228" s="63"/>
      <c r="D228" s="181"/>
      <c r="E228" s="181"/>
      <c r="F228" s="180"/>
      <c r="G228" s="180"/>
      <c r="H228" s="180"/>
    </row>
    <row r="229" ht="27.75" customHeight="1">
      <c r="A229" s="109">
        <v>25.0</v>
      </c>
      <c r="B229" s="134" t="s">
        <v>282</v>
      </c>
      <c r="C229" s="62"/>
      <c r="D229" s="184"/>
      <c r="E229" s="184"/>
      <c r="F229" s="183"/>
      <c r="G229" s="183"/>
      <c r="H229" s="183"/>
    </row>
    <row r="230" ht="27.75" customHeight="1">
      <c r="A230" s="109">
        <v>26.0</v>
      </c>
      <c r="B230" s="134" t="s">
        <v>282</v>
      </c>
      <c r="C230" s="63"/>
      <c r="D230" s="181"/>
      <c r="E230" s="181"/>
      <c r="F230" s="180"/>
      <c r="G230" s="180"/>
      <c r="H230" s="180"/>
    </row>
    <row r="231" ht="27.75" customHeight="1">
      <c r="A231" s="109">
        <v>27.0</v>
      </c>
      <c r="B231" s="134" t="s">
        <v>282</v>
      </c>
      <c r="C231" s="62"/>
      <c r="D231" s="184"/>
      <c r="E231" s="184"/>
      <c r="F231" s="183"/>
      <c r="G231" s="183"/>
      <c r="H231" s="183"/>
    </row>
    <row r="232" ht="27.75" customHeight="1">
      <c r="A232" s="109">
        <v>28.0</v>
      </c>
      <c r="B232" s="141" t="s">
        <v>305</v>
      </c>
      <c r="C232" s="63"/>
      <c r="D232" s="181"/>
      <c r="E232" s="181"/>
      <c r="F232" s="180"/>
      <c r="G232" s="180"/>
      <c r="H232" s="180"/>
    </row>
    <row r="233" ht="31.5" customHeight="1">
      <c r="A233" s="231" t="s">
        <v>1359</v>
      </c>
      <c r="B233" s="20"/>
      <c r="C233" s="20"/>
      <c r="D233" s="20"/>
      <c r="E233" s="20"/>
      <c r="F233" s="20"/>
      <c r="G233" s="20"/>
      <c r="H233" s="49"/>
    </row>
    <row r="234" ht="15.75" customHeight="1">
      <c r="A234" s="24"/>
      <c r="B234" s="2"/>
      <c r="C234" s="2"/>
      <c r="D234" s="2"/>
      <c r="E234" s="2"/>
      <c r="F234" s="2"/>
      <c r="G234" s="2"/>
      <c r="H234" s="4"/>
    </row>
    <row r="235" ht="39.75" customHeight="1">
      <c r="A235" s="82" t="s">
        <v>1603</v>
      </c>
      <c r="B235" s="36"/>
      <c r="C235" s="36"/>
      <c r="D235" s="36"/>
      <c r="E235" s="36"/>
      <c r="F235" s="37"/>
      <c r="G235" s="84" t="s">
        <v>210</v>
      </c>
      <c r="H235" s="37"/>
    </row>
    <row r="236" ht="31.5" customHeight="1">
      <c r="A236" s="29" t="s">
        <v>25</v>
      </c>
      <c r="B236" s="29" t="s">
        <v>348</v>
      </c>
      <c r="C236" s="29" t="s">
        <v>350</v>
      </c>
      <c r="D236" s="29" t="s">
        <v>1368</v>
      </c>
      <c r="E236" s="29"/>
      <c r="F236" s="29" t="s">
        <v>358</v>
      </c>
      <c r="G236" s="29" t="s">
        <v>359</v>
      </c>
      <c r="H236" s="29" t="s">
        <v>360</v>
      </c>
    </row>
    <row r="237" ht="24.0" customHeight="1">
      <c r="A237" s="106" t="s">
        <v>361</v>
      </c>
      <c r="B237" s="107"/>
      <c r="C237" s="107"/>
      <c r="D237" s="107"/>
      <c r="E237" s="107"/>
      <c r="F237" s="107"/>
      <c r="G237" s="107"/>
      <c r="H237" s="108"/>
    </row>
    <row r="238" ht="27.75" customHeight="1">
      <c r="A238" s="109">
        <v>1.0</v>
      </c>
      <c r="B238" s="110" t="s">
        <v>252</v>
      </c>
      <c r="C238" s="62"/>
      <c r="D238" s="184"/>
      <c r="E238" s="184"/>
      <c r="F238" s="183"/>
      <c r="G238" s="183"/>
      <c r="H238" s="183"/>
    </row>
    <row r="239" ht="27.75" customHeight="1">
      <c r="A239" s="109">
        <v>2.0</v>
      </c>
      <c r="B239" s="110" t="s">
        <v>252</v>
      </c>
      <c r="C239" s="63"/>
      <c r="D239" s="181"/>
      <c r="E239" s="181"/>
      <c r="F239" s="180"/>
      <c r="G239" s="180"/>
      <c r="H239" s="180"/>
    </row>
    <row r="240" ht="27.75" customHeight="1">
      <c r="A240" s="109">
        <v>3.0</v>
      </c>
      <c r="B240" s="110" t="s">
        <v>252</v>
      </c>
      <c r="C240" s="62"/>
      <c r="D240" s="184"/>
      <c r="E240" s="184"/>
      <c r="F240" s="183"/>
      <c r="G240" s="183"/>
      <c r="H240" s="183"/>
    </row>
    <row r="241" ht="27.75" customHeight="1">
      <c r="A241" s="109">
        <v>4.0</v>
      </c>
      <c r="B241" s="134" t="s">
        <v>282</v>
      </c>
      <c r="C241" s="63"/>
      <c r="D241" s="181"/>
      <c r="E241" s="181"/>
      <c r="F241" s="180"/>
      <c r="G241" s="180"/>
      <c r="H241" s="180"/>
    </row>
    <row r="242" ht="27.75" customHeight="1">
      <c r="A242" s="109">
        <v>5.0</v>
      </c>
      <c r="B242" s="134" t="s">
        <v>282</v>
      </c>
      <c r="C242" s="62"/>
      <c r="D242" s="184"/>
      <c r="E242" s="184"/>
      <c r="F242" s="183"/>
      <c r="G242" s="183"/>
      <c r="H242" s="183"/>
    </row>
    <row r="243" ht="27.75" customHeight="1">
      <c r="A243" s="109">
        <v>6.0</v>
      </c>
      <c r="B243" s="134" t="s">
        <v>282</v>
      </c>
      <c r="C243" s="63"/>
      <c r="D243" s="181"/>
      <c r="E243" s="181"/>
      <c r="F243" s="180"/>
      <c r="G243" s="180"/>
      <c r="H243" s="180"/>
    </row>
    <row r="244" ht="27.75" customHeight="1">
      <c r="A244" s="109">
        <v>7.0</v>
      </c>
      <c r="B244" s="141" t="s">
        <v>305</v>
      </c>
      <c r="C244" s="62"/>
      <c r="D244" s="184"/>
      <c r="E244" s="184"/>
      <c r="F244" s="183"/>
      <c r="G244" s="183"/>
      <c r="H244" s="183"/>
    </row>
    <row r="245" ht="24.0" customHeight="1">
      <c r="A245" s="106" t="s">
        <v>1198</v>
      </c>
      <c r="B245" s="107"/>
      <c r="C245" s="107"/>
      <c r="D245" s="107"/>
      <c r="E245" s="107"/>
      <c r="F245" s="107"/>
      <c r="G245" s="107"/>
      <c r="H245" s="108"/>
    </row>
    <row r="246" ht="27.75" customHeight="1">
      <c r="A246" s="109">
        <v>8.0</v>
      </c>
      <c r="B246" s="110" t="s">
        <v>252</v>
      </c>
      <c r="C246" s="63"/>
      <c r="D246" s="181"/>
      <c r="E246" s="181"/>
      <c r="F246" s="180"/>
      <c r="G246" s="180"/>
      <c r="H246" s="180"/>
    </row>
    <row r="247" ht="27.75" customHeight="1">
      <c r="A247" s="109">
        <v>9.0</v>
      </c>
      <c r="B247" s="110" t="s">
        <v>252</v>
      </c>
      <c r="C247" s="62"/>
      <c r="D247" s="184"/>
      <c r="E247" s="184"/>
      <c r="F247" s="183"/>
      <c r="G247" s="183"/>
      <c r="H247" s="183"/>
    </row>
    <row r="248" ht="27.75" customHeight="1">
      <c r="A248" s="109">
        <v>10.0</v>
      </c>
      <c r="B248" s="110" t="s">
        <v>252</v>
      </c>
      <c r="C248" s="63"/>
      <c r="D248" s="181"/>
      <c r="E248" s="181"/>
      <c r="F248" s="180"/>
      <c r="G248" s="180"/>
      <c r="H248" s="180"/>
    </row>
    <row r="249" ht="27.75" customHeight="1">
      <c r="A249" s="109">
        <v>11.0</v>
      </c>
      <c r="B249" s="134" t="s">
        <v>282</v>
      </c>
      <c r="C249" s="62"/>
      <c r="D249" s="184"/>
      <c r="E249" s="184"/>
      <c r="F249" s="183"/>
      <c r="G249" s="183"/>
      <c r="H249" s="183"/>
    </row>
    <row r="250" ht="27.75" customHeight="1">
      <c r="A250" s="109">
        <v>12.0</v>
      </c>
      <c r="B250" s="134" t="s">
        <v>282</v>
      </c>
      <c r="C250" s="63"/>
      <c r="D250" s="181"/>
      <c r="E250" s="181"/>
      <c r="F250" s="180"/>
      <c r="G250" s="180"/>
      <c r="H250" s="180"/>
    </row>
    <row r="251" ht="27.75" customHeight="1">
      <c r="A251" s="109">
        <v>13.0</v>
      </c>
      <c r="B251" s="134" t="s">
        <v>282</v>
      </c>
      <c r="C251" s="62"/>
      <c r="D251" s="184"/>
      <c r="E251" s="184"/>
      <c r="F251" s="183"/>
      <c r="G251" s="183"/>
      <c r="H251" s="183"/>
    </row>
    <row r="252" ht="27.75" customHeight="1">
      <c r="A252" s="109">
        <v>14.0</v>
      </c>
      <c r="B252" s="141" t="s">
        <v>305</v>
      </c>
      <c r="C252" s="63"/>
      <c r="D252" s="181"/>
      <c r="E252" s="181"/>
      <c r="F252" s="180"/>
      <c r="G252" s="180"/>
      <c r="H252" s="180"/>
    </row>
    <row r="253" ht="24.0" customHeight="1">
      <c r="A253" s="106" t="s">
        <v>1348</v>
      </c>
      <c r="B253" s="107"/>
      <c r="C253" s="107"/>
      <c r="D253" s="107"/>
      <c r="E253" s="107"/>
      <c r="F253" s="107"/>
      <c r="G253" s="107"/>
      <c r="H253" s="108"/>
    </row>
    <row r="254" ht="27.75" customHeight="1">
      <c r="A254" s="109">
        <v>15.0</v>
      </c>
      <c r="B254" s="110" t="s">
        <v>252</v>
      </c>
      <c r="C254" s="62"/>
      <c r="D254" s="184"/>
      <c r="E254" s="184"/>
      <c r="F254" s="183"/>
      <c r="G254" s="183"/>
      <c r="H254" s="183"/>
    </row>
    <row r="255" ht="27.75" customHeight="1">
      <c r="A255" s="109">
        <v>16.0</v>
      </c>
      <c r="B255" s="110" t="s">
        <v>252</v>
      </c>
      <c r="C255" s="63"/>
      <c r="D255" s="181"/>
      <c r="E255" s="181"/>
      <c r="F255" s="180"/>
      <c r="G255" s="180"/>
      <c r="H255" s="180"/>
    </row>
    <row r="256" ht="27.75" customHeight="1">
      <c r="A256" s="109">
        <v>17.0</v>
      </c>
      <c r="B256" s="110" t="s">
        <v>252</v>
      </c>
      <c r="C256" s="62"/>
      <c r="D256" s="184"/>
      <c r="E256" s="184"/>
      <c r="F256" s="183"/>
      <c r="G256" s="183"/>
      <c r="H256" s="183"/>
    </row>
    <row r="257" ht="27.75" customHeight="1">
      <c r="A257" s="109">
        <v>18.0</v>
      </c>
      <c r="B257" s="134" t="s">
        <v>282</v>
      </c>
      <c r="C257" s="63"/>
      <c r="D257" s="181"/>
      <c r="E257" s="181"/>
      <c r="F257" s="180"/>
      <c r="G257" s="180"/>
      <c r="H257" s="180"/>
    </row>
    <row r="258" ht="27.75" customHeight="1">
      <c r="A258" s="109">
        <v>19.0</v>
      </c>
      <c r="B258" s="134" t="s">
        <v>282</v>
      </c>
      <c r="C258" s="62"/>
      <c r="D258" s="184"/>
      <c r="E258" s="184"/>
      <c r="F258" s="183"/>
      <c r="G258" s="183"/>
      <c r="H258" s="183"/>
    </row>
    <row r="259" ht="27.75" customHeight="1">
      <c r="A259" s="109">
        <v>20.0</v>
      </c>
      <c r="B259" s="134" t="s">
        <v>282</v>
      </c>
      <c r="C259" s="63"/>
      <c r="D259" s="181"/>
      <c r="E259" s="181"/>
      <c r="F259" s="180"/>
      <c r="G259" s="180"/>
      <c r="H259" s="180"/>
    </row>
    <row r="260" ht="27.75" customHeight="1">
      <c r="A260" s="109">
        <v>21.0</v>
      </c>
      <c r="B260" s="141" t="s">
        <v>305</v>
      </c>
      <c r="C260" s="62"/>
      <c r="D260" s="184"/>
      <c r="E260" s="184"/>
      <c r="F260" s="183"/>
      <c r="G260" s="183"/>
      <c r="H260" s="183"/>
    </row>
    <row r="261" ht="24.0" customHeight="1">
      <c r="A261" s="106" t="s">
        <v>1355</v>
      </c>
      <c r="B261" s="107"/>
      <c r="C261" s="107"/>
      <c r="D261" s="107"/>
      <c r="E261" s="107"/>
      <c r="F261" s="107"/>
      <c r="G261" s="107"/>
      <c r="H261" s="108"/>
    </row>
    <row r="262" ht="27.75" customHeight="1">
      <c r="A262" s="109">
        <v>22.0</v>
      </c>
      <c r="B262" s="110" t="s">
        <v>252</v>
      </c>
      <c r="C262" s="63"/>
      <c r="D262" s="181"/>
      <c r="E262" s="181"/>
      <c r="F262" s="180"/>
      <c r="G262" s="180"/>
      <c r="H262" s="180"/>
    </row>
    <row r="263" ht="27.75" customHeight="1">
      <c r="A263" s="109">
        <v>23.0</v>
      </c>
      <c r="B263" s="110" t="s">
        <v>252</v>
      </c>
      <c r="C263" s="62"/>
      <c r="D263" s="184"/>
      <c r="E263" s="184"/>
      <c r="F263" s="183"/>
      <c r="G263" s="183"/>
      <c r="H263" s="183"/>
    </row>
    <row r="264" ht="27.75" customHeight="1">
      <c r="A264" s="109">
        <v>24.0</v>
      </c>
      <c r="B264" s="110" t="s">
        <v>252</v>
      </c>
      <c r="C264" s="63"/>
      <c r="D264" s="181"/>
      <c r="E264" s="181"/>
      <c r="F264" s="180"/>
      <c r="G264" s="180"/>
      <c r="H264" s="180"/>
    </row>
    <row r="265" ht="27.75" customHeight="1">
      <c r="A265" s="109">
        <v>25.0</v>
      </c>
      <c r="B265" s="134" t="s">
        <v>282</v>
      </c>
      <c r="C265" s="62"/>
      <c r="D265" s="184"/>
      <c r="E265" s="184"/>
      <c r="F265" s="183"/>
      <c r="G265" s="183"/>
      <c r="H265" s="183"/>
    </row>
    <row r="266" ht="27.75" customHeight="1">
      <c r="A266" s="109">
        <v>26.0</v>
      </c>
      <c r="B266" s="134" t="s">
        <v>282</v>
      </c>
      <c r="C266" s="63"/>
      <c r="D266" s="181"/>
      <c r="E266" s="181"/>
      <c r="F266" s="180"/>
      <c r="G266" s="180"/>
      <c r="H266" s="180"/>
    </row>
    <row r="267" ht="27.75" customHeight="1">
      <c r="A267" s="109">
        <v>27.0</v>
      </c>
      <c r="B267" s="134" t="s">
        <v>282</v>
      </c>
      <c r="C267" s="62"/>
      <c r="D267" s="184"/>
      <c r="E267" s="184"/>
      <c r="F267" s="183"/>
      <c r="G267" s="183"/>
      <c r="H267" s="183"/>
    </row>
    <row r="268" ht="27.75" customHeight="1">
      <c r="A268" s="109">
        <v>28.0</v>
      </c>
      <c r="B268" s="141" t="s">
        <v>305</v>
      </c>
      <c r="C268" s="63"/>
      <c r="D268" s="181"/>
      <c r="E268" s="181"/>
      <c r="F268" s="180"/>
      <c r="G268" s="180"/>
      <c r="H268" s="180"/>
    </row>
    <row r="269" ht="31.5" customHeight="1">
      <c r="A269" s="231" t="s">
        <v>1359</v>
      </c>
      <c r="B269" s="20"/>
      <c r="C269" s="20"/>
      <c r="D269" s="20"/>
      <c r="E269" s="20"/>
      <c r="F269" s="20"/>
      <c r="G269" s="20"/>
      <c r="H269" s="49"/>
    </row>
    <row r="270" ht="15.75" customHeight="1">
      <c r="A270" s="24"/>
      <c r="B270" s="2"/>
      <c r="C270" s="2"/>
      <c r="D270" s="2"/>
      <c r="E270" s="2"/>
      <c r="F270" s="2"/>
      <c r="G270" s="2"/>
      <c r="H270" s="4"/>
    </row>
    <row r="271" ht="39.75" customHeight="1">
      <c r="A271" s="82" t="s">
        <v>1604</v>
      </c>
      <c r="B271" s="36"/>
      <c r="C271" s="36"/>
      <c r="D271" s="36"/>
      <c r="E271" s="36"/>
      <c r="F271" s="37"/>
      <c r="G271" s="84" t="s">
        <v>210</v>
      </c>
      <c r="H271" s="37"/>
    </row>
    <row r="272" ht="31.5" customHeight="1">
      <c r="A272" s="29" t="s">
        <v>25</v>
      </c>
      <c r="B272" s="29" t="s">
        <v>348</v>
      </c>
      <c r="C272" s="29" t="s">
        <v>350</v>
      </c>
      <c r="D272" s="29" t="s">
        <v>1368</v>
      </c>
      <c r="E272" s="29"/>
      <c r="F272" s="29" t="s">
        <v>358</v>
      </c>
      <c r="G272" s="29" t="s">
        <v>359</v>
      </c>
      <c r="H272" s="29" t="s">
        <v>360</v>
      </c>
    </row>
    <row r="273" ht="24.0" customHeight="1">
      <c r="A273" s="106" t="s">
        <v>361</v>
      </c>
      <c r="B273" s="107"/>
      <c r="C273" s="107"/>
      <c r="D273" s="107"/>
      <c r="E273" s="107"/>
      <c r="F273" s="107"/>
      <c r="G273" s="107"/>
      <c r="H273" s="108"/>
    </row>
    <row r="274" ht="27.75" customHeight="1">
      <c r="A274" s="109">
        <v>1.0</v>
      </c>
      <c r="B274" s="110" t="s">
        <v>252</v>
      </c>
      <c r="C274" s="62"/>
      <c r="D274" s="184"/>
      <c r="E274" s="184"/>
      <c r="F274" s="183"/>
      <c r="G274" s="183"/>
      <c r="H274" s="183"/>
    </row>
    <row r="275" ht="27.75" customHeight="1">
      <c r="A275" s="109">
        <v>2.0</v>
      </c>
      <c r="B275" s="110" t="s">
        <v>252</v>
      </c>
      <c r="C275" s="63"/>
      <c r="D275" s="181"/>
      <c r="E275" s="181"/>
      <c r="F275" s="180"/>
      <c r="G275" s="180"/>
      <c r="H275" s="180"/>
    </row>
    <row r="276" ht="27.75" customHeight="1">
      <c r="A276" s="109">
        <v>3.0</v>
      </c>
      <c r="B276" s="110" t="s">
        <v>252</v>
      </c>
      <c r="C276" s="62"/>
      <c r="D276" s="184"/>
      <c r="E276" s="184"/>
      <c r="F276" s="183"/>
      <c r="G276" s="183"/>
      <c r="H276" s="183"/>
    </row>
    <row r="277" ht="27.75" customHeight="1">
      <c r="A277" s="109">
        <v>4.0</v>
      </c>
      <c r="B277" s="134" t="s">
        <v>282</v>
      </c>
      <c r="C277" s="63"/>
      <c r="D277" s="181"/>
      <c r="E277" s="181"/>
      <c r="F277" s="180"/>
      <c r="G277" s="180"/>
      <c r="H277" s="180"/>
    </row>
    <row r="278" ht="27.75" customHeight="1">
      <c r="A278" s="109">
        <v>5.0</v>
      </c>
      <c r="B278" s="134" t="s">
        <v>282</v>
      </c>
      <c r="C278" s="62"/>
      <c r="D278" s="184"/>
      <c r="E278" s="184"/>
      <c r="F278" s="183"/>
      <c r="G278" s="183"/>
      <c r="H278" s="183"/>
    </row>
    <row r="279" ht="27.75" customHeight="1">
      <c r="A279" s="109">
        <v>6.0</v>
      </c>
      <c r="B279" s="134" t="s">
        <v>282</v>
      </c>
      <c r="C279" s="63"/>
      <c r="D279" s="181"/>
      <c r="E279" s="181"/>
      <c r="F279" s="180"/>
      <c r="G279" s="180"/>
      <c r="H279" s="180"/>
    </row>
    <row r="280" ht="27.75" customHeight="1">
      <c r="A280" s="109">
        <v>7.0</v>
      </c>
      <c r="B280" s="141" t="s">
        <v>305</v>
      </c>
      <c r="C280" s="62"/>
      <c r="D280" s="184"/>
      <c r="E280" s="184"/>
      <c r="F280" s="183"/>
      <c r="G280" s="183"/>
      <c r="H280" s="183"/>
    </row>
    <row r="281" ht="24.0" customHeight="1">
      <c r="A281" s="106" t="s">
        <v>1198</v>
      </c>
      <c r="B281" s="107"/>
      <c r="C281" s="107"/>
      <c r="D281" s="107"/>
      <c r="E281" s="107"/>
      <c r="F281" s="107"/>
      <c r="G281" s="107"/>
      <c r="H281" s="108"/>
    </row>
    <row r="282" ht="27.75" customHeight="1">
      <c r="A282" s="109">
        <v>8.0</v>
      </c>
      <c r="B282" s="110" t="s">
        <v>252</v>
      </c>
      <c r="C282" s="63"/>
      <c r="D282" s="181"/>
      <c r="E282" s="181"/>
      <c r="F282" s="180"/>
      <c r="G282" s="180"/>
      <c r="H282" s="180"/>
    </row>
    <row r="283" ht="27.75" customHeight="1">
      <c r="A283" s="109">
        <v>9.0</v>
      </c>
      <c r="B283" s="110" t="s">
        <v>252</v>
      </c>
      <c r="C283" s="62"/>
      <c r="D283" s="184"/>
      <c r="E283" s="184"/>
      <c r="F283" s="183"/>
      <c r="G283" s="183"/>
      <c r="H283" s="183"/>
    </row>
    <row r="284" ht="27.75" customHeight="1">
      <c r="A284" s="109">
        <v>10.0</v>
      </c>
      <c r="B284" s="110" t="s">
        <v>252</v>
      </c>
      <c r="C284" s="63"/>
      <c r="D284" s="181"/>
      <c r="E284" s="181"/>
      <c r="F284" s="180"/>
      <c r="G284" s="180"/>
      <c r="H284" s="180"/>
    </row>
    <row r="285" ht="27.75" customHeight="1">
      <c r="A285" s="109">
        <v>11.0</v>
      </c>
      <c r="B285" s="134" t="s">
        <v>282</v>
      </c>
      <c r="C285" s="62"/>
      <c r="D285" s="184"/>
      <c r="E285" s="184"/>
      <c r="F285" s="183"/>
      <c r="G285" s="183"/>
      <c r="H285" s="183"/>
    </row>
    <row r="286" ht="27.75" customHeight="1">
      <c r="A286" s="109">
        <v>12.0</v>
      </c>
      <c r="B286" s="134" t="s">
        <v>282</v>
      </c>
      <c r="C286" s="63"/>
      <c r="D286" s="181"/>
      <c r="E286" s="181"/>
      <c r="F286" s="180"/>
      <c r="G286" s="180"/>
      <c r="H286" s="180"/>
    </row>
    <row r="287" ht="27.75" customHeight="1">
      <c r="A287" s="109">
        <v>13.0</v>
      </c>
      <c r="B287" s="134" t="s">
        <v>282</v>
      </c>
      <c r="C287" s="62"/>
      <c r="D287" s="184"/>
      <c r="E287" s="184"/>
      <c r="F287" s="183"/>
      <c r="G287" s="183"/>
      <c r="H287" s="183"/>
    </row>
    <row r="288" ht="27.75" customHeight="1">
      <c r="A288" s="109">
        <v>14.0</v>
      </c>
      <c r="B288" s="141" t="s">
        <v>305</v>
      </c>
      <c r="C288" s="63"/>
      <c r="D288" s="181"/>
      <c r="E288" s="181"/>
      <c r="F288" s="180"/>
      <c r="G288" s="180"/>
      <c r="H288" s="180"/>
    </row>
    <row r="289" ht="24.0" customHeight="1">
      <c r="A289" s="106" t="s">
        <v>1348</v>
      </c>
      <c r="B289" s="107"/>
      <c r="C289" s="107"/>
      <c r="D289" s="107"/>
      <c r="E289" s="107"/>
      <c r="F289" s="107"/>
      <c r="G289" s="107"/>
      <c r="H289" s="108"/>
    </row>
    <row r="290" ht="27.75" customHeight="1">
      <c r="A290" s="109">
        <v>15.0</v>
      </c>
      <c r="B290" s="110" t="s">
        <v>252</v>
      </c>
      <c r="C290" s="62"/>
      <c r="D290" s="184"/>
      <c r="E290" s="184"/>
      <c r="F290" s="183"/>
      <c r="G290" s="183"/>
      <c r="H290" s="183"/>
    </row>
    <row r="291" ht="27.75" customHeight="1">
      <c r="A291" s="109">
        <v>16.0</v>
      </c>
      <c r="B291" s="110" t="s">
        <v>252</v>
      </c>
      <c r="C291" s="63"/>
      <c r="D291" s="181"/>
      <c r="E291" s="181"/>
      <c r="F291" s="180"/>
      <c r="G291" s="180"/>
      <c r="H291" s="180"/>
    </row>
    <row r="292" ht="27.75" customHeight="1">
      <c r="A292" s="109">
        <v>17.0</v>
      </c>
      <c r="B292" s="110" t="s">
        <v>252</v>
      </c>
      <c r="C292" s="62"/>
      <c r="D292" s="184"/>
      <c r="E292" s="184"/>
      <c r="F292" s="183"/>
      <c r="G292" s="183"/>
      <c r="H292" s="183"/>
    </row>
    <row r="293" ht="27.75" customHeight="1">
      <c r="A293" s="109">
        <v>18.0</v>
      </c>
      <c r="B293" s="134" t="s">
        <v>282</v>
      </c>
      <c r="C293" s="63"/>
      <c r="D293" s="181"/>
      <c r="E293" s="181"/>
      <c r="F293" s="180"/>
      <c r="G293" s="180"/>
      <c r="H293" s="180"/>
    </row>
    <row r="294" ht="27.75" customHeight="1">
      <c r="A294" s="109">
        <v>19.0</v>
      </c>
      <c r="B294" s="134" t="s">
        <v>282</v>
      </c>
      <c r="C294" s="62"/>
      <c r="D294" s="184"/>
      <c r="E294" s="184"/>
      <c r="F294" s="183"/>
      <c r="G294" s="183"/>
      <c r="H294" s="183"/>
    </row>
    <row r="295" ht="27.75" customHeight="1">
      <c r="A295" s="109">
        <v>20.0</v>
      </c>
      <c r="B295" s="134" t="s">
        <v>282</v>
      </c>
      <c r="C295" s="63"/>
      <c r="D295" s="181"/>
      <c r="E295" s="181"/>
      <c r="F295" s="180"/>
      <c r="G295" s="180"/>
      <c r="H295" s="180"/>
    </row>
    <row r="296" ht="27.75" customHeight="1">
      <c r="A296" s="109">
        <v>21.0</v>
      </c>
      <c r="B296" s="141" t="s">
        <v>305</v>
      </c>
      <c r="C296" s="62"/>
      <c r="D296" s="184"/>
      <c r="E296" s="184"/>
      <c r="F296" s="183"/>
      <c r="G296" s="183"/>
      <c r="H296" s="183"/>
    </row>
    <row r="297" ht="24.0" customHeight="1">
      <c r="A297" s="106" t="s">
        <v>1355</v>
      </c>
      <c r="B297" s="107"/>
      <c r="C297" s="107"/>
      <c r="D297" s="107"/>
      <c r="E297" s="107"/>
      <c r="F297" s="107"/>
      <c r="G297" s="107"/>
      <c r="H297" s="108"/>
    </row>
    <row r="298" ht="27.75" customHeight="1">
      <c r="A298" s="109">
        <v>22.0</v>
      </c>
      <c r="B298" s="110" t="s">
        <v>252</v>
      </c>
      <c r="C298" s="63"/>
      <c r="D298" s="181"/>
      <c r="E298" s="181"/>
      <c r="F298" s="180"/>
      <c r="G298" s="180"/>
      <c r="H298" s="180"/>
    </row>
    <row r="299" ht="27.75" customHeight="1">
      <c r="A299" s="109">
        <v>23.0</v>
      </c>
      <c r="B299" s="110" t="s">
        <v>252</v>
      </c>
      <c r="C299" s="62"/>
      <c r="D299" s="184"/>
      <c r="E299" s="184"/>
      <c r="F299" s="183"/>
      <c r="G299" s="183"/>
      <c r="H299" s="183"/>
    </row>
    <row r="300" ht="27.75" customHeight="1">
      <c r="A300" s="109">
        <v>24.0</v>
      </c>
      <c r="B300" s="110" t="s">
        <v>252</v>
      </c>
      <c r="C300" s="63"/>
      <c r="D300" s="181"/>
      <c r="E300" s="181"/>
      <c r="F300" s="180"/>
      <c r="G300" s="180"/>
      <c r="H300" s="180"/>
    </row>
    <row r="301" ht="27.75" customHeight="1">
      <c r="A301" s="109">
        <v>25.0</v>
      </c>
      <c r="B301" s="134" t="s">
        <v>282</v>
      </c>
      <c r="C301" s="62"/>
      <c r="D301" s="184"/>
      <c r="E301" s="184"/>
      <c r="F301" s="183"/>
      <c r="G301" s="183"/>
      <c r="H301" s="183"/>
    </row>
    <row r="302" ht="27.75" customHeight="1">
      <c r="A302" s="109">
        <v>26.0</v>
      </c>
      <c r="B302" s="134" t="s">
        <v>282</v>
      </c>
      <c r="C302" s="63"/>
      <c r="D302" s="181"/>
      <c r="E302" s="181"/>
      <c r="F302" s="180"/>
      <c r="G302" s="180"/>
      <c r="H302" s="180"/>
    </row>
    <row r="303" ht="27.75" customHeight="1">
      <c r="A303" s="109">
        <v>27.0</v>
      </c>
      <c r="B303" s="134" t="s">
        <v>282</v>
      </c>
      <c r="C303" s="62"/>
      <c r="D303" s="184"/>
      <c r="E303" s="184"/>
      <c r="F303" s="183"/>
      <c r="G303" s="183"/>
      <c r="H303" s="183"/>
    </row>
    <row r="304" ht="27.75" customHeight="1">
      <c r="A304" s="109">
        <v>28.0</v>
      </c>
      <c r="B304" s="141" t="s">
        <v>305</v>
      </c>
      <c r="C304" s="63"/>
      <c r="D304" s="181"/>
      <c r="E304" s="181"/>
      <c r="F304" s="180"/>
      <c r="G304" s="180"/>
      <c r="H304" s="180"/>
    </row>
    <row r="305" ht="31.5" customHeight="1">
      <c r="A305" s="231" t="s">
        <v>1359</v>
      </c>
      <c r="B305" s="20"/>
      <c r="C305" s="20"/>
      <c r="D305" s="20"/>
      <c r="E305" s="20"/>
      <c r="F305" s="20"/>
      <c r="G305" s="20"/>
      <c r="H305" s="49"/>
    </row>
    <row r="306" ht="15.75" customHeight="1">
      <c r="A306" s="24"/>
      <c r="B306" s="2"/>
      <c r="C306" s="2"/>
      <c r="D306" s="2"/>
      <c r="E306" s="2"/>
      <c r="F306" s="2"/>
      <c r="G306" s="2"/>
      <c r="H306" s="4"/>
    </row>
    <row r="307" ht="39.75" customHeight="1">
      <c r="A307" s="82" t="s">
        <v>1605</v>
      </c>
      <c r="B307" s="36"/>
      <c r="C307" s="36"/>
      <c r="D307" s="36"/>
      <c r="E307" s="36"/>
      <c r="F307" s="37"/>
      <c r="G307" s="84" t="s">
        <v>210</v>
      </c>
      <c r="H307" s="37"/>
    </row>
    <row r="308" ht="31.5" customHeight="1">
      <c r="A308" s="29" t="s">
        <v>25</v>
      </c>
      <c r="B308" s="29" t="s">
        <v>348</v>
      </c>
      <c r="C308" s="29" t="s">
        <v>350</v>
      </c>
      <c r="D308" s="29" t="s">
        <v>1368</v>
      </c>
      <c r="E308" s="29"/>
      <c r="F308" s="29" t="s">
        <v>358</v>
      </c>
      <c r="G308" s="29" t="s">
        <v>359</v>
      </c>
      <c r="H308" s="29" t="s">
        <v>360</v>
      </c>
    </row>
    <row r="309" ht="24.0" customHeight="1">
      <c r="A309" s="106" t="s">
        <v>361</v>
      </c>
      <c r="B309" s="107"/>
      <c r="C309" s="107"/>
      <c r="D309" s="107"/>
      <c r="E309" s="107"/>
      <c r="F309" s="107"/>
      <c r="G309" s="107"/>
      <c r="H309" s="108"/>
    </row>
    <row r="310" ht="27.75" customHeight="1">
      <c r="A310" s="109">
        <v>1.0</v>
      </c>
      <c r="B310" s="110" t="s">
        <v>252</v>
      </c>
      <c r="C310" s="62"/>
      <c r="D310" s="184"/>
      <c r="E310" s="184"/>
      <c r="F310" s="183"/>
      <c r="G310" s="183"/>
      <c r="H310" s="183"/>
    </row>
    <row r="311" ht="27.75" customHeight="1">
      <c r="A311" s="109">
        <v>2.0</v>
      </c>
      <c r="B311" s="110" t="s">
        <v>252</v>
      </c>
      <c r="C311" s="63"/>
      <c r="D311" s="181"/>
      <c r="E311" s="181"/>
      <c r="F311" s="180"/>
      <c r="G311" s="180"/>
      <c r="H311" s="180"/>
    </row>
    <row r="312" ht="27.75" customHeight="1">
      <c r="A312" s="109">
        <v>3.0</v>
      </c>
      <c r="B312" s="110" t="s">
        <v>252</v>
      </c>
      <c r="C312" s="62"/>
      <c r="D312" s="184"/>
      <c r="E312" s="184"/>
      <c r="F312" s="183"/>
      <c r="G312" s="183"/>
      <c r="H312" s="183"/>
    </row>
    <row r="313" ht="27.75" customHeight="1">
      <c r="A313" s="109">
        <v>4.0</v>
      </c>
      <c r="B313" s="134" t="s">
        <v>282</v>
      </c>
      <c r="C313" s="63"/>
      <c r="D313" s="181"/>
      <c r="E313" s="181"/>
      <c r="F313" s="180"/>
      <c r="G313" s="180"/>
      <c r="H313" s="180"/>
    </row>
    <row r="314" ht="27.75" customHeight="1">
      <c r="A314" s="109">
        <v>5.0</v>
      </c>
      <c r="B314" s="134" t="s">
        <v>282</v>
      </c>
      <c r="C314" s="62"/>
      <c r="D314" s="184"/>
      <c r="E314" s="184"/>
      <c r="F314" s="183"/>
      <c r="G314" s="183"/>
      <c r="H314" s="183"/>
    </row>
    <row r="315" ht="27.75" customHeight="1">
      <c r="A315" s="109">
        <v>6.0</v>
      </c>
      <c r="B315" s="134" t="s">
        <v>282</v>
      </c>
      <c r="C315" s="63"/>
      <c r="D315" s="181"/>
      <c r="E315" s="181"/>
      <c r="F315" s="180"/>
      <c r="G315" s="180"/>
      <c r="H315" s="180"/>
    </row>
    <row r="316" ht="27.75" customHeight="1">
      <c r="A316" s="109">
        <v>7.0</v>
      </c>
      <c r="B316" s="141" t="s">
        <v>305</v>
      </c>
      <c r="C316" s="62"/>
      <c r="D316" s="184"/>
      <c r="E316" s="184"/>
      <c r="F316" s="183"/>
      <c r="G316" s="183"/>
      <c r="H316" s="183"/>
    </row>
    <row r="317" ht="24.0" customHeight="1">
      <c r="A317" s="106" t="s">
        <v>1198</v>
      </c>
      <c r="B317" s="107"/>
      <c r="C317" s="107"/>
      <c r="D317" s="107"/>
      <c r="E317" s="107"/>
      <c r="F317" s="107"/>
      <c r="G317" s="107"/>
      <c r="H317" s="108"/>
    </row>
    <row r="318" ht="27.75" customHeight="1">
      <c r="A318" s="109">
        <v>8.0</v>
      </c>
      <c r="B318" s="110" t="s">
        <v>252</v>
      </c>
      <c r="C318" s="63"/>
      <c r="D318" s="181"/>
      <c r="E318" s="181"/>
      <c r="F318" s="180"/>
      <c r="G318" s="180"/>
      <c r="H318" s="180"/>
    </row>
    <row r="319" ht="27.75" customHeight="1">
      <c r="A319" s="109">
        <v>9.0</v>
      </c>
      <c r="B319" s="110" t="s">
        <v>252</v>
      </c>
      <c r="C319" s="62"/>
      <c r="D319" s="184"/>
      <c r="E319" s="184"/>
      <c r="F319" s="183"/>
      <c r="G319" s="183"/>
      <c r="H319" s="183"/>
    </row>
    <row r="320" ht="27.75" customHeight="1">
      <c r="A320" s="109">
        <v>10.0</v>
      </c>
      <c r="B320" s="110" t="s">
        <v>252</v>
      </c>
      <c r="C320" s="63"/>
      <c r="D320" s="181"/>
      <c r="E320" s="181"/>
      <c r="F320" s="180"/>
      <c r="G320" s="180"/>
      <c r="H320" s="180"/>
    </row>
    <row r="321" ht="27.75" customHeight="1">
      <c r="A321" s="109">
        <v>11.0</v>
      </c>
      <c r="B321" s="134" t="s">
        <v>282</v>
      </c>
      <c r="C321" s="62"/>
      <c r="D321" s="184"/>
      <c r="E321" s="184"/>
      <c r="F321" s="183"/>
      <c r="G321" s="183"/>
      <c r="H321" s="183"/>
    </row>
    <row r="322" ht="27.75" customHeight="1">
      <c r="A322" s="109">
        <v>12.0</v>
      </c>
      <c r="B322" s="134" t="s">
        <v>282</v>
      </c>
      <c r="C322" s="63"/>
      <c r="D322" s="181"/>
      <c r="E322" s="181"/>
      <c r="F322" s="180"/>
      <c r="G322" s="180"/>
      <c r="H322" s="180"/>
    </row>
    <row r="323" ht="27.75" customHeight="1">
      <c r="A323" s="109">
        <v>13.0</v>
      </c>
      <c r="B323" s="134" t="s">
        <v>282</v>
      </c>
      <c r="C323" s="62"/>
      <c r="D323" s="184"/>
      <c r="E323" s="184"/>
      <c r="F323" s="183"/>
      <c r="G323" s="183"/>
      <c r="H323" s="183"/>
    </row>
    <row r="324" ht="27.75" customHeight="1">
      <c r="A324" s="109">
        <v>14.0</v>
      </c>
      <c r="B324" s="141" t="s">
        <v>305</v>
      </c>
      <c r="C324" s="63"/>
      <c r="D324" s="181"/>
      <c r="E324" s="181"/>
      <c r="F324" s="180"/>
      <c r="G324" s="180"/>
      <c r="H324" s="180"/>
    </row>
    <row r="325" ht="24.0" customHeight="1">
      <c r="A325" s="106" t="s">
        <v>1348</v>
      </c>
      <c r="B325" s="107"/>
      <c r="C325" s="107"/>
      <c r="D325" s="107"/>
      <c r="E325" s="107"/>
      <c r="F325" s="107"/>
      <c r="G325" s="107"/>
      <c r="H325" s="108"/>
    </row>
    <row r="326" ht="27.75" customHeight="1">
      <c r="A326" s="109">
        <v>15.0</v>
      </c>
      <c r="B326" s="110" t="s">
        <v>252</v>
      </c>
      <c r="C326" s="62"/>
      <c r="D326" s="184"/>
      <c r="E326" s="184"/>
      <c r="F326" s="183"/>
      <c r="G326" s="183"/>
      <c r="H326" s="183"/>
    </row>
    <row r="327" ht="27.75" customHeight="1">
      <c r="A327" s="109">
        <v>16.0</v>
      </c>
      <c r="B327" s="110" t="s">
        <v>252</v>
      </c>
      <c r="C327" s="63"/>
      <c r="D327" s="181"/>
      <c r="E327" s="181"/>
      <c r="F327" s="180"/>
      <c r="G327" s="180"/>
      <c r="H327" s="180"/>
    </row>
    <row r="328" ht="27.75" customHeight="1">
      <c r="A328" s="109">
        <v>17.0</v>
      </c>
      <c r="B328" s="110" t="s">
        <v>252</v>
      </c>
      <c r="C328" s="62"/>
      <c r="D328" s="184"/>
      <c r="E328" s="184"/>
      <c r="F328" s="183"/>
      <c r="G328" s="183"/>
      <c r="H328" s="183"/>
    </row>
    <row r="329" ht="27.75" customHeight="1">
      <c r="A329" s="109">
        <v>18.0</v>
      </c>
      <c r="B329" s="134" t="s">
        <v>282</v>
      </c>
      <c r="C329" s="63"/>
      <c r="D329" s="181"/>
      <c r="E329" s="181"/>
      <c r="F329" s="180"/>
      <c r="G329" s="180"/>
      <c r="H329" s="180"/>
    </row>
    <row r="330" ht="27.75" customHeight="1">
      <c r="A330" s="109">
        <v>19.0</v>
      </c>
      <c r="B330" s="134" t="s">
        <v>282</v>
      </c>
      <c r="C330" s="62"/>
      <c r="D330" s="184"/>
      <c r="E330" s="184"/>
      <c r="F330" s="183"/>
      <c r="G330" s="183"/>
      <c r="H330" s="183"/>
    </row>
    <row r="331" ht="27.75" customHeight="1">
      <c r="A331" s="109">
        <v>20.0</v>
      </c>
      <c r="B331" s="134" t="s">
        <v>282</v>
      </c>
      <c r="C331" s="63"/>
      <c r="D331" s="181"/>
      <c r="E331" s="181"/>
      <c r="F331" s="180"/>
      <c r="G331" s="180"/>
      <c r="H331" s="180"/>
    </row>
    <row r="332" ht="27.75" customHeight="1">
      <c r="A332" s="109">
        <v>21.0</v>
      </c>
      <c r="B332" s="141" t="s">
        <v>305</v>
      </c>
      <c r="C332" s="62"/>
      <c r="D332" s="184"/>
      <c r="E332" s="184"/>
      <c r="F332" s="183"/>
      <c r="G332" s="183"/>
      <c r="H332" s="183"/>
    </row>
    <row r="333" ht="24.0" customHeight="1">
      <c r="A333" s="106" t="s">
        <v>1355</v>
      </c>
      <c r="B333" s="107"/>
      <c r="C333" s="107"/>
      <c r="D333" s="107"/>
      <c r="E333" s="107"/>
      <c r="F333" s="107"/>
      <c r="G333" s="107"/>
      <c r="H333" s="108"/>
    </row>
    <row r="334" ht="27.75" customHeight="1">
      <c r="A334" s="109">
        <v>22.0</v>
      </c>
      <c r="B334" s="110" t="s">
        <v>252</v>
      </c>
      <c r="C334" s="63"/>
      <c r="D334" s="181"/>
      <c r="E334" s="181"/>
      <c r="F334" s="180"/>
      <c r="G334" s="180"/>
      <c r="H334" s="180"/>
    </row>
    <row r="335" ht="27.75" customHeight="1">
      <c r="A335" s="109">
        <v>23.0</v>
      </c>
      <c r="B335" s="110" t="s">
        <v>252</v>
      </c>
      <c r="C335" s="62"/>
      <c r="D335" s="184"/>
      <c r="E335" s="184"/>
      <c r="F335" s="183"/>
      <c r="G335" s="183"/>
      <c r="H335" s="183"/>
    </row>
    <row r="336" ht="27.75" customHeight="1">
      <c r="A336" s="109">
        <v>24.0</v>
      </c>
      <c r="B336" s="110" t="s">
        <v>252</v>
      </c>
      <c r="C336" s="63"/>
      <c r="D336" s="181"/>
      <c r="E336" s="181"/>
      <c r="F336" s="180"/>
      <c r="G336" s="180"/>
      <c r="H336" s="180"/>
    </row>
    <row r="337" ht="27.75" customHeight="1">
      <c r="A337" s="109">
        <v>25.0</v>
      </c>
      <c r="B337" s="134" t="s">
        <v>282</v>
      </c>
      <c r="C337" s="62"/>
      <c r="D337" s="184"/>
      <c r="E337" s="184"/>
      <c r="F337" s="183"/>
      <c r="G337" s="183"/>
      <c r="H337" s="183"/>
    </row>
    <row r="338" ht="27.75" customHeight="1">
      <c r="A338" s="109">
        <v>26.0</v>
      </c>
      <c r="B338" s="134" t="s">
        <v>282</v>
      </c>
      <c r="C338" s="63"/>
      <c r="D338" s="181"/>
      <c r="E338" s="181"/>
      <c r="F338" s="180"/>
      <c r="G338" s="180"/>
      <c r="H338" s="180"/>
    </row>
    <row r="339" ht="27.75" customHeight="1">
      <c r="A339" s="109">
        <v>27.0</v>
      </c>
      <c r="B339" s="134" t="s">
        <v>282</v>
      </c>
      <c r="C339" s="62"/>
      <c r="D339" s="184"/>
      <c r="E339" s="184"/>
      <c r="F339" s="183"/>
      <c r="G339" s="183"/>
      <c r="H339" s="183"/>
    </row>
    <row r="340" ht="27.75" customHeight="1">
      <c r="A340" s="109">
        <v>28.0</v>
      </c>
      <c r="B340" s="141" t="s">
        <v>305</v>
      </c>
      <c r="C340" s="63"/>
      <c r="D340" s="181"/>
      <c r="E340" s="181"/>
      <c r="F340" s="180"/>
      <c r="G340" s="180"/>
      <c r="H340" s="180"/>
    </row>
    <row r="341" ht="31.5" customHeight="1">
      <c r="A341" s="231" t="s">
        <v>1359</v>
      </c>
      <c r="B341" s="20"/>
      <c r="C341" s="20"/>
      <c r="D341" s="20"/>
      <c r="E341" s="20"/>
      <c r="F341" s="20"/>
      <c r="G341" s="20"/>
      <c r="H341" s="49"/>
    </row>
    <row r="342" ht="15.75" customHeight="1">
      <c r="A342" s="24"/>
      <c r="B342" s="2"/>
      <c r="C342" s="2"/>
      <c r="D342" s="2"/>
      <c r="E342" s="2"/>
      <c r="F342" s="2"/>
      <c r="G342" s="2"/>
      <c r="H342" s="4"/>
    </row>
    <row r="343" ht="39.75" customHeight="1">
      <c r="A343" s="82" t="s">
        <v>1606</v>
      </c>
      <c r="B343" s="36"/>
      <c r="C343" s="36"/>
      <c r="D343" s="36"/>
      <c r="E343" s="36"/>
      <c r="F343" s="37"/>
      <c r="G343" s="84" t="s">
        <v>210</v>
      </c>
      <c r="H343" s="37"/>
    </row>
    <row r="344" ht="31.5" customHeight="1">
      <c r="A344" s="29" t="s">
        <v>25</v>
      </c>
      <c r="B344" s="29" t="s">
        <v>348</v>
      </c>
      <c r="C344" s="29" t="s">
        <v>350</v>
      </c>
      <c r="D344" s="29" t="s">
        <v>1368</v>
      </c>
      <c r="E344" s="29"/>
      <c r="F344" s="29" t="s">
        <v>358</v>
      </c>
      <c r="G344" s="29" t="s">
        <v>359</v>
      </c>
      <c r="H344" s="29" t="s">
        <v>360</v>
      </c>
    </row>
    <row r="345" ht="24.0" customHeight="1">
      <c r="A345" s="106" t="s">
        <v>361</v>
      </c>
      <c r="B345" s="107"/>
      <c r="C345" s="107"/>
      <c r="D345" s="107"/>
      <c r="E345" s="107"/>
      <c r="F345" s="107"/>
      <c r="G345" s="107"/>
      <c r="H345" s="108"/>
    </row>
    <row r="346" ht="27.75" customHeight="1">
      <c r="A346" s="109">
        <v>1.0</v>
      </c>
      <c r="B346" s="110" t="s">
        <v>252</v>
      </c>
      <c r="C346" s="62"/>
      <c r="D346" s="184"/>
      <c r="E346" s="184"/>
      <c r="F346" s="183"/>
      <c r="G346" s="183"/>
      <c r="H346" s="183"/>
    </row>
    <row r="347" ht="27.75" customHeight="1">
      <c r="A347" s="109">
        <v>2.0</v>
      </c>
      <c r="B347" s="110" t="s">
        <v>252</v>
      </c>
      <c r="C347" s="63"/>
      <c r="D347" s="181"/>
      <c r="E347" s="181"/>
      <c r="F347" s="180"/>
      <c r="G347" s="180"/>
      <c r="H347" s="180"/>
    </row>
    <row r="348" ht="27.75" customHeight="1">
      <c r="A348" s="109">
        <v>3.0</v>
      </c>
      <c r="B348" s="110" t="s">
        <v>252</v>
      </c>
      <c r="C348" s="62"/>
      <c r="D348" s="184"/>
      <c r="E348" s="184"/>
      <c r="F348" s="183"/>
      <c r="G348" s="183"/>
      <c r="H348" s="183"/>
    </row>
    <row r="349" ht="27.75" customHeight="1">
      <c r="A349" s="109">
        <v>4.0</v>
      </c>
      <c r="B349" s="134" t="s">
        <v>282</v>
      </c>
      <c r="C349" s="63"/>
      <c r="D349" s="181"/>
      <c r="E349" s="181"/>
      <c r="F349" s="180"/>
      <c r="G349" s="180"/>
      <c r="H349" s="180"/>
    </row>
    <row r="350" ht="27.75" customHeight="1">
      <c r="A350" s="109">
        <v>5.0</v>
      </c>
      <c r="B350" s="134" t="s">
        <v>282</v>
      </c>
      <c r="C350" s="62"/>
      <c r="D350" s="184"/>
      <c r="E350" s="184"/>
      <c r="F350" s="183"/>
      <c r="G350" s="183"/>
      <c r="H350" s="183"/>
    </row>
    <row r="351" ht="27.75" customHeight="1">
      <c r="A351" s="109">
        <v>6.0</v>
      </c>
      <c r="B351" s="134" t="s">
        <v>282</v>
      </c>
      <c r="C351" s="63"/>
      <c r="D351" s="181"/>
      <c r="E351" s="181"/>
      <c r="F351" s="180"/>
      <c r="G351" s="180"/>
      <c r="H351" s="180"/>
    </row>
    <row r="352" ht="27.75" customHeight="1">
      <c r="A352" s="109">
        <v>7.0</v>
      </c>
      <c r="B352" s="141" t="s">
        <v>305</v>
      </c>
      <c r="C352" s="62"/>
      <c r="D352" s="184"/>
      <c r="E352" s="184"/>
      <c r="F352" s="183"/>
      <c r="G352" s="183"/>
      <c r="H352" s="183"/>
    </row>
    <row r="353" ht="24.0" customHeight="1">
      <c r="A353" s="106" t="s">
        <v>1198</v>
      </c>
      <c r="B353" s="107"/>
      <c r="C353" s="107"/>
      <c r="D353" s="107"/>
      <c r="E353" s="107"/>
      <c r="F353" s="107"/>
      <c r="G353" s="107"/>
      <c r="H353" s="108"/>
    </row>
    <row r="354" ht="27.75" customHeight="1">
      <c r="A354" s="109">
        <v>8.0</v>
      </c>
      <c r="B354" s="110" t="s">
        <v>252</v>
      </c>
      <c r="C354" s="63"/>
      <c r="D354" s="181"/>
      <c r="E354" s="181"/>
      <c r="F354" s="180"/>
      <c r="G354" s="180"/>
      <c r="H354" s="180"/>
    </row>
    <row r="355" ht="27.75" customHeight="1">
      <c r="A355" s="109">
        <v>9.0</v>
      </c>
      <c r="B355" s="110" t="s">
        <v>252</v>
      </c>
      <c r="C355" s="62"/>
      <c r="D355" s="184"/>
      <c r="E355" s="184"/>
      <c r="F355" s="183"/>
      <c r="G355" s="183"/>
      <c r="H355" s="183"/>
    </row>
    <row r="356" ht="27.75" customHeight="1">
      <c r="A356" s="109">
        <v>10.0</v>
      </c>
      <c r="B356" s="110" t="s">
        <v>252</v>
      </c>
      <c r="C356" s="63"/>
      <c r="D356" s="181"/>
      <c r="E356" s="181"/>
      <c r="F356" s="180"/>
      <c r="G356" s="180"/>
      <c r="H356" s="180"/>
    </row>
    <row r="357" ht="27.75" customHeight="1">
      <c r="A357" s="109">
        <v>11.0</v>
      </c>
      <c r="B357" s="134" t="s">
        <v>282</v>
      </c>
      <c r="C357" s="62"/>
      <c r="D357" s="184"/>
      <c r="E357" s="184"/>
      <c r="F357" s="183"/>
      <c r="G357" s="183"/>
      <c r="H357" s="183"/>
    </row>
    <row r="358" ht="27.75" customHeight="1">
      <c r="A358" s="109">
        <v>12.0</v>
      </c>
      <c r="B358" s="134" t="s">
        <v>282</v>
      </c>
      <c r="C358" s="63"/>
      <c r="D358" s="181"/>
      <c r="E358" s="181"/>
      <c r="F358" s="180"/>
      <c r="G358" s="180"/>
      <c r="H358" s="180"/>
    </row>
    <row r="359" ht="27.75" customHeight="1">
      <c r="A359" s="109">
        <v>13.0</v>
      </c>
      <c r="B359" s="134" t="s">
        <v>282</v>
      </c>
      <c r="C359" s="62"/>
      <c r="D359" s="184"/>
      <c r="E359" s="184"/>
      <c r="F359" s="183"/>
      <c r="G359" s="183"/>
      <c r="H359" s="183"/>
    </row>
    <row r="360" ht="27.75" customHeight="1">
      <c r="A360" s="109">
        <v>14.0</v>
      </c>
      <c r="B360" s="141" t="s">
        <v>305</v>
      </c>
      <c r="C360" s="63"/>
      <c r="D360" s="181"/>
      <c r="E360" s="181"/>
      <c r="F360" s="180"/>
      <c r="G360" s="180"/>
      <c r="H360" s="180"/>
    </row>
    <row r="361" ht="24.0" customHeight="1">
      <c r="A361" s="106" t="s">
        <v>1348</v>
      </c>
      <c r="B361" s="107"/>
      <c r="C361" s="107"/>
      <c r="D361" s="107"/>
      <c r="E361" s="107"/>
      <c r="F361" s="107"/>
      <c r="G361" s="107"/>
      <c r="H361" s="108"/>
    </row>
    <row r="362" ht="27.75" customHeight="1">
      <c r="A362" s="109">
        <v>15.0</v>
      </c>
      <c r="B362" s="110" t="s">
        <v>252</v>
      </c>
      <c r="C362" s="62"/>
      <c r="D362" s="184"/>
      <c r="E362" s="184"/>
      <c r="F362" s="183"/>
      <c r="G362" s="183"/>
      <c r="H362" s="183"/>
    </row>
    <row r="363" ht="27.75" customHeight="1">
      <c r="A363" s="109">
        <v>16.0</v>
      </c>
      <c r="B363" s="110" t="s">
        <v>252</v>
      </c>
      <c r="C363" s="63"/>
      <c r="D363" s="181"/>
      <c r="E363" s="181"/>
      <c r="F363" s="180"/>
      <c r="G363" s="180"/>
      <c r="H363" s="180"/>
    </row>
    <row r="364" ht="27.75" customHeight="1">
      <c r="A364" s="109">
        <v>17.0</v>
      </c>
      <c r="B364" s="110" t="s">
        <v>252</v>
      </c>
      <c r="C364" s="62"/>
      <c r="D364" s="184"/>
      <c r="E364" s="184"/>
      <c r="F364" s="183"/>
      <c r="G364" s="183"/>
      <c r="H364" s="183"/>
    </row>
    <row r="365" ht="27.75" customHeight="1">
      <c r="A365" s="109">
        <v>18.0</v>
      </c>
      <c r="B365" s="134" t="s">
        <v>282</v>
      </c>
      <c r="C365" s="63"/>
      <c r="D365" s="181"/>
      <c r="E365" s="181"/>
      <c r="F365" s="180"/>
      <c r="G365" s="180"/>
      <c r="H365" s="180"/>
    </row>
    <row r="366" ht="27.75" customHeight="1">
      <c r="A366" s="109">
        <v>19.0</v>
      </c>
      <c r="B366" s="134" t="s">
        <v>282</v>
      </c>
      <c r="C366" s="62"/>
      <c r="D366" s="184"/>
      <c r="E366" s="184"/>
      <c r="F366" s="183"/>
      <c r="G366" s="183"/>
      <c r="H366" s="183"/>
    </row>
    <row r="367" ht="27.75" customHeight="1">
      <c r="A367" s="109">
        <v>20.0</v>
      </c>
      <c r="B367" s="134" t="s">
        <v>282</v>
      </c>
      <c r="C367" s="63"/>
      <c r="D367" s="181"/>
      <c r="E367" s="181"/>
      <c r="F367" s="180"/>
      <c r="G367" s="180"/>
      <c r="H367" s="180"/>
    </row>
    <row r="368" ht="27.75" customHeight="1">
      <c r="A368" s="109">
        <v>21.0</v>
      </c>
      <c r="B368" s="141" t="s">
        <v>305</v>
      </c>
      <c r="C368" s="62"/>
      <c r="D368" s="184"/>
      <c r="E368" s="184"/>
      <c r="F368" s="183"/>
      <c r="G368" s="183"/>
      <c r="H368" s="183"/>
    </row>
    <row r="369" ht="24.0" customHeight="1">
      <c r="A369" s="106" t="s">
        <v>1355</v>
      </c>
      <c r="B369" s="107"/>
      <c r="C369" s="107"/>
      <c r="D369" s="107"/>
      <c r="E369" s="107"/>
      <c r="F369" s="107"/>
      <c r="G369" s="107"/>
      <c r="H369" s="108"/>
    </row>
    <row r="370" ht="27.75" customHeight="1">
      <c r="A370" s="109">
        <v>22.0</v>
      </c>
      <c r="B370" s="110" t="s">
        <v>252</v>
      </c>
      <c r="C370" s="63"/>
      <c r="D370" s="181"/>
      <c r="E370" s="181"/>
      <c r="F370" s="180"/>
      <c r="G370" s="180"/>
      <c r="H370" s="180"/>
    </row>
    <row r="371" ht="27.75" customHeight="1">
      <c r="A371" s="109">
        <v>23.0</v>
      </c>
      <c r="B371" s="110" t="s">
        <v>252</v>
      </c>
      <c r="C371" s="62"/>
      <c r="D371" s="184"/>
      <c r="E371" s="184"/>
      <c r="F371" s="183"/>
      <c r="G371" s="183"/>
      <c r="H371" s="183"/>
    </row>
    <row r="372" ht="27.75" customHeight="1">
      <c r="A372" s="109">
        <v>24.0</v>
      </c>
      <c r="B372" s="110" t="s">
        <v>252</v>
      </c>
      <c r="C372" s="63"/>
      <c r="D372" s="181"/>
      <c r="E372" s="181"/>
      <c r="F372" s="180"/>
      <c r="G372" s="180"/>
      <c r="H372" s="180"/>
    </row>
    <row r="373" ht="27.75" customHeight="1">
      <c r="A373" s="109">
        <v>25.0</v>
      </c>
      <c r="B373" s="134" t="s">
        <v>282</v>
      </c>
      <c r="C373" s="62"/>
      <c r="D373" s="184"/>
      <c r="E373" s="184"/>
      <c r="F373" s="183"/>
      <c r="G373" s="183"/>
      <c r="H373" s="183"/>
    </row>
    <row r="374" ht="27.75" customHeight="1">
      <c r="A374" s="109">
        <v>26.0</v>
      </c>
      <c r="B374" s="134" t="s">
        <v>282</v>
      </c>
      <c r="C374" s="63"/>
      <c r="D374" s="181"/>
      <c r="E374" s="181"/>
      <c r="F374" s="180"/>
      <c r="G374" s="180"/>
      <c r="H374" s="180"/>
    </row>
    <row r="375" ht="27.75" customHeight="1">
      <c r="A375" s="109">
        <v>27.0</v>
      </c>
      <c r="B375" s="134" t="s">
        <v>282</v>
      </c>
      <c r="C375" s="62"/>
      <c r="D375" s="184"/>
      <c r="E375" s="184"/>
      <c r="F375" s="183"/>
      <c r="G375" s="183"/>
      <c r="H375" s="183"/>
    </row>
    <row r="376" ht="27.75" customHeight="1">
      <c r="A376" s="109">
        <v>28.0</v>
      </c>
      <c r="B376" s="141" t="s">
        <v>305</v>
      </c>
      <c r="C376" s="63"/>
      <c r="D376" s="181"/>
      <c r="E376" s="181"/>
      <c r="F376" s="180"/>
      <c r="G376" s="180"/>
      <c r="H376" s="180"/>
    </row>
    <row r="377" ht="31.5" customHeight="1">
      <c r="A377" s="231" t="s">
        <v>1359</v>
      </c>
      <c r="B377" s="20"/>
      <c r="C377" s="20"/>
      <c r="D377" s="20"/>
      <c r="E377" s="20"/>
      <c r="F377" s="20"/>
      <c r="G377" s="20"/>
      <c r="H377" s="49"/>
    </row>
    <row r="378" ht="15.75" customHeight="1">
      <c r="A378" s="24"/>
      <c r="B378" s="2"/>
      <c r="C378" s="2"/>
      <c r="D378" s="2"/>
      <c r="E378" s="2"/>
      <c r="F378" s="2"/>
      <c r="G378" s="2"/>
      <c r="H378" s="4"/>
    </row>
    <row r="379" ht="39.75" customHeight="1">
      <c r="A379" s="82" t="s">
        <v>1607</v>
      </c>
      <c r="B379" s="36"/>
      <c r="C379" s="36"/>
      <c r="D379" s="36"/>
      <c r="E379" s="36"/>
      <c r="F379" s="37"/>
      <c r="G379" s="84" t="s">
        <v>210</v>
      </c>
      <c r="H379" s="37"/>
    </row>
    <row r="380" ht="31.5" customHeight="1">
      <c r="A380" s="29" t="s">
        <v>25</v>
      </c>
      <c r="B380" s="29" t="s">
        <v>348</v>
      </c>
      <c r="C380" s="29" t="s">
        <v>350</v>
      </c>
      <c r="D380" s="29" t="s">
        <v>1368</v>
      </c>
      <c r="E380" s="29"/>
      <c r="F380" s="29" t="s">
        <v>358</v>
      </c>
      <c r="G380" s="29" t="s">
        <v>359</v>
      </c>
      <c r="H380" s="29" t="s">
        <v>360</v>
      </c>
    </row>
    <row r="381" ht="24.0" customHeight="1">
      <c r="A381" s="106" t="s">
        <v>361</v>
      </c>
      <c r="B381" s="107"/>
      <c r="C381" s="107"/>
      <c r="D381" s="107"/>
      <c r="E381" s="107"/>
      <c r="F381" s="107"/>
      <c r="G381" s="107"/>
      <c r="H381" s="108"/>
    </row>
    <row r="382" ht="27.75" customHeight="1">
      <c r="A382" s="109">
        <v>1.0</v>
      </c>
      <c r="B382" s="110" t="s">
        <v>252</v>
      </c>
      <c r="C382" s="62"/>
      <c r="D382" s="184"/>
      <c r="E382" s="184"/>
      <c r="F382" s="183"/>
      <c r="G382" s="183"/>
      <c r="H382" s="183"/>
    </row>
    <row r="383" ht="27.75" customHeight="1">
      <c r="A383" s="109">
        <v>2.0</v>
      </c>
      <c r="B383" s="110" t="s">
        <v>252</v>
      </c>
      <c r="C383" s="63"/>
      <c r="D383" s="181"/>
      <c r="E383" s="181"/>
      <c r="F383" s="180"/>
      <c r="G383" s="180"/>
      <c r="H383" s="180"/>
    </row>
    <row r="384" ht="27.75" customHeight="1">
      <c r="A384" s="109">
        <v>3.0</v>
      </c>
      <c r="B384" s="110" t="s">
        <v>252</v>
      </c>
      <c r="C384" s="62"/>
      <c r="D384" s="184"/>
      <c r="E384" s="184"/>
      <c r="F384" s="183"/>
      <c r="G384" s="183"/>
      <c r="H384" s="183"/>
    </row>
    <row r="385" ht="27.75" customHeight="1">
      <c r="A385" s="109">
        <v>4.0</v>
      </c>
      <c r="B385" s="134" t="s">
        <v>282</v>
      </c>
      <c r="C385" s="63"/>
      <c r="D385" s="181"/>
      <c r="E385" s="181"/>
      <c r="F385" s="180"/>
      <c r="G385" s="180"/>
      <c r="H385" s="180"/>
    </row>
    <row r="386" ht="27.75" customHeight="1">
      <c r="A386" s="109">
        <v>5.0</v>
      </c>
      <c r="B386" s="134" t="s">
        <v>282</v>
      </c>
      <c r="C386" s="62"/>
      <c r="D386" s="184"/>
      <c r="E386" s="184"/>
      <c r="F386" s="183"/>
      <c r="G386" s="183"/>
      <c r="H386" s="183"/>
    </row>
    <row r="387" ht="27.75" customHeight="1">
      <c r="A387" s="109">
        <v>6.0</v>
      </c>
      <c r="B387" s="134" t="s">
        <v>282</v>
      </c>
      <c r="C387" s="63"/>
      <c r="D387" s="181"/>
      <c r="E387" s="181"/>
      <c r="F387" s="180"/>
      <c r="G387" s="180"/>
      <c r="H387" s="180"/>
    </row>
    <row r="388" ht="27.75" customHeight="1">
      <c r="A388" s="109">
        <v>7.0</v>
      </c>
      <c r="B388" s="141" t="s">
        <v>305</v>
      </c>
      <c r="C388" s="62"/>
      <c r="D388" s="184"/>
      <c r="E388" s="184"/>
      <c r="F388" s="183"/>
      <c r="G388" s="183"/>
      <c r="H388" s="183"/>
    </row>
    <row r="389" ht="24.0" customHeight="1">
      <c r="A389" s="106" t="s">
        <v>1198</v>
      </c>
      <c r="B389" s="107"/>
      <c r="C389" s="107"/>
      <c r="D389" s="107"/>
      <c r="E389" s="107"/>
      <c r="F389" s="107"/>
      <c r="G389" s="107"/>
      <c r="H389" s="108"/>
    </row>
    <row r="390" ht="27.75" customHeight="1">
      <c r="A390" s="109">
        <v>8.0</v>
      </c>
      <c r="B390" s="110" t="s">
        <v>252</v>
      </c>
      <c r="C390" s="63"/>
      <c r="D390" s="181"/>
      <c r="E390" s="181"/>
      <c r="F390" s="180"/>
      <c r="G390" s="180"/>
      <c r="H390" s="180"/>
    </row>
    <row r="391" ht="27.75" customHeight="1">
      <c r="A391" s="109">
        <v>9.0</v>
      </c>
      <c r="B391" s="110" t="s">
        <v>252</v>
      </c>
      <c r="C391" s="62"/>
      <c r="D391" s="184"/>
      <c r="E391" s="184"/>
      <c r="F391" s="183"/>
      <c r="G391" s="183"/>
      <c r="H391" s="183"/>
    </row>
    <row r="392" ht="27.75" customHeight="1">
      <c r="A392" s="109">
        <v>10.0</v>
      </c>
      <c r="B392" s="110" t="s">
        <v>252</v>
      </c>
      <c r="C392" s="63"/>
      <c r="D392" s="181"/>
      <c r="E392" s="181"/>
      <c r="F392" s="180"/>
      <c r="G392" s="180"/>
      <c r="H392" s="180"/>
    </row>
    <row r="393" ht="27.75" customHeight="1">
      <c r="A393" s="109">
        <v>11.0</v>
      </c>
      <c r="B393" s="134" t="s">
        <v>282</v>
      </c>
      <c r="C393" s="62"/>
      <c r="D393" s="184"/>
      <c r="E393" s="184"/>
      <c r="F393" s="183"/>
      <c r="G393" s="183"/>
      <c r="H393" s="183"/>
    </row>
    <row r="394" ht="27.75" customHeight="1">
      <c r="A394" s="109">
        <v>12.0</v>
      </c>
      <c r="B394" s="134" t="s">
        <v>282</v>
      </c>
      <c r="C394" s="63"/>
      <c r="D394" s="181"/>
      <c r="E394" s="181"/>
      <c r="F394" s="180"/>
      <c r="G394" s="180"/>
      <c r="H394" s="180"/>
    </row>
    <row r="395" ht="27.75" customHeight="1">
      <c r="A395" s="109">
        <v>13.0</v>
      </c>
      <c r="B395" s="134" t="s">
        <v>282</v>
      </c>
      <c r="C395" s="62"/>
      <c r="D395" s="184"/>
      <c r="E395" s="184"/>
      <c r="F395" s="183"/>
      <c r="G395" s="183"/>
      <c r="H395" s="183"/>
    </row>
    <row r="396" ht="27.75" customHeight="1">
      <c r="A396" s="109">
        <v>14.0</v>
      </c>
      <c r="B396" s="141" t="s">
        <v>305</v>
      </c>
      <c r="C396" s="63"/>
      <c r="D396" s="181"/>
      <c r="E396" s="181"/>
      <c r="F396" s="180"/>
      <c r="G396" s="180"/>
      <c r="H396" s="180"/>
    </row>
    <row r="397" ht="24.0" customHeight="1">
      <c r="A397" s="106" t="s">
        <v>1348</v>
      </c>
      <c r="B397" s="107"/>
      <c r="C397" s="107"/>
      <c r="D397" s="107"/>
      <c r="E397" s="107"/>
      <c r="F397" s="107"/>
      <c r="G397" s="107"/>
      <c r="H397" s="108"/>
    </row>
    <row r="398" ht="27.75" customHeight="1">
      <c r="A398" s="109">
        <v>15.0</v>
      </c>
      <c r="B398" s="110" t="s">
        <v>252</v>
      </c>
      <c r="C398" s="62"/>
      <c r="D398" s="184"/>
      <c r="E398" s="184"/>
      <c r="F398" s="183"/>
      <c r="G398" s="183"/>
      <c r="H398" s="183"/>
    </row>
    <row r="399" ht="27.75" customHeight="1">
      <c r="A399" s="109">
        <v>16.0</v>
      </c>
      <c r="B399" s="110" t="s">
        <v>252</v>
      </c>
      <c r="C399" s="63"/>
      <c r="D399" s="181"/>
      <c r="E399" s="181"/>
      <c r="F399" s="180"/>
      <c r="G399" s="180"/>
      <c r="H399" s="180"/>
    </row>
    <row r="400" ht="27.75" customHeight="1">
      <c r="A400" s="109">
        <v>17.0</v>
      </c>
      <c r="B400" s="110" t="s">
        <v>252</v>
      </c>
      <c r="C400" s="62"/>
      <c r="D400" s="184"/>
      <c r="E400" s="184"/>
      <c r="F400" s="183"/>
      <c r="G400" s="183"/>
      <c r="H400" s="183"/>
    </row>
    <row r="401" ht="27.75" customHeight="1">
      <c r="A401" s="109">
        <v>18.0</v>
      </c>
      <c r="B401" s="134" t="s">
        <v>282</v>
      </c>
      <c r="C401" s="63"/>
      <c r="D401" s="181"/>
      <c r="E401" s="181"/>
      <c r="F401" s="180"/>
      <c r="G401" s="180"/>
      <c r="H401" s="180"/>
    </row>
    <row r="402" ht="27.75" customHeight="1">
      <c r="A402" s="109">
        <v>19.0</v>
      </c>
      <c r="B402" s="134" t="s">
        <v>282</v>
      </c>
      <c r="C402" s="62"/>
      <c r="D402" s="184"/>
      <c r="E402" s="184"/>
      <c r="F402" s="183"/>
      <c r="G402" s="183"/>
      <c r="H402" s="183"/>
    </row>
    <row r="403" ht="27.75" customHeight="1">
      <c r="A403" s="109">
        <v>20.0</v>
      </c>
      <c r="B403" s="134" t="s">
        <v>282</v>
      </c>
      <c r="C403" s="63"/>
      <c r="D403" s="181"/>
      <c r="E403" s="181"/>
      <c r="F403" s="180"/>
      <c r="G403" s="180"/>
      <c r="H403" s="180"/>
    </row>
    <row r="404" ht="27.75" customHeight="1">
      <c r="A404" s="109">
        <v>21.0</v>
      </c>
      <c r="B404" s="141" t="s">
        <v>305</v>
      </c>
      <c r="C404" s="62"/>
      <c r="D404" s="184"/>
      <c r="E404" s="184"/>
      <c r="F404" s="183"/>
      <c r="G404" s="183"/>
      <c r="H404" s="183"/>
    </row>
    <row r="405" ht="24.0" customHeight="1">
      <c r="A405" s="106" t="s">
        <v>1355</v>
      </c>
      <c r="B405" s="107"/>
      <c r="C405" s="107"/>
      <c r="D405" s="107"/>
      <c r="E405" s="107"/>
      <c r="F405" s="107"/>
      <c r="G405" s="107"/>
      <c r="H405" s="108"/>
    </row>
    <row r="406" ht="27.75" customHeight="1">
      <c r="A406" s="109">
        <v>22.0</v>
      </c>
      <c r="B406" s="110" t="s">
        <v>252</v>
      </c>
      <c r="C406" s="63"/>
      <c r="D406" s="181"/>
      <c r="E406" s="181"/>
      <c r="F406" s="180"/>
      <c r="G406" s="180"/>
      <c r="H406" s="180"/>
    </row>
    <row r="407" ht="27.75" customHeight="1">
      <c r="A407" s="109">
        <v>23.0</v>
      </c>
      <c r="B407" s="110" t="s">
        <v>252</v>
      </c>
      <c r="C407" s="62"/>
      <c r="D407" s="184"/>
      <c r="E407" s="184"/>
      <c r="F407" s="183"/>
      <c r="G407" s="183"/>
      <c r="H407" s="183"/>
    </row>
    <row r="408" ht="27.75" customHeight="1">
      <c r="A408" s="109">
        <v>24.0</v>
      </c>
      <c r="B408" s="110" t="s">
        <v>252</v>
      </c>
      <c r="C408" s="63"/>
      <c r="D408" s="181"/>
      <c r="E408" s="181"/>
      <c r="F408" s="180"/>
      <c r="G408" s="180"/>
      <c r="H408" s="180"/>
    </row>
    <row r="409" ht="27.75" customHeight="1">
      <c r="A409" s="109">
        <v>25.0</v>
      </c>
      <c r="B409" s="134" t="s">
        <v>282</v>
      </c>
      <c r="C409" s="62"/>
      <c r="D409" s="184"/>
      <c r="E409" s="184"/>
      <c r="F409" s="183"/>
      <c r="G409" s="183"/>
      <c r="H409" s="183"/>
    </row>
    <row r="410" ht="27.75" customHeight="1">
      <c r="A410" s="109">
        <v>26.0</v>
      </c>
      <c r="B410" s="134" t="s">
        <v>282</v>
      </c>
      <c r="C410" s="63"/>
      <c r="D410" s="181"/>
      <c r="E410" s="181"/>
      <c r="F410" s="180"/>
      <c r="G410" s="180"/>
      <c r="H410" s="180"/>
    </row>
    <row r="411" ht="27.75" customHeight="1">
      <c r="A411" s="109">
        <v>27.0</v>
      </c>
      <c r="B411" s="134" t="s">
        <v>282</v>
      </c>
      <c r="C411" s="62"/>
      <c r="D411" s="184"/>
      <c r="E411" s="184"/>
      <c r="F411" s="183"/>
      <c r="G411" s="183"/>
      <c r="H411" s="183"/>
    </row>
    <row r="412" ht="27.75" customHeight="1">
      <c r="A412" s="109">
        <v>28.0</v>
      </c>
      <c r="B412" s="141" t="s">
        <v>305</v>
      </c>
      <c r="C412" s="63"/>
      <c r="D412" s="181"/>
      <c r="E412" s="181"/>
      <c r="F412" s="180"/>
      <c r="G412" s="180"/>
      <c r="H412" s="180"/>
    </row>
    <row r="413" ht="31.5" customHeight="1">
      <c r="A413" s="231" t="s">
        <v>1359</v>
      </c>
      <c r="B413" s="20"/>
      <c r="C413" s="20"/>
      <c r="D413" s="20"/>
      <c r="E413" s="20"/>
      <c r="F413" s="20"/>
      <c r="G413" s="20"/>
      <c r="H413" s="49"/>
    </row>
    <row r="414" ht="15.75" customHeight="1">
      <c r="A414" s="24"/>
      <c r="B414" s="2"/>
      <c r="C414" s="2"/>
      <c r="D414" s="2"/>
      <c r="E414" s="2"/>
      <c r="F414" s="2"/>
      <c r="G414" s="2"/>
      <c r="H414" s="4"/>
    </row>
    <row r="415" ht="39.75" customHeight="1">
      <c r="A415" s="82" t="s">
        <v>1608</v>
      </c>
      <c r="B415" s="36"/>
      <c r="C415" s="36"/>
      <c r="D415" s="36"/>
      <c r="E415" s="36"/>
      <c r="F415" s="37"/>
      <c r="G415" s="84" t="s">
        <v>210</v>
      </c>
      <c r="H415" s="37"/>
    </row>
    <row r="416" ht="31.5" customHeight="1">
      <c r="A416" s="29" t="s">
        <v>25</v>
      </c>
      <c r="B416" s="29" t="s">
        <v>348</v>
      </c>
      <c r="C416" s="29" t="s">
        <v>350</v>
      </c>
      <c r="D416" s="29" t="s">
        <v>1368</v>
      </c>
      <c r="E416" s="29"/>
      <c r="F416" s="29" t="s">
        <v>358</v>
      </c>
      <c r="G416" s="29" t="s">
        <v>359</v>
      </c>
      <c r="H416" s="29" t="s">
        <v>360</v>
      </c>
    </row>
    <row r="417" ht="24.0" customHeight="1">
      <c r="A417" s="106" t="s">
        <v>361</v>
      </c>
      <c r="B417" s="107"/>
      <c r="C417" s="107"/>
      <c r="D417" s="107"/>
      <c r="E417" s="107"/>
      <c r="F417" s="107"/>
      <c r="G417" s="107"/>
      <c r="H417" s="108"/>
    </row>
    <row r="418" ht="27.75" customHeight="1">
      <c r="A418" s="109">
        <v>1.0</v>
      </c>
      <c r="B418" s="110" t="s">
        <v>252</v>
      </c>
      <c r="C418" s="62"/>
      <c r="D418" s="184"/>
      <c r="E418" s="184"/>
      <c r="F418" s="183"/>
      <c r="G418" s="183"/>
      <c r="H418" s="183"/>
    </row>
    <row r="419" ht="27.75" customHeight="1">
      <c r="A419" s="109">
        <v>2.0</v>
      </c>
      <c r="B419" s="110" t="s">
        <v>252</v>
      </c>
      <c r="C419" s="63"/>
      <c r="D419" s="181"/>
      <c r="E419" s="181"/>
      <c r="F419" s="180"/>
      <c r="G419" s="180"/>
      <c r="H419" s="180"/>
    </row>
    <row r="420" ht="27.75" customHeight="1">
      <c r="A420" s="109">
        <v>3.0</v>
      </c>
      <c r="B420" s="110" t="s">
        <v>252</v>
      </c>
      <c r="C420" s="62"/>
      <c r="D420" s="184"/>
      <c r="E420" s="184"/>
      <c r="F420" s="183"/>
      <c r="G420" s="183"/>
      <c r="H420" s="183"/>
    </row>
    <row r="421" ht="27.75" customHeight="1">
      <c r="A421" s="109">
        <v>4.0</v>
      </c>
      <c r="B421" s="134" t="s">
        <v>282</v>
      </c>
      <c r="C421" s="63"/>
      <c r="D421" s="181"/>
      <c r="E421" s="181"/>
      <c r="F421" s="180"/>
      <c r="G421" s="180"/>
      <c r="H421" s="180"/>
    </row>
    <row r="422" ht="27.75" customHeight="1">
      <c r="A422" s="109">
        <v>5.0</v>
      </c>
      <c r="B422" s="134" t="s">
        <v>282</v>
      </c>
      <c r="C422" s="62"/>
      <c r="D422" s="184"/>
      <c r="E422" s="184"/>
      <c r="F422" s="183"/>
      <c r="G422" s="183"/>
      <c r="H422" s="183"/>
    </row>
    <row r="423" ht="27.75" customHeight="1">
      <c r="A423" s="109">
        <v>6.0</v>
      </c>
      <c r="B423" s="134" t="s">
        <v>282</v>
      </c>
      <c r="C423" s="63"/>
      <c r="D423" s="181"/>
      <c r="E423" s="181"/>
      <c r="F423" s="180"/>
      <c r="G423" s="180"/>
      <c r="H423" s="180"/>
    </row>
    <row r="424" ht="27.75" customHeight="1">
      <c r="A424" s="109">
        <v>7.0</v>
      </c>
      <c r="B424" s="141" t="s">
        <v>305</v>
      </c>
      <c r="C424" s="62"/>
      <c r="D424" s="184"/>
      <c r="E424" s="184"/>
      <c r="F424" s="183"/>
      <c r="G424" s="183"/>
      <c r="H424" s="183"/>
    </row>
    <row r="425" ht="24.0" customHeight="1">
      <c r="A425" s="106" t="s">
        <v>1198</v>
      </c>
      <c r="B425" s="107"/>
      <c r="C425" s="107"/>
      <c r="D425" s="107"/>
      <c r="E425" s="107"/>
      <c r="F425" s="107"/>
      <c r="G425" s="107"/>
      <c r="H425" s="108"/>
    </row>
    <row r="426" ht="27.75" customHeight="1">
      <c r="A426" s="109">
        <v>8.0</v>
      </c>
      <c r="B426" s="110" t="s">
        <v>252</v>
      </c>
      <c r="C426" s="63"/>
      <c r="D426" s="181"/>
      <c r="E426" s="181"/>
      <c r="F426" s="180"/>
      <c r="G426" s="180"/>
      <c r="H426" s="180"/>
    </row>
    <row r="427" ht="27.75" customHeight="1">
      <c r="A427" s="109">
        <v>9.0</v>
      </c>
      <c r="B427" s="110" t="s">
        <v>252</v>
      </c>
      <c r="C427" s="62"/>
      <c r="D427" s="184"/>
      <c r="E427" s="184"/>
      <c r="F427" s="183"/>
      <c r="G427" s="183"/>
      <c r="H427" s="183"/>
    </row>
    <row r="428" ht="27.75" customHeight="1">
      <c r="A428" s="109">
        <v>10.0</v>
      </c>
      <c r="B428" s="110" t="s">
        <v>252</v>
      </c>
      <c r="C428" s="63"/>
      <c r="D428" s="181"/>
      <c r="E428" s="181"/>
      <c r="F428" s="180"/>
      <c r="G428" s="180"/>
      <c r="H428" s="180"/>
    </row>
    <row r="429" ht="27.75" customHeight="1">
      <c r="A429" s="109">
        <v>11.0</v>
      </c>
      <c r="B429" s="134" t="s">
        <v>282</v>
      </c>
      <c r="C429" s="62"/>
      <c r="D429" s="184"/>
      <c r="E429" s="184"/>
      <c r="F429" s="183"/>
      <c r="G429" s="183"/>
      <c r="H429" s="183"/>
    </row>
    <row r="430" ht="27.75" customHeight="1">
      <c r="A430" s="109">
        <v>12.0</v>
      </c>
      <c r="B430" s="134" t="s">
        <v>282</v>
      </c>
      <c r="C430" s="63"/>
      <c r="D430" s="181"/>
      <c r="E430" s="181"/>
      <c r="F430" s="180"/>
      <c r="G430" s="180"/>
      <c r="H430" s="180"/>
    </row>
    <row r="431" ht="27.75" customHeight="1">
      <c r="A431" s="109">
        <v>13.0</v>
      </c>
      <c r="B431" s="134" t="s">
        <v>282</v>
      </c>
      <c r="C431" s="62"/>
      <c r="D431" s="184"/>
      <c r="E431" s="184"/>
      <c r="F431" s="183"/>
      <c r="G431" s="183"/>
      <c r="H431" s="183"/>
    </row>
    <row r="432" ht="27.75" customHeight="1">
      <c r="A432" s="109">
        <v>14.0</v>
      </c>
      <c r="B432" s="141" t="s">
        <v>305</v>
      </c>
      <c r="C432" s="63"/>
      <c r="D432" s="181"/>
      <c r="E432" s="181"/>
      <c r="F432" s="180"/>
      <c r="G432" s="180"/>
      <c r="H432" s="180"/>
    </row>
    <row r="433" ht="24.0" customHeight="1">
      <c r="A433" s="106" t="s">
        <v>1348</v>
      </c>
      <c r="B433" s="107"/>
      <c r="C433" s="107"/>
      <c r="D433" s="107"/>
      <c r="E433" s="107"/>
      <c r="F433" s="107"/>
      <c r="G433" s="107"/>
      <c r="H433" s="108"/>
    </row>
    <row r="434" ht="27.75" customHeight="1">
      <c r="A434" s="109">
        <v>15.0</v>
      </c>
      <c r="B434" s="110" t="s">
        <v>252</v>
      </c>
      <c r="C434" s="62"/>
      <c r="D434" s="184"/>
      <c r="E434" s="184"/>
      <c r="F434" s="183"/>
      <c r="G434" s="183"/>
      <c r="H434" s="183"/>
    </row>
    <row r="435" ht="27.75" customHeight="1">
      <c r="A435" s="109">
        <v>16.0</v>
      </c>
      <c r="B435" s="110" t="s">
        <v>252</v>
      </c>
      <c r="C435" s="63"/>
      <c r="D435" s="181"/>
      <c r="E435" s="181"/>
      <c r="F435" s="180"/>
      <c r="G435" s="180"/>
      <c r="H435" s="180"/>
    </row>
    <row r="436" ht="27.75" customHeight="1">
      <c r="A436" s="109">
        <v>17.0</v>
      </c>
      <c r="B436" s="110" t="s">
        <v>252</v>
      </c>
      <c r="C436" s="62"/>
      <c r="D436" s="184"/>
      <c r="E436" s="184"/>
      <c r="F436" s="183"/>
      <c r="G436" s="183"/>
      <c r="H436" s="183"/>
    </row>
    <row r="437" ht="27.75" customHeight="1">
      <c r="A437" s="109">
        <v>18.0</v>
      </c>
      <c r="B437" s="134" t="s">
        <v>282</v>
      </c>
      <c r="C437" s="63"/>
      <c r="D437" s="181"/>
      <c r="E437" s="181"/>
      <c r="F437" s="180"/>
      <c r="G437" s="180"/>
      <c r="H437" s="180"/>
    </row>
    <row r="438" ht="27.75" customHeight="1">
      <c r="A438" s="109">
        <v>19.0</v>
      </c>
      <c r="B438" s="134" t="s">
        <v>282</v>
      </c>
      <c r="C438" s="62"/>
      <c r="D438" s="184"/>
      <c r="E438" s="184"/>
      <c r="F438" s="183"/>
      <c r="G438" s="183"/>
      <c r="H438" s="183"/>
    </row>
    <row r="439" ht="27.75" customHeight="1">
      <c r="A439" s="109">
        <v>20.0</v>
      </c>
      <c r="B439" s="134" t="s">
        <v>282</v>
      </c>
      <c r="C439" s="63"/>
      <c r="D439" s="181"/>
      <c r="E439" s="181"/>
      <c r="F439" s="180"/>
      <c r="G439" s="180"/>
      <c r="H439" s="180"/>
    </row>
    <row r="440" ht="27.75" customHeight="1">
      <c r="A440" s="109">
        <v>21.0</v>
      </c>
      <c r="B440" s="141" t="s">
        <v>305</v>
      </c>
      <c r="C440" s="62"/>
      <c r="D440" s="184"/>
      <c r="E440" s="184"/>
      <c r="F440" s="183"/>
      <c r="G440" s="183"/>
      <c r="H440" s="183"/>
    </row>
    <row r="441" ht="24.0" customHeight="1">
      <c r="A441" s="106" t="s">
        <v>1355</v>
      </c>
      <c r="B441" s="107"/>
      <c r="C441" s="107"/>
      <c r="D441" s="107"/>
      <c r="E441" s="107"/>
      <c r="F441" s="107"/>
      <c r="G441" s="107"/>
      <c r="H441" s="108"/>
    </row>
    <row r="442" ht="27.75" customHeight="1">
      <c r="A442" s="109">
        <v>22.0</v>
      </c>
      <c r="B442" s="110" t="s">
        <v>252</v>
      </c>
      <c r="C442" s="63"/>
      <c r="D442" s="181"/>
      <c r="E442" s="181"/>
      <c r="F442" s="180"/>
      <c r="G442" s="180"/>
      <c r="H442" s="180"/>
    </row>
    <row r="443" ht="27.75" customHeight="1">
      <c r="A443" s="109">
        <v>23.0</v>
      </c>
      <c r="B443" s="110" t="s">
        <v>252</v>
      </c>
      <c r="C443" s="62"/>
      <c r="D443" s="184"/>
      <c r="E443" s="184"/>
      <c r="F443" s="183"/>
      <c r="G443" s="183"/>
      <c r="H443" s="183"/>
    </row>
    <row r="444" ht="27.75" customHeight="1">
      <c r="A444" s="109">
        <v>24.0</v>
      </c>
      <c r="B444" s="110" t="s">
        <v>252</v>
      </c>
      <c r="C444" s="63"/>
      <c r="D444" s="181"/>
      <c r="E444" s="181"/>
      <c r="F444" s="180"/>
      <c r="G444" s="180"/>
      <c r="H444" s="180"/>
    </row>
    <row r="445" ht="27.75" customHeight="1">
      <c r="A445" s="109">
        <v>25.0</v>
      </c>
      <c r="B445" s="134" t="s">
        <v>282</v>
      </c>
      <c r="C445" s="62"/>
      <c r="D445" s="184"/>
      <c r="E445" s="184"/>
      <c r="F445" s="183"/>
      <c r="G445" s="183"/>
      <c r="H445" s="183"/>
    </row>
    <row r="446" ht="27.75" customHeight="1">
      <c r="A446" s="109">
        <v>26.0</v>
      </c>
      <c r="B446" s="134" t="s">
        <v>282</v>
      </c>
      <c r="C446" s="63"/>
      <c r="D446" s="181"/>
      <c r="E446" s="181"/>
      <c r="F446" s="180"/>
      <c r="G446" s="180"/>
      <c r="H446" s="180"/>
    </row>
    <row r="447" ht="27.75" customHeight="1">
      <c r="A447" s="109">
        <v>27.0</v>
      </c>
      <c r="B447" s="134" t="s">
        <v>282</v>
      </c>
      <c r="C447" s="62"/>
      <c r="D447" s="184"/>
      <c r="E447" s="184"/>
      <c r="F447" s="183"/>
      <c r="G447" s="183"/>
      <c r="H447" s="183"/>
    </row>
    <row r="448" ht="27.75" customHeight="1">
      <c r="A448" s="109">
        <v>28.0</v>
      </c>
      <c r="B448" s="141" t="s">
        <v>305</v>
      </c>
      <c r="C448" s="63"/>
      <c r="D448" s="181"/>
      <c r="E448" s="181"/>
      <c r="F448" s="180"/>
      <c r="G448" s="180"/>
      <c r="H448" s="180"/>
    </row>
    <row r="449" ht="31.5" customHeight="1">
      <c r="A449" s="231" t="s">
        <v>1359</v>
      </c>
      <c r="B449" s="20"/>
      <c r="C449" s="20"/>
      <c r="D449" s="20"/>
      <c r="E449" s="20"/>
      <c r="F449" s="20"/>
      <c r="G449" s="20"/>
      <c r="H449" s="49"/>
    </row>
    <row r="450" ht="15.75" customHeight="1">
      <c r="A450" s="24"/>
      <c r="B450" s="2"/>
      <c r="C450" s="2"/>
      <c r="D450" s="2"/>
      <c r="E450" s="2"/>
      <c r="F450" s="2"/>
      <c r="G450" s="2"/>
      <c r="H450" s="4"/>
    </row>
    <row r="451" ht="7.5" customHeight="1">
      <c r="A451" s="6"/>
      <c r="B451" s="2"/>
      <c r="C451" s="2"/>
      <c r="D451" s="2"/>
      <c r="E451" s="2"/>
      <c r="F451" s="2"/>
      <c r="G451" s="2"/>
      <c r="H451" s="2"/>
      <c r="I451" s="4"/>
    </row>
    <row r="452" ht="36.75" customHeight="1">
      <c r="A452" s="75" t="s">
        <v>1609</v>
      </c>
      <c r="B452" s="2"/>
      <c r="C452" s="2"/>
      <c r="D452" s="2"/>
      <c r="E452" s="2"/>
      <c r="F452" s="2"/>
      <c r="G452" s="2"/>
      <c r="H452" s="2"/>
      <c r="I452" s="4"/>
    </row>
    <row r="453" ht="4.5" customHeight="1">
      <c r="A453" s="6"/>
      <c r="B453" s="2"/>
      <c r="C453" s="2"/>
      <c r="D453" s="2"/>
      <c r="E453" s="2"/>
      <c r="F453" s="2"/>
      <c r="G453" s="2"/>
      <c r="H453" s="2"/>
      <c r="I453" s="4"/>
    </row>
    <row r="454" ht="15.75" customHeight="1">
      <c r="A454" s="64" t="s">
        <v>1610</v>
      </c>
      <c r="B454" s="20"/>
      <c r="C454" s="20"/>
      <c r="D454" s="20"/>
      <c r="E454" s="20"/>
      <c r="F454" s="20"/>
      <c r="G454" s="20"/>
      <c r="H454" s="20"/>
      <c r="I454" s="20"/>
    </row>
    <row r="455" ht="15.75" customHeight="1">
      <c r="A455" s="24"/>
      <c r="B455" s="2"/>
      <c r="C455" s="2"/>
      <c r="D455" s="2"/>
      <c r="E455" s="2"/>
      <c r="F455" s="2"/>
      <c r="G455" s="2"/>
      <c r="H455" s="2"/>
      <c r="I455" s="4"/>
    </row>
    <row r="456" ht="15.75" customHeight="1">
      <c r="A456" s="81" t="s">
        <v>1611</v>
      </c>
      <c r="B456" s="2"/>
      <c r="C456" s="2"/>
      <c r="D456" s="2"/>
      <c r="E456" s="2"/>
      <c r="F456" s="2"/>
      <c r="G456" s="2"/>
      <c r="H456" s="2"/>
      <c r="I456" s="4"/>
    </row>
    <row r="457" ht="15.75" customHeight="1">
      <c r="A457" s="83" t="s">
        <v>1612</v>
      </c>
      <c r="B457" s="85"/>
      <c r="C457" s="85"/>
      <c r="D457" s="85"/>
      <c r="E457" s="85"/>
      <c r="F457" s="85"/>
      <c r="G457" s="85"/>
      <c r="H457" s="85"/>
      <c r="I457" s="86" t="s">
        <v>214</v>
      </c>
    </row>
    <row r="458" ht="15.75" customHeight="1">
      <c r="A458" s="87" t="s">
        <v>1613</v>
      </c>
      <c r="B458" s="43"/>
      <c r="C458" s="43"/>
      <c r="D458" s="43"/>
      <c r="E458" s="43"/>
      <c r="F458" s="43"/>
      <c r="G458" s="43"/>
      <c r="H458" s="43"/>
      <c r="I458" s="45"/>
    </row>
    <row r="459" ht="15.75" customHeight="1">
      <c r="A459" s="88" t="s">
        <v>218</v>
      </c>
    </row>
    <row r="460" ht="15.75" customHeight="1">
      <c r="A460" s="89" t="s">
        <v>219</v>
      </c>
      <c r="B460" s="91" t="s">
        <v>1614</v>
      </c>
      <c r="C460" s="43"/>
      <c r="D460" s="43"/>
      <c r="E460" s="43"/>
      <c r="F460" s="43"/>
      <c r="G460" s="43"/>
      <c r="H460" s="43"/>
      <c r="I460" s="45"/>
    </row>
    <row r="461" ht="15.75" customHeight="1">
      <c r="A461" s="89" t="s">
        <v>219</v>
      </c>
      <c r="B461" s="91" t="s">
        <v>1615</v>
      </c>
      <c r="C461" s="43"/>
      <c r="D461" s="43"/>
      <c r="E461" s="43"/>
      <c r="F461" s="43"/>
      <c r="G461" s="43"/>
      <c r="H461" s="43"/>
      <c r="I461" s="45"/>
    </row>
    <row r="462" ht="15.75" customHeight="1">
      <c r="A462" s="89" t="s">
        <v>219</v>
      </c>
      <c r="B462" s="91" t="s">
        <v>1616</v>
      </c>
      <c r="C462" s="43"/>
      <c r="D462" s="43"/>
      <c r="E462" s="43"/>
      <c r="F462" s="43"/>
      <c r="G462" s="43"/>
      <c r="H462" s="43"/>
      <c r="I462" s="45"/>
    </row>
    <row r="463" ht="15.75" customHeight="1">
      <c r="A463" s="24"/>
      <c r="B463" s="2"/>
      <c r="C463" s="2"/>
      <c r="D463" s="2"/>
      <c r="E463" s="2"/>
      <c r="F463" s="2"/>
      <c r="G463" s="2"/>
      <c r="H463" s="2"/>
      <c r="I463" s="4"/>
    </row>
    <row r="464" ht="15.75" customHeight="1">
      <c r="A464" s="81" t="s">
        <v>1617</v>
      </c>
      <c r="B464" s="2"/>
      <c r="C464" s="2"/>
      <c r="D464" s="2"/>
      <c r="E464" s="2"/>
      <c r="F464" s="2"/>
      <c r="G464" s="2"/>
      <c r="H464" s="2"/>
      <c r="I464" s="4"/>
    </row>
    <row r="465" ht="15.75" customHeight="1">
      <c r="A465" s="83" t="s">
        <v>1618</v>
      </c>
      <c r="B465" s="85"/>
      <c r="C465" s="85"/>
      <c r="D465" s="85"/>
      <c r="E465" s="85"/>
      <c r="F465" s="85"/>
      <c r="G465" s="85"/>
      <c r="H465" s="85"/>
      <c r="I465" s="86" t="s">
        <v>1619</v>
      </c>
    </row>
    <row r="466" ht="15.75" customHeight="1">
      <c r="A466" s="87" t="s">
        <v>1620</v>
      </c>
      <c r="B466" s="43"/>
      <c r="C466" s="43"/>
      <c r="D466" s="43"/>
      <c r="E466" s="43"/>
      <c r="F466" s="43"/>
      <c r="G466" s="43"/>
      <c r="H466" s="43"/>
      <c r="I466" s="45"/>
    </row>
    <row r="467" ht="15.75" customHeight="1">
      <c r="A467" s="88" t="s">
        <v>218</v>
      </c>
    </row>
    <row r="468" ht="15.75" customHeight="1">
      <c r="A468" s="89" t="s">
        <v>219</v>
      </c>
      <c r="B468" s="91" t="s">
        <v>1621</v>
      </c>
      <c r="C468" s="43"/>
      <c r="D468" s="43"/>
      <c r="E468" s="43"/>
      <c r="F468" s="43"/>
      <c r="G468" s="43"/>
      <c r="H468" s="43"/>
      <c r="I468" s="45"/>
    </row>
    <row r="469" ht="15.75" customHeight="1">
      <c r="A469" s="89" t="s">
        <v>219</v>
      </c>
      <c r="B469" s="91" t="s">
        <v>1622</v>
      </c>
      <c r="C469" s="43"/>
      <c r="D469" s="43"/>
      <c r="E469" s="43"/>
      <c r="F469" s="43"/>
      <c r="G469" s="43"/>
      <c r="H469" s="43"/>
      <c r="I469" s="45"/>
    </row>
    <row r="470" ht="15.75" customHeight="1">
      <c r="A470" s="89" t="s">
        <v>219</v>
      </c>
      <c r="B470" s="91" t="s">
        <v>1623</v>
      </c>
      <c r="C470" s="43"/>
      <c r="D470" s="43"/>
      <c r="E470" s="43"/>
      <c r="F470" s="43"/>
      <c r="G470" s="43"/>
      <c r="H470" s="43"/>
      <c r="I470" s="45"/>
    </row>
  </sheetData>
  <mergeCells count="127">
    <mergeCell ref="A1:H1"/>
    <mergeCell ref="A2:H2"/>
    <mergeCell ref="A3:H4"/>
    <mergeCell ref="A5:H5"/>
    <mergeCell ref="A6:H6"/>
    <mergeCell ref="A15:H15"/>
    <mergeCell ref="A16:H16"/>
    <mergeCell ref="A17:C17"/>
    <mergeCell ref="D17:E17"/>
    <mergeCell ref="F17:H17"/>
    <mergeCell ref="A18:H18"/>
    <mergeCell ref="A19:F19"/>
    <mergeCell ref="G19:H19"/>
    <mergeCell ref="A21:H21"/>
    <mergeCell ref="A29:H29"/>
    <mergeCell ref="A37:H37"/>
    <mergeCell ref="A45:H45"/>
    <mergeCell ref="A53:H53"/>
    <mergeCell ref="A54:H54"/>
    <mergeCell ref="A55:F55"/>
    <mergeCell ref="G55:H55"/>
    <mergeCell ref="A57:H57"/>
    <mergeCell ref="A65:H65"/>
    <mergeCell ref="A73:H73"/>
    <mergeCell ref="A81:H81"/>
    <mergeCell ref="A89:H89"/>
    <mergeCell ref="A90:H90"/>
    <mergeCell ref="G91:H91"/>
    <mergeCell ref="A91:F91"/>
    <mergeCell ref="A93:H93"/>
    <mergeCell ref="A101:H101"/>
    <mergeCell ref="A109:H109"/>
    <mergeCell ref="A117:H117"/>
    <mergeCell ref="A125:H125"/>
    <mergeCell ref="A126:H126"/>
    <mergeCell ref="A127:F127"/>
    <mergeCell ref="G127:H127"/>
    <mergeCell ref="A129:H129"/>
    <mergeCell ref="A137:H137"/>
    <mergeCell ref="A145:H145"/>
    <mergeCell ref="A153:H153"/>
    <mergeCell ref="A161:H161"/>
    <mergeCell ref="A162:H162"/>
    <mergeCell ref="A163:F163"/>
    <mergeCell ref="G163:H163"/>
    <mergeCell ref="A165:H165"/>
    <mergeCell ref="A173:H173"/>
    <mergeCell ref="A181:H181"/>
    <mergeCell ref="A189:H189"/>
    <mergeCell ref="A379:F379"/>
    <mergeCell ref="G379:H379"/>
    <mergeCell ref="A381:H381"/>
    <mergeCell ref="A389:H389"/>
    <mergeCell ref="A397:H397"/>
    <mergeCell ref="A405:H405"/>
    <mergeCell ref="A413:H413"/>
    <mergeCell ref="A414:H414"/>
    <mergeCell ref="A415:F415"/>
    <mergeCell ref="G415:H415"/>
    <mergeCell ref="A417:H417"/>
    <mergeCell ref="A425:H425"/>
    <mergeCell ref="A433:H433"/>
    <mergeCell ref="A441:H441"/>
    <mergeCell ref="A451:I451"/>
    <mergeCell ref="A452:I452"/>
    <mergeCell ref="A453:I453"/>
    <mergeCell ref="A454:I454"/>
    <mergeCell ref="A455:I455"/>
    <mergeCell ref="A456:I456"/>
    <mergeCell ref="A457:H457"/>
    <mergeCell ref="A465:H465"/>
    <mergeCell ref="A466:I466"/>
    <mergeCell ref="A467:I467"/>
    <mergeCell ref="B468:I468"/>
    <mergeCell ref="B469:I469"/>
    <mergeCell ref="B470:I470"/>
    <mergeCell ref="A458:I458"/>
    <mergeCell ref="A459:I459"/>
    <mergeCell ref="B460:I460"/>
    <mergeCell ref="B461:I461"/>
    <mergeCell ref="B462:I462"/>
    <mergeCell ref="A463:I463"/>
    <mergeCell ref="A464:I464"/>
    <mergeCell ref="A197:H197"/>
    <mergeCell ref="A198:H198"/>
    <mergeCell ref="A199:F199"/>
    <mergeCell ref="G199:H199"/>
    <mergeCell ref="A201:H201"/>
    <mergeCell ref="A209:H209"/>
    <mergeCell ref="A217:H217"/>
    <mergeCell ref="A225:H225"/>
    <mergeCell ref="A233:H233"/>
    <mergeCell ref="A234:H234"/>
    <mergeCell ref="A235:F235"/>
    <mergeCell ref="G235:H235"/>
    <mergeCell ref="A237:H237"/>
    <mergeCell ref="A245:H245"/>
    <mergeCell ref="A253:H253"/>
    <mergeCell ref="A261:H261"/>
    <mergeCell ref="A269:H269"/>
    <mergeCell ref="A270:H270"/>
    <mergeCell ref="A271:F271"/>
    <mergeCell ref="G271:H271"/>
    <mergeCell ref="A273:H273"/>
    <mergeCell ref="A281:H281"/>
    <mergeCell ref="A289:H289"/>
    <mergeCell ref="A297:H297"/>
    <mergeCell ref="A305:H305"/>
    <mergeCell ref="A306:H306"/>
    <mergeCell ref="A307:F307"/>
    <mergeCell ref="G307:H307"/>
    <mergeCell ref="A309:H309"/>
    <mergeCell ref="A317:H317"/>
    <mergeCell ref="A325:H325"/>
    <mergeCell ref="A333:H333"/>
    <mergeCell ref="A341:H341"/>
    <mergeCell ref="A342:H342"/>
    <mergeCell ref="G343:H343"/>
    <mergeCell ref="A343:F343"/>
    <mergeCell ref="A345:H345"/>
    <mergeCell ref="A353:H353"/>
    <mergeCell ref="A361:H361"/>
    <mergeCell ref="A369:H369"/>
    <mergeCell ref="A377:H377"/>
    <mergeCell ref="A378:H378"/>
    <mergeCell ref="A449:H449"/>
    <mergeCell ref="A450:H450"/>
  </mergeCells>
  <dataValidations>
    <dataValidation type="list" allowBlank="1" showErrorMessage="1" sqref="F22:F26">
      <formula1>"Single Image,Carousel,Reels"</formula1>
    </dataValidation>
    <dataValidation type="list" allowBlank="1" sqref="H22:H28 H30:H36 H38:H44 H46:H52 H58:H64 H66:H72 H74:H80 H82:H88 H94:H100 H102:H108 H110:H116 H118:H124 H130:H136 H138:H144 H146:H152 H154:H160 H166:H172 H174:H180 H182:H188 H190:H196 H202:H208 H210:H216 H218:H224 H226:H232 H238:H244 H246:H252 H254:H260 H262:H268 H274:H280 H282:H288 H290:H296 H298:H304 H310:H316 H318:H324 H326:H332 H334:H340 H346:H352 H354:H360 H362:H368 H370:H376 H382:H388 H390:H396 H398:H404 H406:H412 H418:H424 H426:H432 H434:H440 H442:H448">
      <formula1>"Ide,On Process,Done,Posted"</formula1>
    </dataValidation>
  </dataValidations>
  <hyperlinks>
    <hyperlink r:id="rId1" ref="D22"/>
    <hyperlink r:id="rId2" ref="E22"/>
    <hyperlink r:id="rId3" ref="D23"/>
    <hyperlink r:id="rId4" ref="E23"/>
    <hyperlink r:id="rId5" ref="D24"/>
    <hyperlink r:id="rId6" ref="E24"/>
    <hyperlink r:id="rId7" ref="D25"/>
    <hyperlink r:id="rId8" ref="E25"/>
    <hyperlink r:id="rId9" ref="D26"/>
    <hyperlink r:id="rId10" ref="E26"/>
  </hyperlinks>
  <printOptions/>
  <pageMargins bottom="1.0" footer="0.0" header="0.0" left="0.75" right="0.75" top="1.0"/>
  <pageSetup orientation="landscape"/>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2C2C"/>
    <pageSetUpPr/>
  </sheetPr>
  <sheetViews>
    <sheetView showGridLines="0" workbookViewId="0"/>
  </sheetViews>
  <sheetFormatPr customHeight="1" defaultColWidth="14.43" defaultRowHeight="15.0"/>
  <cols>
    <col customWidth="1" min="1" max="1" width="8.0"/>
    <col customWidth="1" min="2" max="2" width="30.0"/>
    <col customWidth="1" min="3" max="3" width="60.0"/>
    <col customWidth="1" min="4" max="4" width="8.71"/>
  </cols>
  <sheetData>
    <row r="1" ht="54.75" customHeight="1">
      <c r="A1" s="1" t="s">
        <v>232</v>
      </c>
      <c r="B1" s="2"/>
      <c r="C1" s="4"/>
    </row>
    <row r="2" ht="4.5" customHeight="1">
      <c r="A2" s="6"/>
      <c r="B2" s="2"/>
      <c r="C2" s="4"/>
    </row>
    <row r="3" ht="27.75" customHeight="1">
      <c r="A3" s="95" t="s">
        <v>237</v>
      </c>
      <c r="B3" s="2"/>
      <c r="C3" s="4"/>
    </row>
    <row r="4" ht="7.5" customHeight="1">
      <c r="A4" s="24"/>
      <c r="B4" s="2"/>
      <c r="C4" s="4"/>
    </row>
    <row r="5" ht="25.5" customHeight="1">
      <c r="A5" s="18" t="s">
        <v>242</v>
      </c>
      <c r="B5" s="20"/>
      <c r="C5" s="22"/>
    </row>
    <row r="6" ht="36.75" customHeight="1">
      <c r="A6" s="24"/>
      <c r="B6" s="2"/>
      <c r="C6" s="4"/>
    </row>
    <row r="7" ht="36.75" customHeight="1">
      <c r="A7" s="97"/>
      <c r="B7" s="97"/>
      <c r="C7" s="97"/>
    </row>
    <row r="8" ht="36.75" customHeight="1">
      <c r="A8" s="97"/>
      <c r="B8" s="97"/>
      <c r="C8" s="97"/>
    </row>
    <row r="9" ht="36.75" customHeight="1">
      <c r="A9" s="97"/>
      <c r="B9" s="97"/>
      <c r="C9" s="97"/>
    </row>
    <row r="10" ht="36.75" customHeight="1">
      <c r="A10" s="97"/>
      <c r="B10" s="97"/>
      <c r="C10" s="97"/>
    </row>
    <row r="11" ht="36.75" customHeight="1">
      <c r="A11" s="97"/>
      <c r="B11" s="97"/>
      <c r="C11" s="97"/>
    </row>
    <row r="12" ht="36.75" customHeight="1">
      <c r="A12" s="97"/>
      <c r="B12" s="97"/>
      <c r="C12" s="97"/>
    </row>
    <row r="13" ht="33.0" customHeight="1">
      <c r="A13" s="97"/>
      <c r="B13" s="97"/>
      <c r="C13" s="97"/>
    </row>
    <row r="14" ht="30.0" customHeight="1">
      <c r="A14" s="19" t="s">
        <v>246</v>
      </c>
      <c r="B14" s="2"/>
      <c r="C14" s="4"/>
    </row>
    <row r="15" ht="30.0" customHeight="1">
      <c r="A15" s="98"/>
      <c r="B15" s="100" t="s">
        <v>249</v>
      </c>
      <c r="C15" s="101" t="s">
        <v>250</v>
      </c>
    </row>
    <row r="16" ht="30.0" customHeight="1">
      <c r="A16" s="102"/>
      <c r="B16" s="100" t="s">
        <v>251</v>
      </c>
      <c r="C16" s="101" t="s">
        <v>252</v>
      </c>
    </row>
    <row r="17" ht="30.0" customHeight="1">
      <c r="A17" s="98"/>
      <c r="B17" s="100" t="s">
        <v>253</v>
      </c>
      <c r="C17" s="101" t="s">
        <v>254</v>
      </c>
    </row>
    <row r="18" ht="30.0" customHeight="1">
      <c r="A18" s="102"/>
      <c r="B18" s="100" t="s">
        <v>255</v>
      </c>
      <c r="C18" s="101" t="s">
        <v>256</v>
      </c>
    </row>
    <row r="19" ht="30.0" customHeight="1">
      <c r="A19" s="98"/>
      <c r="B19" s="100" t="s">
        <v>257</v>
      </c>
      <c r="C19" s="101" t="s">
        <v>258</v>
      </c>
    </row>
    <row r="20" ht="30.0" customHeight="1">
      <c r="A20" s="102"/>
      <c r="B20" s="100" t="s">
        <v>259</v>
      </c>
      <c r="C20" s="101" t="s">
        <v>260</v>
      </c>
    </row>
    <row r="21" ht="30.0" customHeight="1">
      <c r="A21" s="98"/>
      <c r="B21" s="100" t="s">
        <v>261</v>
      </c>
      <c r="C21" s="101" t="s">
        <v>262</v>
      </c>
    </row>
    <row r="22" ht="9.75" customHeight="1">
      <c r="A22" s="24"/>
      <c r="B22" s="2"/>
      <c r="C22" s="4"/>
    </row>
    <row r="23" ht="49.5" customHeight="1">
      <c r="A23" s="98"/>
      <c r="B23" s="103" t="s">
        <v>264</v>
      </c>
      <c r="C23" s="101" t="s">
        <v>265</v>
      </c>
    </row>
    <row r="24" ht="49.5" customHeight="1">
      <c r="A24" s="102"/>
      <c r="B24" s="103" t="s">
        <v>266</v>
      </c>
      <c r="C24" s="101" t="s">
        <v>267</v>
      </c>
    </row>
    <row r="25" ht="49.5" customHeight="1">
      <c r="A25" s="98"/>
      <c r="B25" s="103" t="s">
        <v>268</v>
      </c>
      <c r="C25" s="101" t="s">
        <v>269</v>
      </c>
    </row>
    <row r="26" ht="49.5" customHeight="1">
      <c r="A26" s="102"/>
      <c r="B26" s="103" t="s">
        <v>270</v>
      </c>
      <c r="C26" s="101" t="s">
        <v>271</v>
      </c>
    </row>
    <row r="27" ht="9.75" customHeight="1">
      <c r="A27" s="24"/>
      <c r="B27" s="2"/>
      <c r="C27" s="4"/>
    </row>
    <row r="28" ht="30.0" customHeight="1">
      <c r="A28" s="102"/>
      <c r="B28" s="100" t="s">
        <v>273</v>
      </c>
      <c r="C28" s="101" t="s">
        <v>274</v>
      </c>
    </row>
    <row r="29" ht="30.0" customHeight="1">
      <c r="A29" s="98"/>
      <c r="B29" s="100" t="s">
        <v>275</v>
      </c>
      <c r="C29" s="101" t="s">
        <v>276</v>
      </c>
    </row>
    <row r="30" ht="30.0" customHeight="1">
      <c r="A30" s="102"/>
      <c r="B30" s="100" t="s">
        <v>277</v>
      </c>
      <c r="C30" s="101" t="s">
        <v>278</v>
      </c>
    </row>
    <row r="31" ht="15.75" customHeight="1">
      <c r="A31" s="24"/>
      <c r="B31" s="2"/>
      <c r="C31" s="4"/>
    </row>
    <row r="32" ht="30.0" customHeight="1">
      <c r="A32" s="19" t="s">
        <v>280</v>
      </c>
      <c r="B32" s="2"/>
      <c r="C32" s="4"/>
    </row>
    <row r="33" ht="30.0" customHeight="1">
      <c r="A33" s="98"/>
      <c r="B33" s="100" t="s">
        <v>249</v>
      </c>
      <c r="C33" s="101" t="s">
        <v>281</v>
      </c>
    </row>
    <row r="34" ht="30.0" customHeight="1">
      <c r="A34" s="102"/>
      <c r="B34" s="100" t="s">
        <v>251</v>
      </c>
      <c r="C34" s="101" t="s">
        <v>282</v>
      </c>
    </row>
    <row r="35" ht="30.0" customHeight="1">
      <c r="A35" s="98"/>
      <c r="B35" s="100" t="s">
        <v>253</v>
      </c>
      <c r="C35" s="101" t="s">
        <v>283</v>
      </c>
    </row>
    <row r="36" ht="30.0" customHeight="1">
      <c r="A36" s="102"/>
      <c r="B36" s="100" t="s">
        <v>255</v>
      </c>
      <c r="C36" s="101" t="s">
        <v>285</v>
      </c>
    </row>
    <row r="37" ht="30.0" customHeight="1">
      <c r="A37" s="98"/>
      <c r="B37" s="100" t="s">
        <v>257</v>
      </c>
      <c r="C37" s="101" t="s">
        <v>286</v>
      </c>
    </row>
    <row r="38" ht="30.0" customHeight="1">
      <c r="A38" s="102"/>
      <c r="B38" s="100" t="s">
        <v>259</v>
      </c>
      <c r="C38" s="101" t="s">
        <v>287</v>
      </c>
    </row>
    <row r="39" ht="30.0" customHeight="1">
      <c r="A39" s="98"/>
      <c r="B39" s="100" t="s">
        <v>261</v>
      </c>
      <c r="C39" s="101" t="s">
        <v>288</v>
      </c>
    </row>
    <row r="40" ht="9.75" customHeight="1">
      <c r="A40" s="24"/>
      <c r="B40" s="2"/>
      <c r="C40" s="4"/>
    </row>
    <row r="41" ht="49.5" customHeight="1">
      <c r="A41" s="98"/>
      <c r="B41" s="103" t="s">
        <v>289</v>
      </c>
      <c r="C41" s="101" t="s">
        <v>290</v>
      </c>
    </row>
    <row r="42" ht="49.5" customHeight="1">
      <c r="A42" s="102"/>
      <c r="B42" s="103" t="s">
        <v>291</v>
      </c>
      <c r="C42" s="101" t="s">
        <v>292</v>
      </c>
    </row>
    <row r="43" ht="49.5" customHeight="1">
      <c r="A43" s="98"/>
      <c r="B43" s="103" t="s">
        <v>294</v>
      </c>
      <c r="C43" s="101" t="s">
        <v>295</v>
      </c>
    </row>
    <row r="44" ht="49.5" customHeight="1">
      <c r="A44" s="102"/>
      <c r="B44" s="103" t="s">
        <v>296</v>
      </c>
      <c r="C44" s="101" t="s">
        <v>297</v>
      </c>
    </row>
    <row r="45" ht="9.75" customHeight="1">
      <c r="A45" s="24"/>
      <c r="B45" s="2"/>
      <c r="C45" s="4"/>
    </row>
    <row r="46" ht="30.0" customHeight="1">
      <c r="A46" s="102"/>
      <c r="B46" s="100" t="s">
        <v>273</v>
      </c>
      <c r="C46" s="101" t="s">
        <v>298</v>
      </c>
    </row>
    <row r="47" ht="30.0" customHeight="1">
      <c r="A47" s="98"/>
      <c r="B47" s="100" t="s">
        <v>275</v>
      </c>
      <c r="C47" s="101" t="s">
        <v>299</v>
      </c>
    </row>
    <row r="48" ht="30.0" customHeight="1">
      <c r="A48" s="102"/>
      <c r="B48" s="100" t="s">
        <v>277</v>
      </c>
      <c r="C48" s="101" t="s">
        <v>300</v>
      </c>
    </row>
    <row r="49" ht="15.75" customHeight="1">
      <c r="A49" s="24"/>
      <c r="B49" s="2"/>
      <c r="C49" s="4"/>
    </row>
    <row r="50" ht="30.0" customHeight="1">
      <c r="A50" s="19" t="s">
        <v>302</v>
      </c>
      <c r="B50" s="2"/>
      <c r="C50" s="4"/>
    </row>
    <row r="51" ht="30.0" customHeight="1">
      <c r="A51" s="98"/>
      <c r="B51" s="100" t="s">
        <v>249</v>
      </c>
      <c r="C51" s="101" t="s">
        <v>303</v>
      </c>
    </row>
    <row r="52" ht="30.0" customHeight="1">
      <c r="A52" s="102"/>
      <c r="B52" s="100" t="s">
        <v>251</v>
      </c>
      <c r="C52" s="101" t="s">
        <v>305</v>
      </c>
    </row>
    <row r="53" ht="30.0" customHeight="1">
      <c r="A53" s="98"/>
      <c r="B53" s="100" t="s">
        <v>253</v>
      </c>
      <c r="C53" s="101" t="s">
        <v>254</v>
      </c>
    </row>
    <row r="54" ht="30.0" customHeight="1">
      <c r="A54" s="102"/>
      <c r="B54" s="100" t="s">
        <v>255</v>
      </c>
      <c r="C54" s="101" t="s">
        <v>306</v>
      </c>
    </row>
    <row r="55" ht="30.0" customHeight="1">
      <c r="A55" s="98"/>
      <c r="B55" s="100" t="s">
        <v>257</v>
      </c>
      <c r="C55" s="101" t="s">
        <v>307</v>
      </c>
    </row>
    <row r="56" ht="30.0" customHeight="1">
      <c r="A56" s="102"/>
      <c r="B56" s="100" t="s">
        <v>259</v>
      </c>
      <c r="C56" s="101" t="s">
        <v>308</v>
      </c>
    </row>
    <row r="57" ht="30.0" customHeight="1">
      <c r="A57" s="98"/>
      <c r="B57" s="100" t="s">
        <v>261</v>
      </c>
      <c r="C57" s="101" t="s">
        <v>309</v>
      </c>
    </row>
    <row r="58" ht="9.75" customHeight="1">
      <c r="A58" s="24"/>
      <c r="B58" s="2"/>
      <c r="C58" s="4"/>
    </row>
    <row r="59" ht="49.5" customHeight="1">
      <c r="A59" s="98"/>
      <c r="B59" s="103" t="s">
        <v>311</v>
      </c>
      <c r="C59" s="101" t="s">
        <v>312</v>
      </c>
    </row>
    <row r="60" ht="49.5" customHeight="1">
      <c r="A60" s="102"/>
      <c r="B60" s="103" t="s">
        <v>313</v>
      </c>
      <c r="C60" s="101" t="s">
        <v>314</v>
      </c>
    </row>
    <row r="61" ht="49.5" customHeight="1">
      <c r="A61" s="98"/>
      <c r="B61" s="103" t="s">
        <v>315</v>
      </c>
      <c r="C61" s="101" t="s">
        <v>316</v>
      </c>
    </row>
    <row r="62" ht="49.5" customHeight="1">
      <c r="A62" s="102"/>
      <c r="B62" s="103" t="s">
        <v>270</v>
      </c>
      <c r="C62" s="101" t="s">
        <v>317</v>
      </c>
    </row>
    <row r="63" ht="9.75" customHeight="1">
      <c r="A63" s="24"/>
      <c r="B63" s="2"/>
      <c r="C63" s="4"/>
    </row>
    <row r="64" ht="30.0" customHeight="1">
      <c r="A64" s="102"/>
      <c r="B64" s="100" t="s">
        <v>273</v>
      </c>
      <c r="C64" s="101" t="s">
        <v>319</v>
      </c>
    </row>
    <row r="65" ht="30.0" customHeight="1">
      <c r="A65" s="98"/>
      <c r="B65" s="100" t="s">
        <v>275</v>
      </c>
      <c r="C65" s="101" t="s">
        <v>320</v>
      </c>
    </row>
    <row r="66" ht="30.0" customHeight="1">
      <c r="A66" s="102"/>
      <c r="B66" s="100" t="s">
        <v>277</v>
      </c>
      <c r="C66" s="101" t="s">
        <v>322</v>
      </c>
    </row>
    <row r="67" ht="15.75" customHeight="1">
      <c r="A67" s="24"/>
      <c r="B67" s="2"/>
      <c r="C67" s="4"/>
    </row>
    <row r="68" ht="30.0" customHeight="1">
      <c r="A68" s="19" t="s">
        <v>323</v>
      </c>
      <c r="B68" s="2"/>
      <c r="C68" s="4"/>
    </row>
    <row r="69" ht="30.0" customHeight="1">
      <c r="A69" s="98"/>
      <c r="B69" s="100" t="s">
        <v>249</v>
      </c>
      <c r="C69" s="101" t="s">
        <v>324</v>
      </c>
    </row>
    <row r="70" ht="30.0" customHeight="1">
      <c r="A70" s="102"/>
      <c r="B70" s="100" t="s">
        <v>251</v>
      </c>
      <c r="C70" s="101" t="s">
        <v>252</v>
      </c>
    </row>
    <row r="71" ht="30.0" customHeight="1">
      <c r="A71" s="98"/>
      <c r="B71" s="100" t="s">
        <v>253</v>
      </c>
      <c r="C71" s="101" t="s">
        <v>326</v>
      </c>
    </row>
    <row r="72" ht="30.0" customHeight="1">
      <c r="A72" s="102"/>
      <c r="B72" s="100" t="s">
        <v>255</v>
      </c>
      <c r="C72" s="101" t="s">
        <v>327</v>
      </c>
    </row>
    <row r="73" ht="30.0" customHeight="1">
      <c r="A73" s="98"/>
      <c r="B73" s="100" t="s">
        <v>257</v>
      </c>
      <c r="C73" s="101" t="s">
        <v>328</v>
      </c>
    </row>
    <row r="74" ht="30.0" customHeight="1">
      <c r="A74" s="102"/>
      <c r="B74" s="100" t="s">
        <v>259</v>
      </c>
      <c r="C74" s="101" t="s">
        <v>329</v>
      </c>
    </row>
    <row r="75" ht="30.0" customHeight="1">
      <c r="A75" s="98"/>
      <c r="B75" s="100" t="s">
        <v>261</v>
      </c>
      <c r="C75" s="101" t="s">
        <v>330</v>
      </c>
    </row>
    <row r="76" ht="9.75" customHeight="1">
      <c r="A76" s="24"/>
      <c r="B76" s="2"/>
      <c r="C76" s="4"/>
    </row>
    <row r="77" ht="49.5" customHeight="1">
      <c r="A77" s="98"/>
      <c r="B77" s="103" t="s">
        <v>311</v>
      </c>
      <c r="C77" s="101" t="s">
        <v>332</v>
      </c>
    </row>
    <row r="78" ht="49.5" customHeight="1">
      <c r="A78" s="102"/>
      <c r="B78" s="103" t="s">
        <v>313</v>
      </c>
      <c r="C78" s="101" t="s">
        <v>333</v>
      </c>
    </row>
    <row r="79" ht="49.5" customHeight="1">
      <c r="A79" s="98"/>
      <c r="B79" s="103" t="s">
        <v>315</v>
      </c>
      <c r="C79" s="101" t="s">
        <v>334</v>
      </c>
    </row>
    <row r="80" ht="49.5" customHeight="1">
      <c r="A80" s="102"/>
      <c r="B80" s="103" t="s">
        <v>270</v>
      </c>
      <c r="C80" s="101" t="s">
        <v>336</v>
      </c>
    </row>
    <row r="81" ht="9.75" customHeight="1">
      <c r="A81" s="24"/>
      <c r="B81" s="2"/>
      <c r="C81" s="4"/>
    </row>
    <row r="82" ht="30.0" customHeight="1">
      <c r="A82" s="102"/>
      <c r="B82" s="100" t="s">
        <v>273</v>
      </c>
      <c r="C82" s="101" t="s">
        <v>337</v>
      </c>
    </row>
    <row r="83" ht="30.0" customHeight="1">
      <c r="A83" s="98"/>
      <c r="B83" s="100" t="s">
        <v>275</v>
      </c>
      <c r="C83" s="101" t="s">
        <v>339</v>
      </c>
    </row>
    <row r="84" ht="30.0" customHeight="1">
      <c r="A84" s="102"/>
      <c r="B84" s="100" t="s">
        <v>277</v>
      </c>
      <c r="C84" s="101" t="s">
        <v>340</v>
      </c>
    </row>
    <row r="85" ht="15.75" customHeight="1">
      <c r="A85" s="24"/>
      <c r="B85" s="2"/>
      <c r="C85" s="4"/>
    </row>
    <row r="86" ht="30.0" customHeight="1">
      <c r="A86" s="19" t="s">
        <v>341</v>
      </c>
      <c r="B86" s="2"/>
      <c r="C86" s="4"/>
    </row>
    <row r="87" ht="30.0" customHeight="1">
      <c r="A87" s="98"/>
      <c r="B87" s="100" t="s">
        <v>249</v>
      </c>
      <c r="C87" s="34"/>
    </row>
    <row r="88" ht="30.0" customHeight="1">
      <c r="A88" s="102"/>
      <c r="B88" s="100" t="s">
        <v>251</v>
      </c>
      <c r="C88" s="34"/>
    </row>
    <row r="89" ht="30.0" customHeight="1">
      <c r="A89" s="98"/>
      <c r="B89" s="100" t="s">
        <v>253</v>
      </c>
      <c r="C89" s="34"/>
    </row>
    <row r="90" ht="30.0" customHeight="1">
      <c r="A90" s="102"/>
      <c r="B90" s="100" t="s">
        <v>255</v>
      </c>
      <c r="C90" s="34"/>
    </row>
    <row r="91" ht="30.0" customHeight="1">
      <c r="A91" s="98"/>
      <c r="B91" s="100" t="s">
        <v>257</v>
      </c>
      <c r="C91" s="34"/>
    </row>
    <row r="92" ht="30.0" customHeight="1">
      <c r="A92" s="102"/>
      <c r="B92" s="100" t="s">
        <v>259</v>
      </c>
      <c r="C92" s="34"/>
    </row>
    <row r="93" ht="30.0" customHeight="1">
      <c r="A93" s="98"/>
      <c r="B93" s="100" t="s">
        <v>261</v>
      </c>
      <c r="C93" s="34"/>
    </row>
    <row r="94" ht="9.75" customHeight="1">
      <c r="A94" s="24"/>
      <c r="B94" s="2"/>
      <c r="C94" s="4"/>
    </row>
    <row r="95" ht="49.5" customHeight="1">
      <c r="A95" s="98"/>
      <c r="B95" s="103" t="s">
        <v>264</v>
      </c>
      <c r="C95" s="34"/>
    </row>
    <row r="96" ht="49.5" customHeight="1">
      <c r="A96" s="102"/>
      <c r="B96" s="103" t="s">
        <v>266</v>
      </c>
      <c r="C96" s="34"/>
    </row>
    <row r="97" ht="49.5" customHeight="1">
      <c r="A97" s="98"/>
      <c r="B97" s="103" t="s">
        <v>268</v>
      </c>
      <c r="C97" s="34"/>
    </row>
    <row r="98" ht="49.5" customHeight="1">
      <c r="A98" s="102"/>
      <c r="B98" s="103" t="s">
        <v>270</v>
      </c>
      <c r="C98" s="34"/>
    </row>
    <row r="99" ht="9.75" customHeight="1">
      <c r="A99" s="24"/>
      <c r="B99" s="2"/>
      <c r="C99" s="4"/>
    </row>
    <row r="100" ht="30.0" customHeight="1">
      <c r="A100" s="102"/>
      <c r="B100" s="100" t="s">
        <v>273</v>
      </c>
      <c r="C100" s="34"/>
    </row>
    <row r="101" ht="30.0" customHeight="1">
      <c r="A101" s="98"/>
      <c r="B101" s="100" t="s">
        <v>275</v>
      </c>
      <c r="C101" s="34"/>
    </row>
    <row r="102" ht="30.0" customHeight="1">
      <c r="A102" s="102"/>
      <c r="B102" s="100" t="s">
        <v>277</v>
      </c>
      <c r="C102" s="34"/>
    </row>
    <row r="103" ht="15.75" customHeight="1">
      <c r="A103" s="24"/>
      <c r="B103" s="2"/>
      <c r="C103" s="4"/>
    </row>
    <row r="104" ht="15.75" customHeight="1"/>
    <row r="105" ht="15.75" customHeight="1"/>
    <row r="106" ht="7.5" customHeight="1">
      <c r="A106" s="6"/>
      <c r="B106" s="2"/>
      <c r="C106" s="4"/>
    </row>
    <row r="107" ht="45.0" customHeight="1">
      <c r="A107" s="75" t="s">
        <v>351</v>
      </c>
      <c r="B107" s="2"/>
      <c r="C107" s="4"/>
    </row>
    <row r="108" ht="4.5" customHeight="1">
      <c r="A108" s="6"/>
      <c r="B108" s="2"/>
      <c r="C108" s="4"/>
    </row>
    <row r="109" ht="36.0" customHeight="1">
      <c r="A109" s="18" t="s">
        <v>202</v>
      </c>
      <c r="B109" s="20"/>
      <c r="C109" s="20"/>
    </row>
    <row r="110" ht="9.75" customHeight="1">
      <c r="A110" s="24"/>
      <c r="B110" s="2"/>
      <c r="C110" s="4"/>
    </row>
    <row r="111" ht="36.0" customHeight="1">
      <c r="A111" s="81" t="s">
        <v>354</v>
      </c>
      <c r="B111" s="2"/>
      <c r="C111" s="4"/>
    </row>
    <row r="112" ht="27.75" customHeight="1">
      <c r="A112" s="83" t="s">
        <v>355</v>
      </c>
      <c r="B112" s="85"/>
      <c r="C112" s="86" t="s">
        <v>241</v>
      </c>
    </row>
    <row r="113" ht="399.75" customHeight="1">
      <c r="A113" s="87" t="s">
        <v>362</v>
      </c>
      <c r="B113" s="43"/>
      <c r="C113" s="45"/>
    </row>
    <row r="114" ht="24.0" customHeight="1">
      <c r="A114" s="88" t="s">
        <v>218</v>
      </c>
    </row>
    <row r="115" ht="27.75" customHeight="1">
      <c r="A115" s="89" t="s">
        <v>219</v>
      </c>
      <c r="B115" s="91" t="s">
        <v>364</v>
      </c>
      <c r="C115" s="45"/>
    </row>
    <row r="116" ht="27.75" customHeight="1">
      <c r="A116" s="89" t="s">
        <v>219</v>
      </c>
      <c r="B116" s="91" t="s">
        <v>366</v>
      </c>
      <c r="C116" s="45"/>
    </row>
    <row r="117" ht="27.75" customHeight="1">
      <c r="A117" s="89" t="s">
        <v>219</v>
      </c>
      <c r="B117" s="91" t="s">
        <v>368</v>
      </c>
      <c r="C117" s="45"/>
    </row>
    <row r="118" ht="13.5" customHeight="1">
      <c r="A118" s="24"/>
      <c r="B118" s="2"/>
      <c r="C118" s="4"/>
    </row>
    <row r="119" ht="36.0" customHeight="1">
      <c r="A119" s="81" t="s">
        <v>371</v>
      </c>
      <c r="B119" s="2"/>
      <c r="C119" s="4"/>
    </row>
    <row r="120" ht="27.75" customHeight="1">
      <c r="A120" s="83" t="s">
        <v>374</v>
      </c>
      <c r="B120" s="85"/>
      <c r="C120" s="86" t="s">
        <v>214</v>
      </c>
    </row>
    <row r="121" ht="399.75" customHeight="1">
      <c r="A121" s="87" t="s">
        <v>376</v>
      </c>
      <c r="B121" s="43"/>
      <c r="C121" s="45"/>
    </row>
    <row r="122" ht="24.0" customHeight="1">
      <c r="A122" s="88" t="s">
        <v>218</v>
      </c>
    </row>
    <row r="123" ht="27.75" customHeight="1">
      <c r="A123" s="89" t="s">
        <v>219</v>
      </c>
      <c r="B123" s="91" t="s">
        <v>378</v>
      </c>
      <c r="C123" s="45"/>
    </row>
    <row r="124" ht="27.75" customHeight="1">
      <c r="A124" s="89" t="s">
        <v>219</v>
      </c>
      <c r="B124" s="91" t="s">
        <v>379</v>
      </c>
      <c r="C124" s="45"/>
    </row>
    <row r="125" ht="27.75" customHeight="1">
      <c r="A125" s="89" t="s">
        <v>219</v>
      </c>
      <c r="B125" s="91" t="s">
        <v>384</v>
      </c>
      <c r="C125" s="45"/>
    </row>
    <row r="126" ht="13.5" customHeight="1">
      <c r="A126" s="24"/>
      <c r="B126" s="2"/>
      <c r="C126" s="4"/>
    </row>
    <row r="127" ht="36.0" customHeight="1">
      <c r="A127" s="81" t="s">
        <v>386</v>
      </c>
      <c r="B127" s="2"/>
      <c r="C127" s="4"/>
    </row>
    <row r="128" ht="27.75" customHeight="1">
      <c r="A128" s="83" t="s">
        <v>388</v>
      </c>
      <c r="B128" s="85"/>
      <c r="C128" s="86" t="s">
        <v>214</v>
      </c>
    </row>
    <row r="129" ht="399.75" customHeight="1">
      <c r="A129" s="87" t="s">
        <v>392</v>
      </c>
      <c r="B129" s="43"/>
      <c r="C129" s="45"/>
    </row>
    <row r="130" ht="24.0" customHeight="1">
      <c r="A130" s="88" t="s">
        <v>218</v>
      </c>
    </row>
    <row r="131" ht="27.75" customHeight="1">
      <c r="A131" s="89" t="s">
        <v>219</v>
      </c>
      <c r="B131" s="91" t="s">
        <v>394</v>
      </c>
      <c r="C131" s="45"/>
    </row>
    <row r="132" ht="27.75" customHeight="1">
      <c r="A132" s="89" t="s">
        <v>219</v>
      </c>
      <c r="B132" s="91" t="s">
        <v>396</v>
      </c>
      <c r="C132" s="45"/>
    </row>
    <row r="133" ht="27.75" customHeight="1">
      <c r="A133" s="89" t="s">
        <v>219</v>
      </c>
      <c r="B133" s="91" t="s">
        <v>397</v>
      </c>
      <c r="C133" s="45"/>
    </row>
    <row r="134" ht="13.5" customHeight="1">
      <c r="A134" s="24"/>
      <c r="B134" s="2"/>
      <c r="C134" s="4"/>
    </row>
  </sheetData>
  <mergeCells count="55">
    <mergeCell ref="A1:C1"/>
    <mergeCell ref="A2:C2"/>
    <mergeCell ref="A3:C3"/>
    <mergeCell ref="A4:C4"/>
    <mergeCell ref="A5:C5"/>
    <mergeCell ref="A6:C6"/>
    <mergeCell ref="A14:C14"/>
    <mergeCell ref="A22:C22"/>
    <mergeCell ref="A27:C27"/>
    <mergeCell ref="A31:C31"/>
    <mergeCell ref="A32:C32"/>
    <mergeCell ref="A40:C40"/>
    <mergeCell ref="A45:C45"/>
    <mergeCell ref="A49:C49"/>
    <mergeCell ref="A50:C50"/>
    <mergeCell ref="A58:C58"/>
    <mergeCell ref="A63:C63"/>
    <mergeCell ref="A67:C67"/>
    <mergeCell ref="A68:C68"/>
    <mergeCell ref="A76:C76"/>
    <mergeCell ref="A81:C81"/>
    <mergeCell ref="A85:C85"/>
    <mergeCell ref="A86:C86"/>
    <mergeCell ref="A94:C94"/>
    <mergeCell ref="A99:C99"/>
    <mergeCell ref="A103:C103"/>
    <mergeCell ref="A106:C106"/>
    <mergeCell ref="A107:C107"/>
    <mergeCell ref="A108:C108"/>
    <mergeCell ref="A109:C109"/>
    <mergeCell ref="A110:C110"/>
    <mergeCell ref="A111:C111"/>
    <mergeCell ref="A112:B112"/>
    <mergeCell ref="A113:C113"/>
    <mergeCell ref="A114:C114"/>
    <mergeCell ref="B115:C115"/>
    <mergeCell ref="B116:C116"/>
    <mergeCell ref="B117:C117"/>
    <mergeCell ref="A118:C118"/>
    <mergeCell ref="A119:C119"/>
    <mergeCell ref="A120:B120"/>
    <mergeCell ref="A121:C121"/>
    <mergeCell ref="A129:C129"/>
    <mergeCell ref="A130:C130"/>
    <mergeCell ref="B131:C131"/>
    <mergeCell ref="B132:C132"/>
    <mergeCell ref="B133:C133"/>
    <mergeCell ref="A134:C134"/>
    <mergeCell ref="A122:C122"/>
    <mergeCell ref="B123:C123"/>
    <mergeCell ref="B124:C124"/>
    <mergeCell ref="B125:C125"/>
    <mergeCell ref="A126:C126"/>
    <mergeCell ref="A127:C127"/>
    <mergeCell ref="A128:B128"/>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5BA8"/>
    <pageSetUpPr/>
  </sheetPr>
  <sheetViews>
    <sheetView showGridLines="0" workbookViewId="0"/>
  </sheetViews>
  <sheetFormatPr customHeight="1" defaultColWidth="14.43" defaultRowHeight="15.0"/>
  <cols>
    <col customWidth="1" min="1" max="1" width="14.57"/>
    <col customWidth="1" min="2" max="2" width="14.0"/>
    <col customWidth="1" min="3" max="3" width="53.57"/>
    <col customWidth="1" min="4" max="4" width="47.29"/>
    <col customWidth="1" min="5" max="5" width="14.0"/>
    <col customWidth="1" min="6" max="6" width="12.0"/>
    <col customWidth="1" min="7" max="7" width="11.0"/>
    <col customWidth="1" min="8" max="8" width="8.71"/>
  </cols>
  <sheetData>
    <row r="1" ht="54.75" customHeight="1">
      <c r="A1" s="39" t="s">
        <v>353</v>
      </c>
      <c r="B1" s="2"/>
      <c r="C1" s="2"/>
      <c r="D1" s="2"/>
      <c r="E1" s="2"/>
      <c r="F1" s="2"/>
      <c r="G1" s="4"/>
    </row>
    <row r="2" ht="4.5" customHeight="1">
      <c r="A2" s="6"/>
      <c r="B2" s="2"/>
      <c r="C2" s="2"/>
      <c r="D2" s="2"/>
      <c r="E2" s="2"/>
      <c r="F2" s="2"/>
      <c r="G2" s="4"/>
    </row>
    <row r="3" ht="25.5" customHeight="1">
      <c r="A3" s="18" t="s">
        <v>357</v>
      </c>
      <c r="B3" s="20"/>
      <c r="C3" s="20"/>
      <c r="D3" s="20"/>
      <c r="E3" s="20"/>
      <c r="F3" s="20"/>
      <c r="G3" s="22"/>
    </row>
    <row r="4" ht="6.75" customHeight="1">
      <c r="A4" s="24"/>
      <c r="B4" s="2"/>
      <c r="C4" s="2"/>
      <c r="D4" s="2"/>
      <c r="E4" s="2"/>
      <c r="F4" s="2"/>
      <c r="G4" s="4"/>
    </row>
    <row r="5" ht="30.0" customHeight="1">
      <c r="A5" s="19" t="s">
        <v>363</v>
      </c>
      <c r="B5" s="2"/>
      <c r="C5" s="2"/>
      <c r="D5" s="2"/>
      <c r="E5" s="2"/>
      <c r="F5" s="2"/>
      <c r="G5" s="4"/>
    </row>
    <row r="6" ht="69.75" customHeight="1">
      <c r="A6" s="111" t="s">
        <v>365</v>
      </c>
      <c r="B6" s="113" t="s">
        <v>369</v>
      </c>
      <c r="C6" s="114" t="s">
        <v>372</v>
      </c>
      <c r="D6" s="115" t="s">
        <v>373</v>
      </c>
      <c r="E6" s="111" t="s">
        <v>375</v>
      </c>
      <c r="F6" s="116" t="s">
        <v>377</v>
      </c>
      <c r="G6" s="117"/>
    </row>
    <row r="7" ht="12.0" customHeight="1">
      <c r="A7" s="24"/>
      <c r="B7" s="2"/>
      <c r="C7" s="2"/>
      <c r="D7" s="2"/>
      <c r="E7" s="2"/>
      <c r="F7" s="2"/>
      <c r="G7" s="4"/>
    </row>
    <row r="8" ht="31.5" customHeight="1">
      <c r="A8" s="29" t="s">
        <v>25</v>
      </c>
      <c r="B8" s="29" t="s">
        <v>380</v>
      </c>
      <c r="C8" s="29" t="s">
        <v>381</v>
      </c>
      <c r="D8" s="29" t="s">
        <v>382</v>
      </c>
      <c r="E8" s="29" t="s">
        <v>383</v>
      </c>
      <c r="F8" s="29" t="s">
        <v>359</v>
      </c>
      <c r="G8" s="29" t="s">
        <v>385</v>
      </c>
    </row>
    <row r="9" ht="49.5" customHeight="1">
      <c r="A9" s="109">
        <v>1.0</v>
      </c>
      <c r="B9" s="119" t="s">
        <v>387</v>
      </c>
      <c r="C9" s="120" t="s">
        <v>389</v>
      </c>
      <c r="D9" s="41" t="s">
        <v>390</v>
      </c>
      <c r="E9" s="121" t="s">
        <v>391</v>
      </c>
      <c r="F9" s="121" t="s">
        <v>393</v>
      </c>
      <c r="G9" s="122" t="b">
        <v>0</v>
      </c>
    </row>
    <row r="10" ht="49.5" customHeight="1">
      <c r="A10" s="109">
        <v>2.0</v>
      </c>
      <c r="B10" s="119" t="s">
        <v>387</v>
      </c>
      <c r="C10" s="123" t="s">
        <v>399</v>
      </c>
      <c r="D10" s="33" t="s">
        <v>400</v>
      </c>
      <c r="E10" s="124" t="s">
        <v>401</v>
      </c>
      <c r="F10" s="124" t="s">
        <v>393</v>
      </c>
      <c r="G10" s="122" t="b">
        <v>0</v>
      </c>
    </row>
    <row r="11" ht="49.5" customHeight="1">
      <c r="A11" s="109">
        <v>3.0</v>
      </c>
      <c r="B11" s="119" t="s">
        <v>387</v>
      </c>
      <c r="C11" s="120" t="s">
        <v>403</v>
      </c>
      <c r="D11" s="41" t="s">
        <v>404</v>
      </c>
      <c r="E11" s="121" t="s">
        <v>391</v>
      </c>
      <c r="F11" s="121" t="s">
        <v>393</v>
      </c>
      <c r="G11" s="122" t="b">
        <v>0</v>
      </c>
    </row>
    <row r="12" ht="49.5" customHeight="1">
      <c r="A12" s="109">
        <v>4.0</v>
      </c>
      <c r="B12" s="119" t="s">
        <v>387</v>
      </c>
      <c r="C12" s="123" t="s">
        <v>405</v>
      </c>
      <c r="D12" s="33" t="s">
        <v>406</v>
      </c>
      <c r="E12" s="124" t="s">
        <v>407</v>
      </c>
      <c r="F12" s="124" t="s">
        <v>393</v>
      </c>
      <c r="G12" s="122" t="b">
        <v>0</v>
      </c>
    </row>
    <row r="13" ht="49.5" customHeight="1">
      <c r="A13" s="109">
        <v>5.0</v>
      </c>
      <c r="B13" s="119" t="s">
        <v>387</v>
      </c>
      <c r="C13" s="120" t="s">
        <v>408</v>
      </c>
      <c r="D13" s="41" t="s">
        <v>409</v>
      </c>
      <c r="E13" s="121" t="s">
        <v>401</v>
      </c>
      <c r="F13" s="121" t="s">
        <v>393</v>
      </c>
      <c r="G13" s="122" t="b">
        <v>0</v>
      </c>
    </row>
    <row r="14" ht="49.5" customHeight="1">
      <c r="A14" s="109">
        <v>6.0</v>
      </c>
      <c r="B14" s="119" t="s">
        <v>387</v>
      </c>
      <c r="C14" s="123" t="s">
        <v>410</v>
      </c>
      <c r="D14" s="33" t="s">
        <v>411</v>
      </c>
      <c r="E14" s="124" t="s">
        <v>412</v>
      </c>
      <c r="F14" s="124" t="s">
        <v>413</v>
      </c>
      <c r="G14" s="122" t="b">
        <v>0</v>
      </c>
    </row>
    <row r="15" ht="49.5" customHeight="1">
      <c r="A15" s="109">
        <v>7.0</v>
      </c>
      <c r="B15" s="119" t="s">
        <v>387</v>
      </c>
      <c r="C15" s="120" t="s">
        <v>414</v>
      </c>
      <c r="D15" s="41" t="s">
        <v>416</v>
      </c>
      <c r="E15" s="121" t="s">
        <v>417</v>
      </c>
      <c r="F15" s="121" t="s">
        <v>393</v>
      </c>
      <c r="G15" s="122" t="b">
        <v>0</v>
      </c>
    </row>
    <row r="16" ht="49.5" customHeight="1">
      <c r="A16" s="109">
        <v>8.0</v>
      </c>
      <c r="B16" s="119" t="s">
        <v>387</v>
      </c>
      <c r="C16" s="123" t="s">
        <v>418</v>
      </c>
      <c r="D16" s="33" t="s">
        <v>419</v>
      </c>
      <c r="E16" s="124" t="s">
        <v>420</v>
      </c>
      <c r="F16" s="124" t="s">
        <v>421</v>
      </c>
      <c r="G16" s="122" t="b">
        <v>0</v>
      </c>
    </row>
    <row r="17" ht="49.5" customHeight="1">
      <c r="A17" s="109">
        <v>9.0</v>
      </c>
      <c r="B17" s="119" t="s">
        <v>387</v>
      </c>
      <c r="C17" s="120" t="s">
        <v>422</v>
      </c>
      <c r="D17" s="41" t="s">
        <v>423</v>
      </c>
      <c r="E17" s="121" t="s">
        <v>401</v>
      </c>
      <c r="F17" s="121" t="s">
        <v>393</v>
      </c>
      <c r="G17" s="122" t="b">
        <v>0</v>
      </c>
    </row>
    <row r="18" ht="49.5" customHeight="1">
      <c r="A18" s="109">
        <v>10.0</v>
      </c>
      <c r="B18" s="119" t="s">
        <v>387</v>
      </c>
      <c r="C18" s="123" t="s">
        <v>424</v>
      </c>
      <c r="D18" s="33" t="s">
        <v>425</v>
      </c>
      <c r="E18" s="124" t="s">
        <v>407</v>
      </c>
      <c r="F18" s="124" t="s">
        <v>393</v>
      </c>
      <c r="G18" s="122" t="b">
        <v>0</v>
      </c>
    </row>
    <row r="19" ht="49.5" customHeight="1">
      <c r="A19" s="109">
        <v>11.0</v>
      </c>
      <c r="B19" s="119" t="s">
        <v>387</v>
      </c>
      <c r="C19" s="120" t="s">
        <v>426</v>
      </c>
      <c r="D19" s="41" t="s">
        <v>427</v>
      </c>
      <c r="E19" s="121" t="s">
        <v>429</v>
      </c>
      <c r="F19" s="121" t="s">
        <v>393</v>
      </c>
      <c r="G19" s="122" t="b">
        <v>0</v>
      </c>
    </row>
    <row r="20" ht="49.5" customHeight="1">
      <c r="A20" s="109">
        <v>12.0</v>
      </c>
      <c r="B20" s="119" t="s">
        <v>387</v>
      </c>
      <c r="C20" s="123" t="s">
        <v>430</v>
      </c>
      <c r="D20" s="33" t="s">
        <v>431</v>
      </c>
      <c r="E20" s="124" t="s">
        <v>432</v>
      </c>
      <c r="F20" s="124" t="s">
        <v>413</v>
      </c>
      <c r="G20" s="122" t="b">
        <v>0</v>
      </c>
    </row>
    <row r="21" ht="49.5" customHeight="1">
      <c r="A21" s="109">
        <v>13.0</v>
      </c>
      <c r="B21" s="119" t="s">
        <v>387</v>
      </c>
      <c r="C21" s="120" t="s">
        <v>433</v>
      </c>
      <c r="D21" s="41" t="s">
        <v>435</v>
      </c>
      <c r="E21" s="121" t="s">
        <v>437</v>
      </c>
      <c r="F21" s="121" t="s">
        <v>393</v>
      </c>
      <c r="G21" s="122" t="b">
        <v>0</v>
      </c>
    </row>
    <row r="22" ht="49.5" customHeight="1">
      <c r="A22" s="109">
        <v>14.0</v>
      </c>
      <c r="B22" s="119" t="s">
        <v>387</v>
      </c>
      <c r="C22" s="123" t="s">
        <v>443</v>
      </c>
      <c r="D22" s="33" t="s">
        <v>445</v>
      </c>
      <c r="E22" s="124" t="s">
        <v>446</v>
      </c>
      <c r="F22" s="124" t="s">
        <v>393</v>
      </c>
      <c r="G22" s="122" t="b">
        <v>0</v>
      </c>
    </row>
    <row r="23" ht="49.5" customHeight="1">
      <c r="A23" s="109">
        <v>15.0</v>
      </c>
      <c r="B23" s="119" t="s">
        <v>387</v>
      </c>
      <c r="C23" s="120" t="s">
        <v>450</v>
      </c>
      <c r="D23" s="41" t="s">
        <v>452</v>
      </c>
      <c r="E23" s="121" t="s">
        <v>420</v>
      </c>
      <c r="F23" s="121" t="s">
        <v>393</v>
      </c>
      <c r="G23" s="122" t="b">
        <v>0</v>
      </c>
    </row>
    <row r="24" ht="49.5" customHeight="1">
      <c r="A24" s="109">
        <v>16.0</v>
      </c>
      <c r="B24" s="119" t="s">
        <v>387</v>
      </c>
      <c r="C24" s="123" t="s">
        <v>455</v>
      </c>
      <c r="D24" s="33" t="s">
        <v>456</v>
      </c>
      <c r="E24" s="124" t="s">
        <v>401</v>
      </c>
      <c r="F24" s="124" t="s">
        <v>393</v>
      </c>
      <c r="G24" s="122" t="b">
        <v>0</v>
      </c>
    </row>
    <row r="25" ht="49.5" customHeight="1">
      <c r="A25" s="109">
        <v>17.0</v>
      </c>
      <c r="B25" s="119" t="s">
        <v>387</v>
      </c>
      <c r="C25" s="120" t="s">
        <v>458</v>
      </c>
      <c r="D25" s="41" t="s">
        <v>459</v>
      </c>
      <c r="E25" s="121" t="s">
        <v>401</v>
      </c>
      <c r="F25" s="121" t="s">
        <v>393</v>
      </c>
      <c r="G25" s="122" t="b">
        <v>0</v>
      </c>
    </row>
    <row r="26" ht="49.5" customHeight="1">
      <c r="A26" s="109">
        <v>18.0</v>
      </c>
      <c r="B26" s="119" t="s">
        <v>387</v>
      </c>
      <c r="C26" s="123" t="s">
        <v>461</v>
      </c>
      <c r="D26" s="33" t="s">
        <v>463</v>
      </c>
      <c r="E26" s="124" t="s">
        <v>417</v>
      </c>
      <c r="F26" s="124" t="s">
        <v>393</v>
      </c>
      <c r="G26" s="122" t="b">
        <v>0</v>
      </c>
    </row>
    <row r="27" ht="49.5" customHeight="1">
      <c r="A27" s="109">
        <v>19.0</v>
      </c>
      <c r="B27" s="119" t="s">
        <v>387</v>
      </c>
      <c r="C27" s="120" t="s">
        <v>464</v>
      </c>
      <c r="D27" s="41" t="s">
        <v>465</v>
      </c>
      <c r="E27" s="121" t="s">
        <v>429</v>
      </c>
      <c r="F27" s="121" t="s">
        <v>393</v>
      </c>
      <c r="G27" s="122" t="b">
        <v>0</v>
      </c>
    </row>
    <row r="28" ht="49.5" customHeight="1">
      <c r="A28" s="109">
        <v>20.0</v>
      </c>
      <c r="B28" s="119" t="s">
        <v>387</v>
      </c>
      <c r="C28" s="123" t="s">
        <v>466</v>
      </c>
      <c r="D28" s="33" t="s">
        <v>467</v>
      </c>
      <c r="E28" s="124" t="s">
        <v>407</v>
      </c>
      <c r="F28" s="124" t="s">
        <v>413</v>
      </c>
      <c r="G28" s="122" t="b">
        <v>0</v>
      </c>
    </row>
    <row r="29" ht="9.75" customHeight="1">
      <c r="A29" s="24"/>
      <c r="B29" s="2"/>
      <c r="C29" s="2"/>
      <c r="D29" s="2"/>
      <c r="E29" s="2"/>
      <c r="F29" s="2"/>
      <c r="G29" s="4"/>
    </row>
    <row r="30" ht="49.5" customHeight="1">
      <c r="A30" s="109">
        <v>21.0</v>
      </c>
      <c r="B30" s="133" t="s">
        <v>472</v>
      </c>
      <c r="C30" s="120" t="s">
        <v>473</v>
      </c>
      <c r="D30" s="41" t="s">
        <v>474</v>
      </c>
      <c r="E30" s="121" t="s">
        <v>446</v>
      </c>
      <c r="F30" s="121" t="s">
        <v>393</v>
      </c>
      <c r="G30" s="122" t="b">
        <v>0</v>
      </c>
    </row>
    <row r="31" ht="49.5" customHeight="1">
      <c r="A31" s="109">
        <v>22.0</v>
      </c>
      <c r="B31" s="133" t="s">
        <v>472</v>
      </c>
      <c r="C31" s="123" t="s">
        <v>485</v>
      </c>
      <c r="D31" s="33" t="s">
        <v>486</v>
      </c>
      <c r="E31" s="124" t="s">
        <v>487</v>
      </c>
      <c r="F31" s="124" t="s">
        <v>393</v>
      </c>
      <c r="G31" s="122" t="b">
        <v>0</v>
      </c>
    </row>
    <row r="32" ht="49.5" customHeight="1">
      <c r="A32" s="109">
        <v>23.0</v>
      </c>
      <c r="B32" s="133" t="s">
        <v>472</v>
      </c>
      <c r="C32" s="120" t="s">
        <v>490</v>
      </c>
      <c r="D32" s="41" t="s">
        <v>491</v>
      </c>
      <c r="E32" s="121" t="s">
        <v>475</v>
      </c>
      <c r="F32" s="121" t="s">
        <v>413</v>
      </c>
      <c r="G32" s="122" t="b">
        <v>0</v>
      </c>
    </row>
    <row r="33" ht="49.5" customHeight="1">
      <c r="A33" s="109">
        <v>24.0</v>
      </c>
      <c r="B33" s="133" t="s">
        <v>472</v>
      </c>
      <c r="C33" s="123" t="s">
        <v>495</v>
      </c>
      <c r="D33" s="33" t="s">
        <v>496</v>
      </c>
      <c r="E33" s="124" t="s">
        <v>412</v>
      </c>
      <c r="F33" s="124" t="s">
        <v>393</v>
      </c>
      <c r="G33" s="122" t="b">
        <v>0</v>
      </c>
    </row>
    <row r="34" ht="49.5" customHeight="1">
      <c r="A34" s="109">
        <v>25.0</v>
      </c>
      <c r="B34" s="133" t="s">
        <v>472</v>
      </c>
      <c r="C34" s="120" t="s">
        <v>499</v>
      </c>
      <c r="D34" s="41" t="s">
        <v>500</v>
      </c>
      <c r="E34" s="121" t="s">
        <v>429</v>
      </c>
      <c r="F34" s="121" t="s">
        <v>393</v>
      </c>
      <c r="G34" s="122" t="b">
        <v>0</v>
      </c>
    </row>
    <row r="35" ht="49.5" customHeight="1">
      <c r="A35" s="109">
        <v>26.0</v>
      </c>
      <c r="B35" s="133" t="s">
        <v>472</v>
      </c>
      <c r="C35" s="123" t="s">
        <v>503</v>
      </c>
      <c r="D35" s="33" t="s">
        <v>504</v>
      </c>
      <c r="E35" s="124" t="s">
        <v>412</v>
      </c>
      <c r="F35" s="124" t="s">
        <v>393</v>
      </c>
      <c r="G35" s="122" t="b">
        <v>0</v>
      </c>
    </row>
    <row r="36" ht="49.5" customHeight="1">
      <c r="A36" s="109">
        <v>27.0</v>
      </c>
      <c r="B36" s="133" t="s">
        <v>472</v>
      </c>
      <c r="C36" s="120" t="s">
        <v>507</v>
      </c>
      <c r="D36" s="41" t="s">
        <v>509</v>
      </c>
      <c r="E36" s="121" t="s">
        <v>420</v>
      </c>
      <c r="F36" s="121" t="s">
        <v>393</v>
      </c>
      <c r="G36" s="122" t="b">
        <v>0</v>
      </c>
    </row>
    <row r="37" ht="49.5" customHeight="1">
      <c r="A37" s="109">
        <v>28.0</v>
      </c>
      <c r="B37" s="133" t="s">
        <v>472</v>
      </c>
      <c r="C37" s="123" t="s">
        <v>511</v>
      </c>
      <c r="D37" s="33" t="s">
        <v>512</v>
      </c>
      <c r="E37" s="124" t="s">
        <v>513</v>
      </c>
      <c r="F37" s="124" t="s">
        <v>421</v>
      </c>
      <c r="G37" s="122" t="b">
        <v>0</v>
      </c>
    </row>
    <row r="38" ht="49.5" customHeight="1">
      <c r="A38" s="109">
        <v>29.0</v>
      </c>
      <c r="B38" s="133" t="s">
        <v>472</v>
      </c>
      <c r="C38" s="120" t="s">
        <v>515</v>
      </c>
      <c r="D38" s="41" t="s">
        <v>516</v>
      </c>
      <c r="E38" s="121" t="s">
        <v>437</v>
      </c>
      <c r="F38" s="121" t="s">
        <v>393</v>
      </c>
      <c r="G38" s="122" t="b">
        <v>0</v>
      </c>
    </row>
    <row r="39" ht="49.5" customHeight="1">
      <c r="A39" s="109">
        <v>30.0</v>
      </c>
      <c r="B39" s="133" t="s">
        <v>472</v>
      </c>
      <c r="C39" s="123" t="s">
        <v>517</v>
      </c>
      <c r="D39" s="33" t="s">
        <v>518</v>
      </c>
      <c r="E39" s="124" t="s">
        <v>519</v>
      </c>
      <c r="F39" s="124" t="s">
        <v>393</v>
      </c>
      <c r="G39" s="122" t="b">
        <v>0</v>
      </c>
    </row>
    <row r="40" ht="49.5" customHeight="1">
      <c r="A40" s="109">
        <v>31.0</v>
      </c>
      <c r="B40" s="133" t="s">
        <v>472</v>
      </c>
      <c r="C40" s="120" t="s">
        <v>523</v>
      </c>
      <c r="D40" s="41" t="s">
        <v>524</v>
      </c>
      <c r="E40" s="121" t="s">
        <v>407</v>
      </c>
      <c r="F40" s="121" t="s">
        <v>393</v>
      </c>
      <c r="G40" s="122" t="b">
        <v>0</v>
      </c>
    </row>
    <row r="41" ht="49.5" customHeight="1">
      <c r="A41" s="109">
        <v>32.0</v>
      </c>
      <c r="B41" s="133" t="s">
        <v>472</v>
      </c>
      <c r="C41" s="123" t="s">
        <v>528</v>
      </c>
      <c r="D41" s="33" t="s">
        <v>530</v>
      </c>
      <c r="E41" s="124" t="s">
        <v>420</v>
      </c>
      <c r="F41" s="124" t="s">
        <v>393</v>
      </c>
      <c r="G41" s="122" t="b">
        <v>0</v>
      </c>
    </row>
    <row r="42" ht="49.5" customHeight="1">
      <c r="A42" s="109">
        <v>33.0</v>
      </c>
      <c r="B42" s="133" t="s">
        <v>472</v>
      </c>
      <c r="C42" s="120" t="s">
        <v>533</v>
      </c>
      <c r="D42" s="41" t="s">
        <v>534</v>
      </c>
      <c r="E42" s="121" t="s">
        <v>437</v>
      </c>
      <c r="F42" s="121" t="s">
        <v>413</v>
      </c>
      <c r="G42" s="122" t="b">
        <v>0</v>
      </c>
    </row>
    <row r="43" ht="49.5" customHeight="1">
      <c r="A43" s="109">
        <v>34.0</v>
      </c>
      <c r="B43" s="133" t="s">
        <v>472</v>
      </c>
      <c r="C43" s="123" t="s">
        <v>537</v>
      </c>
      <c r="D43" s="33" t="s">
        <v>539</v>
      </c>
      <c r="E43" s="124" t="s">
        <v>407</v>
      </c>
      <c r="F43" s="124" t="s">
        <v>393</v>
      </c>
      <c r="G43" s="122" t="b">
        <v>0</v>
      </c>
    </row>
    <row r="44" ht="49.5" customHeight="1">
      <c r="A44" s="109">
        <v>35.0</v>
      </c>
      <c r="B44" s="133" t="s">
        <v>472</v>
      </c>
      <c r="C44" s="120" t="s">
        <v>543</v>
      </c>
      <c r="D44" s="41" t="s">
        <v>544</v>
      </c>
      <c r="E44" s="121" t="s">
        <v>429</v>
      </c>
      <c r="F44" s="121" t="s">
        <v>393</v>
      </c>
      <c r="G44" s="122" t="b">
        <v>0</v>
      </c>
    </row>
    <row r="45" ht="49.5" customHeight="1">
      <c r="A45" s="109">
        <v>36.0</v>
      </c>
      <c r="B45" s="133" t="s">
        <v>472</v>
      </c>
      <c r="C45" s="123" t="s">
        <v>545</v>
      </c>
      <c r="D45" s="33" t="s">
        <v>546</v>
      </c>
      <c r="E45" s="124" t="s">
        <v>437</v>
      </c>
      <c r="F45" s="124" t="s">
        <v>393</v>
      </c>
      <c r="G45" s="122" t="b">
        <v>0</v>
      </c>
    </row>
    <row r="46" ht="49.5" customHeight="1">
      <c r="A46" s="109">
        <v>37.0</v>
      </c>
      <c r="B46" s="133" t="s">
        <v>472</v>
      </c>
      <c r="C46" s="120" t="s">
        <v>551</v>
      </c>
      <c r="D46" s="41" t="s">
        <v>552</v>
      </c>
      <c r="E46" s="121" t="s">
        <v>553</v>
      </c>
      <c r="F46" s="121" t="s">
        <v>393</v>
      </c>
      <c r="G46" s="122" t="b">
        <v>0</v>
      </c>
    </row>
    <row r="47" ht="49.5" customHeight="1">
      <c r="A47" s="109">
        <v>38.0</v>
      </c>
      <c r="B47" s="133" t="s">
        <v>472</v>
      </c>
      <c r="C47" s="123" t="s">
        <v>558</v>
      </c>
      <c r="D47" s="33" t="s">
        <v>559</v>
      </c>
      <c r="E47" s="124" t="s">
        <v>412</v>
      </c>
      <c r="F47" s="124" t="s">
        <v>413</v>
      </c>
      <c r="G47" s="122" t="b">
        <v>0</v>
      </c>
    </row>
    <row r="48" ht="49.5" customHeight="1">
      <c r="A48" s="109">
        <v>39.0</v>
      </c>
      <c r="B48" s="133" t="s">
        <v>472</v>
      </c>
      <c r="C48" s="120" t="s">
        <v>562</v>
      </c>
      <c r="D48" s="41" t="s">
        <v>564</v>
      </c>
      <c r="E48" s="121" t="s">
        <v>407</v>
      </c>
      <c r="F48" s="121" t="s">
        <v>393</v>
      </c>
      <c r="G48" s="122" t="b">
        <v>0</v>
      </c>
    </row>
    <row r="49" ht="49.5" customHeight="1">
      <c r="A49" s="109">
        <v>40.0</v>
      </c>
      <c r="B49" s="133" t="s">
        <v>472</v>
      </c>
      <c r="C49" s="123" t="s">
        <v>566</v>
      </c>
      <c r="D49" s="33" t="s">
        <v>567</v>
      </c>
      <c r="E49" s="124" t="s">
        <v>568</v>
      </c>
      <c r="F49" s="124" t="s">
        <v>413</v>
      </c>
      <c r="G49" s="122" t="b">
        <v>0</v>
      </c>
    </row>
    <row r="50" ht="9.75" customHeight="1">
      <c r="A50" s="24"/>
      <c r="B50" s="2"/>
      <c r="C50" s="2"/>
      <c r="D50" s="2"/>
      <c r="E50" s="2"/>
      <c r="F50" s="2"/>
      <c r="G50" s="4"/>
    </row>
    <row r="51" ht="49.5" customHeight="1">
      <c r="A51" s="109">
        <v>41.0</v>
      </c>
      <c r="B51" s="142" t="s">
        <v>578</v>
      </c>
      <c r="C51" s="120" t="s">
        <v>583</v>
      </c>
      <c r="D51" s="41" t="s">
        <v>585</v>
      </c>
      <c r="E51" s="121" t="s">
        <v>407</v>
      </c>
      <c r="F51" s="121" t="s">
        <v>413</v>
      </c>
      <c r="G51" s="122" t="b">
        <v>0</v>
      </c>
    </row>
    <row r="52" ht="49.5" customHeight="1">
      <c r="A52" s="109">
        <v>42.0</v>
      </c>
      <c r="B52" s="142" t="s">
        <v>578</v>
      </c>
      <c r="C52" s="123" t="s">
        <v>592</v>
      </c>
      <c r="D52" s="33" t="s">
        <v>593</v>
      </c>
      <c r="E52" s="124" t="s">
        <v>594</v>
      </c>
      <c r="F52" s="124" t="s">
        <v>393</v>
      </c>
      <c r="G52" s="122" t="b">
        <v>0</v>
      </c>
    </row>
    <row r="53" ht="49.5" customHeight="1">
      <c r="A53" s="109">
        <v>43.0</v>
      </c>
      <c r="B53" s="142" t="s">
        <v>578</v>
      </c>
      <c r="C53" s="120" t="s">
        <v>600</v>
      </c>
      <c r="D53" s="41" t="s">
        <v>602</v>
      </c>
      <c r="E53" s="121" t="s">
        <v>420</v>
      </c>
      <c r="F53" s="121" t="s">
        <v>413</v>
      </c>
      <c r="G53" s="122" t="b">
        <v>0</v>
      </c>
    </row>
    <row r="54" ht="49.5" customHeight="1">
      <c r="A54" s="109">
        <v>44.0</v>
      </c>
      <c r="B54" s="142" t="s">
        <v>578</v>
      </c>
      <c r="C54" s="123" t="s">
        <v>606</v>
      </c>
      <c r="D54" s="33" t="s">
        <v>607</v>
      </c>
      <c r="E54" s="124" t="s">
        <v>407</v>
      </c>
      <c r="F54" s="124" t="s">
        <v>393</v>
      </c>
      <c r="G54" s="122" t="b">
        <v>0</v>
      </c>
    </row>
    <row r="55" ht="49.5" customHeight="1">
      <c r="A55" s="109">
        <v>45.0</v>
      </c>
      <c r="B55" s="142" t="s">
        <v>578</v>
      </c>
      <c r="C55" s="120" t="s">
        <v>613</v>
      </c>
      <c r="D55" s="41" t="s">
        <v>615</v>
      </c>
      <c r="E55" s="121" t="s">
        <v>420</v>
      </c>
      <c r="F55" s="121" t="s">
        <v>413</v>
      </c>
      <c r="G55" s="122" t="b">
        <v>0</v>
      </c>
    </row>
    <row r="56" ht="49.5" customHeight="1">
      <c r="A56" s="109">
        <v>46.0</v>
      </c>
      <c r="B56" s="142" t="s">
        <v>578</v>
      </c>
      <c r="C56" s="123" t="s">
        <v>621</v>
      </c>
      <c r="D56" s="33" t="s">
        <v>622</v>
      </c>
      <c r="E56" s="124" t="s">
        <v>429</v>
      </c>
      <c r="F56" s="124" t="s">
        <v>413</v>
      </c>
      <c r="G56" s="122" t="b">
        <v>0</v>
      </c>
    </row>
    <row r="57" ht="49.5" customHeight="1">
      <c r="A57" s="109">
        <v>47.0</v>
      </c>
      <c r="B57" s="142" t="s">
        <v>578</v>
      </c>
      <c r="C57" s="120" t="s">
        <v>628</v>
      </c>
      <c r="D57" s="41" t="s">
        <v>630</v>
      </c>
      <c r="E57" s="121" t="s">
        <v>437</v>
      </c>
      <c r="F57" s="121" t="s">
        <v>393</v>
      </c>
      <c r="G57" s="122" t="b">
        <v>0</v>
      </c>
    </row>
    <row r="58" ht="49.5" customHeight="1">
      <c r="A58" s="109">
        <v>48.0</v>
      </c>
      <c r="B58" s="142" t="s">
        <v>578</v>
      </c>
      <c r="C58" s="123" t="s">
        <v>633</v>
      </c>
      <c r="D58" s="33" t="s">
        <v>634</v>
      </c>
      <c r="E58" s="124" t="s">
        <v>417</v>
      </c>
      <c r="F58" s="124" t="s">
        <v>393</v>
      </c>
      <c r="G58" s="122" t="b">
        <v>0</v>
      </c>
    </row>
    <row r="59" ht="49.5" customHeight="1">
      <c r="A59" s="109">
        <v>49.0</v>
      </c>
      <c r="B59" s="142" t="s">
        <v>578</v>
      </c>
      <c r="C59" s="120" t="s">
        <v>638</v>
      </c>
      <c r="D59" s="41" t="s">
        <v>639</v>
      </c>
      <c r="E59" s="121" t="s">
        <v>640</v>
      </c>
      <c r="F59" s="121" t="s">
        <v>413</v>
      </c>
      <c r="G59" s="122" t="b">
        <v>0</v>
      </c>
    </row>
    <row r="60" ht="49.5" customHeight="1">
      <c r="A60" s="109">
        <v>50.0</v>
      </c>
      <c r="B60" s="142" t="s">
        <v>578</v>
      </c>
      <c r="C60" s="123" t="s">
        <v>641</v>
      </c>
      <c r="D60" s="33" t="s">
        <v>643</v>
      </c>
      <c r="E60" s="124" t="s">
        <v>646</v>
      </c>
      <c r="F60" s="124" t="s">
        <v>393</v>
      </c>
      <c r="G60" s="122" t="b">
        <v>0</v>
      </c>
    </row>
    <row r="61" ht="49.5" customHeight="1">
      <c r="A61" s="109">
        <v>51.0</v>
      </c>
      <c r="B61" s="142" t="s">
        <v>578</v>
      </c>
      <c r="C61" s="120" t="s">
        <v>649</v>
      </c>
      <c r="D61" s="41" t="s">
        <v>651</v>
      </c>
      <c r="E61" s="121" t="s">
        <v>437</v>
      </c>
      <c r="F61" s="121" t="s">
        <v>413</v>
      </c>
      <c r="G61" s="122" t="b">
        <v>0</v>
      </c>
    </row>
    <row r="62" ht="49.5" customHeight="1">
      <c r="A62" s="109">
        <v>52.0</v>
      </c>
      <c r="B62" s="142" t="s">
        <v>578</v>
      </c>
      <c r="C62" s="123" t="s">
        <v>655</v>
      </c>
      <c r="D62" s="33" t="s">
        <v>657</v>
      </c>
      <c r="E62" s="124" t="s">
        <v>659</v>
      </c>
      <c r="F62" s="124" t="s">
        <v>393</v>
      </c>
      <c r="G62" s="122" t="b">
        <v>0</v>
      </c>
    </row>
    <row r="63" ht="49.5" customHeight="1">
      <c r="A63" s="109">
        <v>53.0</v>
      </c>
      <c r="B63" s="142" t="s">
        <v>578</v>
      </c>
      <c r="C63" s="120" t="s">
        <v>662</v>
      </c>
      <c r="D63" s="41" t="s">
        <v>664</v>
      </c>
      <c r="E63" s="121" t="s">
        <v>640</v>
      </c>
      <c r="F63" s="121" t="s">
        <v>413</v>
      </c>
      <c r="G63" s="122" t="b">
        <v>0</v>
      </c>
    </row>
    <row r="64" ht="49.5" customHeight="1">
      <c r="A64" s="109">
        <v>54.0</v>
      </c>
      <c r="B64" s="142" t="s">
        <v>578</v>
      </c>
      <c r="C64" s="123" t="s">
        <v>669</v>
      </c>
      <c r="D64" s="33" t="s">
        <v>672</v>
      </c>
      <c r="E64" s="124" t="s">
        <v>420</v>
      </c>
      <c r="F64" s="124" t="s">
        <v>393</v>
      </c>
      <c r="G64" s="122" t="b">
        <v>0</v>
      </c>
    </row>
    <row r="65" ht="49.5" customHeight="1">
      <c r="A65" s="109">
        <v>55.0</v>
      </c>
      <c r="B65" s="142" t="s">
        <v>578</v>
      </c>
      <c r="C65" s="120" t="s">
        <v>676</v>
      </c>
      <c r="D65" s="41" t="s">
        <v>677</v>
      </c>
      <c r="E65" s="121" t="s">
        <v>417</v>
      </c>
      <c r="F65" s="121" t="s">
        <v>393</v>
      </c>
      <c r="G65" s="122" t="b">
        <v>0</v>
      </c>
    </row>
    <row r="66" ht="9.75" customHeight="1">
      <c r="A66" s="24"/>
      <c r="B66" s="2"/>
      <c r="C66" s="2"/>
      <c r="D66" s="2"/>
      <c r="E66" s="2"/>
      <c r="F66" s="2"/>
      <c r="G66" s="4"/>
    </row>
    <row r="67" ht="49.5" customHeight="1">
      <c r="A67" s="109">
        <v>56.0</v>
      </c>
      <c r="B67" s="140" t="s">
        <v>691</v>
      </c>
      <c r="C67" s="123" t="s">
        <v>695</v>
      </c>
      <c r="D67" s="33" t="s">
        <v>696</v>
      </c>
      <c r="E67" s="124" t="s">
        <v>417</v>
      </c>
      <c r="F67" s="124" t="s">
        <v>393</v>
      </c>
      <c r="G67" s="122" t="b">
        <v>0</v>
      </c>
    </row>
    <row r="68" ht="49.5" customHeight="1">
      <c r="A68" s="109">
        <v>57.0</v>
      </c>
      <c r="B68" s="140" t="s">
        <v>691</v>
      </c>
      <c r="C68" s="120" t="s">
        <v>704</v>
      </c>
      <c r="D68" s="41" t="s">
        <v>706</v>
      </c>
      <c r="E68" s="121" t="s">
        <v>429</v>
      </c>
      <c r="F68" s="121" t="s">
        <v>393</v>
      </c>
      <c r="G68" s="122" t="b">
        <v>0</v>
      </c>
    </row>
    <row r="69" ht="49.5" customHeight="1">
      <c r="A69" s="109">
        <v>58.0</v>
      </c>
      <c r="B69" s="140" t="s">
        <v>691</v>
      </c>
      <c r="C69" s="123" t="s">
        <v>713</v>
      </c>
      <c r="D69" s="33" t="s">
        <v>714</v>
      </c>
      <c r="E69" s="124" t="s">
        <v>412</v>
      </c>
      <c r="F69" s="124" t="s">
        <v>393</v>
      </c>
      <c r="G69" s="122" t="b">
        <v>0</v>
      </c>
    </row>
    <row r="70" ht="49.5" customHeight="1">
      <c r="A70" s="109">
        <v>59.0</v>
      </c>
      <c r="B70" s="140" t="s">
        <v>691</v>
      </c>
      <c r="C70" s="120" t="s">
        <v>715</v>
      </c>
      <c r="D70" s="41" t="s">
        <v>716</v>
      </c>
      <c r="E70" s="121" t="s">
        <v>432</v>
      </c>
      <c r="F70" s="121" t="s">
        <v>393</v>
      </c>
      <c r="G70" s="122" t="b">
        <v>0</v>
      </c>
    </row>
    <row r="71" ht="49.5" customHeight="1">
      <c r="A71" s="109">
        <v>60.0</v>
      </c>
      <c r="B71" s="140" t="s">
        <v>691</v>
      </c>
      <c r="C71" s="123" t="s">
        <v>723</v>
      </c>
      <c r="D71" s="33" t="s">
        <v>725</v>
      </c>
      <c r="E71" s="124" t="s">
        <v>417</v>
      </c>
      <c r="F71" s="124" t="s">
        <v>393</v>
      </c>
      <c r="G71" s="122" t="b">
        <v>0</v>
      </c>
    </row>
    <row r="72" ht="49.5" customHeight="1">
      <c r="A72" s="109">
        <v>61.0</v>
      </c>
      <c r="B72" s="140" t="s">
        <v>691</v>
      </c>
      <c r="C72" s="120" t="s">
        <v>728</v>
      </c>
      <c r="D72" s="41" t="s">
        <v>729</v>
      </c>
      <c r="E72" s="121" t="s">
        <v>429</v>
      </c>
      <c r="F72" s="121" t="s">
        <v>421</v>
      </c>
      <c r="G72" s="122" t="b">
        <v>0</v>
      </c>
    </row>
    <row r="73" ht="49.5" customHeight="1">
      <c r="A73" s="109">
        <v>62.0</v>
      </c>
      <c r="B73" s="140" t="s">
        <v>691</v>
      </c>
      <c r="C73" s="123" t="s">
        <v>734</v>
      </c>
      <c r="D73" s="33" t="s">
        <v>736</v>
      </c>
      <c r="E73" s="124" t="s">
        <v>446</v>
      </c>
      <c r="F73" s="124" t="s">
        <v>393</v>
      </c>
      <c r="G73" s="122" t="b">
        <v>0</v>
      </c>
    </row>
    <row r="74" ht="49.5" customHeight="1">
      <c r="A74" s="109">
        <v>63.0</v>
      </c>
      <c r="B74" s="140" t="s">
        <v>691</v>
      </c>
      <c r="C74" s="120" t="s">
        <v>742</v>
      </c>
      <c r="D74" s="41" t="s">
        <v>744</v>
      </c>
      <c r="E74" s="121" t="s">
        <v>401</v>
      </c>
      <c r="F74" s="121" t="s">
        <v>421</v>
      </c>
      <c r="G74" s="122" t="b">
        <v>0</v>
      </c>
    </row>
    <row r="75" ht="49.5" customHeight="1">
      <c r="A75" s="109">
        <v>64.0</v>
      </c>
      <c r="B75" s="140" t="s">
        <v>691</v>
      </c>
      <c r="C75" s="123" t="s">
        <v>749</v>
      </c>
      <c r="D75" s="33" t="s">
        <v>750</v>
      </c>
      <c r="E75" s="124" t="s">
        <v>401</v>
      </c>
      <c r="F75" s="124" t="s">
        <v>393</v>
      </c>
      <c r="G75" s="122" t="b">
        <v>0</v>
      </c>
    </row>
    <row r="76" ht="49.5" customHeight="1">
      <c r="A76" s="109">
        <v>65.0</v>
      </c>
      <c r="B76" s="140" t="s">
        <v>691</v>
      </c>
      <c r="C76" s="120" t="s">
        <v>756</v>
      </c>
      <c r="D76" s="41" t="s">
        <v>757</v>
      </c>
      <c r="E76" s="121" t="s">
        <v>407</v>
      </c>
      <c r="F76" s="121" t="s">
        <v>413</v>
      </c>
      <c r="G76" s="122" t="b">
        <v>0</v>
      </c>
    </row>
    <row r="77" ht="49.5" customHeight="1">
      <c r="A77" s="109">
        <v>66.0</v>
      </c>
      <c r="B77" s="140" t="s">
        <v>691</v>
      </c>
      <c r="C77" s="123" t="s">
        <v>762</v>
      </c>
      <c r="D77" s="33" t="s">
        <v>764</v>
      </c>
      <c r="E77" s="124" t="s">
        <v>437</v>
      </c>
      <c r="F77" s="124" t="s">
        <v>393</v>
      </c>
      <c r="G77" s="122" t="b">
        <v>0</v>
      </c>
    </row>
    <row r="78" ht="49.5" customHeight="1">
      <c r="A78" s="109">
        <v>67.0</v>
      </c>
      <c r="B78" s="140" t="s">
        <v>691</v>
      </c>
      <c r="C78" s="120" t="s">
        <v>893</v>
      </c>
      <c r="D78" s="41" t="s">
        <v>894</v>
      </c>
      <c r="E78" s="121" t="s">
        <v>401</v>
      </c>
      <c r="F78" s="121" t="s">
        <v>393</v>
      </c>
      <c r="G78" s="122" t="b">
        <v>0</v>
      </c>
    </row>
    <row r="79" ht="49.5" customHeight="1">
      <c r="A79" s="109">
        <v>68.0</v>
      </c>
      <c r="B79" s="140" t="s">
        <v>691</v>
      </c>
      <c r="C79" s="123" t="s">
        <v>896</v>
      </c>
      <c r="D79" s="33" t="s">
        <v>897</v>
      </c>
      <c r="E79" s="124" t="s">
        <v>429</v>
      </c>
      <c r="F79" s="124" t="s">
        <v>421</v>
      </c>
      <c r="G79" s="122" t="b">
        <v>0</v>
      </c>
    </row>
    <row r="80" ht="49.5" customHeight="1">
      <c r="A80" s="109">
        <v>69.0</v>
      </c>
      <c r="B80" s="140" t="s">
        <v>691</v>
      </c>
      <c r="C80" s="120" t="s">
        <v>899</v>
      </c>
      <c r="D80" s="41" t="s">
        <v>900</v>
      </c>
      <c r="E80" s="121" t="s">
        <v>407</v>
      </c>
      <c r="F80" s="121" t="s">
        <v>393</v>
      </c>
      <c r="G80" s="122" t="b">
        <v>0</v>
      </c>
    </row>
    <row r="81" ht="49.5" customHeight="1">
      <c r="A81" s="109">
        <v>70.0</v>
      </c>
      <c r="B81" s="140" t="s">
        <v>691</v>
      </c>
      <c r="C81" s="123" t="s">
        <v>901</v>
      </c>
      <c r="D81" s="33" t="s">
        <v>902</v>
      </c>
      <c r="E81" s="124" t="s">
        <v>429</v>
      </c>
      <c r="F81" s="124" t="s">
        <v>393</v>
      </c>
      <c r="G81" s="122" t="b">
        <v>0</v>
      </c>
    </row>
    <row r="82" ht="49.5" customHeight="1">
      <c r="A82" s="109">
        <v>71.0</v>
      </c>
      <c r="B82" s="140" t="s">
        <v>691</v>
      </c>
      <c r="C82" s="120" t="s">
        <v>903</v>
      </c>
      <c r="D82" s="41" t="s">
        <v>904</v>
      </c>
      <c r="E82" s="121" t="s">
        <v>305</v>
      </c>
      <c r="F82" s="121" t="s">
        <v>393</v>
      </c>
      <c r="G82" s="122" t="b">
        <v>0</v>
      </c>
    </row>
    <row r="83" ht="49.5" customHeight="1">
      <c r="A83" s="109">
        <v>72.0</v>
      </c>
      <c r="B83" s="140" t="s">
        <v>691</v>
      </c>
      <c r="C83" s="123" t="s">
        <v>905</v>
      </c>
      <c r="D83" s="33" t="s">
        <v>906</v>
      </c>
      <c r="E83" s="124" t="s">
        <v>553</v>
      </c>
      <c r="F83" s="124" t="s">
        <v>393</v>
      </c>
      <c r="G83" s="122" t="b">
        <v>0</v>
      </c>
    </row>
    <row r="84" ht="49.5" customHeight="1">
      <c r="A84" s="109">
        <v>73.0</v>
      </c>
      <c r="B84" s="140" t="s">
        <v>691</v>
      </c>
      <c r="C84" s="120" t="s">
        <v>909</v>
      </c>
      <c r="D84" s="41" t="s">
        <v>910</v>
      </c>
      <c r="E84" s="121" t="s">
        <v>646</v>
      </c>
      <c r="F84" s="121" t="s">
        <v>393</v>
      </c>
      <c r="G84" s="122" t="b">
        <v>0</v>
      </c>
    </row>
    <row r="85" ht="49.5" customHeight="1">
      <c r="A85" s="109">
        <v>74.0</v>
      </c>
      <c r="B85" s="140" t="s">
        <v>691</v>
      </c>
      <c r="C85" s="123" t="s">
        <v>911</v>
      </c>
      <c r="D85" s="33" t="s">
        <v>913</v>
      </c>
      <c r="E85" s="124" t="s">
        <v>407</v>
      </c>
      <c r="F85" s="124" t="s">
        <v>413</v>
      </c>
      <c r="G85" s="122" t="b">
        <v>0</v>
      </c>
    </row>
    <row r="86" ht="49.5" customHeight="1">
      <c r="A86" s="109">
        <v>75.0</v>
      </c>
      <c r="B86" s="140" t="s">
        <v>691</v>
      </c>
      <c r="C86" s="120" t="s">
        <v>915</v>
      </c>
      <c r="D86" s="41" t="s">
        <v>916</v>
      </c>
      <c r="E86" s="121" t="s">
        <v>519</v>
      </c>
      <c r="F86" s="121" t="s">
        <v>393</v>
      </c>
      <c r="G86" s="122" t="b">
        <v>0</v>
      </c>
    </row>
    <row r="87" ht="9.75" customHeight="1">
      <c r="A87" s="24"/>
      <c r="B87" s="2"/>
      <c r="C87" s="2"/>
      <c r="D87" s="2"/>
      <c r="E87" s="2"/>
      <c r="F87" s="2"/>
      <c r="G87" s="4"/>
    </row>
    <row r="88" ht="49.5" customHeight="1">
      <c r="A88" s="109">
        <v>76.0</v>
      </c>
      <c r="B88" s="119" t="s">
        <v>917</v>
      </c>
      <c r="C88" s="123" t="s">
        <v>918</v>
      </c>
      <c r="D88" s="33" t="s">
        <v>919</v>
      </c>
      <c r="E88" s="124" t="s">
        <v>659</v>
      </c>
      <c r="F88" s="124" t="s">
        <v>393</v>
      </c>
      <c r="G88" s="122" t="b">
        <v>0</v>
      </c>
    </row>
    <row r="89" ht="49.5" customHeight="1">
      <c r="A89" s="109">
        <v>77.0</v>
      </c>
      <c r="B89" s="119" t="s">
        <v>917</v>
      </c>
      <c r="C89" s="120" t="s">
        <v>923</v>
      </c>
      <c r="D89" s="41" t="s">
        <v>924</v>
      </c>
      <c r="E89" s="121" t="s">
        <v>446</v>
      </c>
      <c r="F89" s="121" t="s">
        <v>413</v>
      </c>
      <c r="G89" s="122" t="b">
        <v>0</v>
      </c>
    </row>
    <row r="90" ht="49.5" customHeight="1">
      <c r="A90" s="109">
        <v>78.0</v>
      </c>
      <c r="B90" s="119" t="s">
        <v>917</v>
      </c>
      <c r="C90" s="123" t="s">
        <v>927</v>
      </c>
      <c r="D90" s="33" t="s">
        <v>928</v>
      </c>
      <c r="E90" s="124" t="s">
        <v>929</v>
      </c>
      <c r="F90" s="124" t="s">
        <v>393</v>
      </c>
      <c r="G90" s="122" t="b">
        <v>0</v>
      </c>
    </row>
    <row r="91" ht="49.5" customHeight="1">
      <c r="A91" s="109">
        <v>79.0</v>
      </c>
      <c r="B91" s="119" t="s">
        <v>917</v>
      </c>
      <c r="C91" s="120" t="s">
        <v>932</v>
      </c>
      <c r="D91" s="41" t="s">
        <v>933</v>
      </c>
      <c r="E91" s="121" t="s">
        <v>446</v>
      </c>
      <c r="F91" s="121" t="s">
        <v>393</v>
      </c>
      <c r="G91" s="122" t="b">
        <v>0</v>
      </c>
    </row>
    <row r="92" ht="49.5" customHeight="1">
      <c r="A92" s="109">
        <v>80.0</v>
      </c>
      <c r="B92" s="119" t="s">
        <v>917</v>
      </c>
      <c r="C92" s="123" t="s">
        <v>936</v>
      </c>
      <c r="D92" s="33" t="s">
        <v>937</v>
      </c>
      <c r="E92" s="124" t="s">
        <v>407</v>
      </c>
      <c r="F92" s="124" t="s">
        <v>393</v>
      </c>
      <c r="G92" s="122" t="b">
        <v>0</v>
      </c>
    </row>
    <row r="93" ht="49.5" customHeight="1">
      <c r="A93" s="109">
        <v>81.0</v>
      </c>
      <c r="B93" s="119" t="s">
        <v>917</v>
      </c>
      <c r="C93" s="120" t="s">
        <v>940</v>
      </c>
      <c r="D93" s="41" t="s">
        <v>941</v>
      </c>
      <c r="E93" s="121" t="s">
        <v>929</v>
      </c>
      <c r="F93" s="121" t="s">
        <v>393</v>
      </c>
      <c r="G93" s="122" t="b">
        <v>0</v>
      </c>
    </row>
    <row r="94" ht="49.5" customHeight="1">
      <c r="A94" s="109">
        <v>82.0</v>
      </c>
      <c r="B94" s="119" t="s">
        <v>917</v>
      </c>
      <c r="C94" s="123" t="s">
        <v>944</v>
      </c>
      <c r="D94" s="33" t="s">
        <v>945</v>
      </c>
      <c r="E94" s="124" t="s">
        <v>929</v>
      </c>
      <c r="F94" s="124" t="s">
        <v>413</v>
      </c>
      <c r="G94" s="122" t="b">
        <v>0</v>
      </c>
    </row>
    <row r="95" ht="49.5" customHeight="1">
      <c r="A95" s="109">
        <v>83.0</v>
      </c>
      <c r="B95" s="119" t="s">
        <v>917</v>
      </c>
      <c r="C95" s="120" t="s">
        <v>948</v>
      </c>
      <c r="D95" s="41" t="s">
        <v>949</v>
      </c>
      <c r="E95" s="121" t="s">
        <v>407</v>
      </c>
      <c r="F95" s="121" t="s">
        <v>393</v>
      </c>
      <c r="G95" s="122" t="b">
        <v>0</v>
      </c>
    </row>
    <row r="96" ht="49.5" customHeight="1">
      <c r="A96" s="109">
        <v>84.0</v>
      </c>
      <c r="B96" s="119" t="s">
        <v>917</v>
      </c>
      <c r="C96" s="123" t="s">
        <v>951</v>
      </c>
      <c r="D96" s="33" t="s">
        <v>953</v>
      </c>
      <c r="E96" s="124" t="s">
        <v>305</v>
      </c>
      <c r="F96" s="124" t="s">
        <v>393</v>
      </c>
      <c r="G96" s="122" t="b">
        <v>0</v>
      </c>
    </row>
    <row r="97" ht="49.5" customHeight="1">
      <c r="A97" s="109">
        <v>85.0</v>
      </c>
      <c r="B97" s="119" t="s">
        <v>917</v>
      </c>
      <c r="C97" s="120" t="s">
        <v>954</v>
      </c>
      <c r="D97" s="41" t="s">
        <v>956</v>
      </c>
      <c r="E97" s="121" t="s">
        <v>305</v>
      </c>
      <c r="F97" s="121" t="s">
        <v>393</v>
      </c>
      <c r="G97" s="122" t="b">
        <v>0</v>
      </c>
    </row>
    <row r="98" ht="49.5" customHeight="1">
      <c r="A98" s="109">
        <v>86.0</v>
      </c>
      <c r="B98" s="119" t="s">
        <v>917</v>
      </c>
      <c r="C98" s="123" t="s">
        <v>959</v>
      </c>
      <c r="D98" s="33" t="s">
        <v>961</v>
      </c>
      <c r="E98" s="124" t="s">
        <v>646</v>
      </c>
      <c r="F98" s="124" t="s">
        <v>393</v>
      </c>
      <c r="G98" s="122" t="b">
        <v>0</v>
      </c>
    </row>
    <row r="99" ht="49.5" customHeight="1">
      <c r="A99" s="109">
        <v>87.0</v>
      </c>
      <c r="B99" s="119" t="s">
        <v>917</v>
      </c>
      <c r="C99" s="120" t="s">
        <v>962</v>
      </c>
      <c r="D99" s="41" t="s">
        <v>963</v>
      </c>
      <c r="E99" s="121" t="s">
        <v>420</v>
      </c>
      <c r="F99" s="121" t="s">
        <v>393</v>
      </c>
      <c r="G99" s="122" t="b">
        <v>0</v>
      </c>
    </row>
    <row r="100" ht="49.5" customHeight="1">
      <c r="A100" s="109">
        <v>88.0</v>
      </c>
      <c r="B100" s="119" t="s">
        <v>917</v>
      </c>
      <c r="C100" s="123" t="s">
        <v>964</v>
      </c>
      <c r="D100" s="33" t="s">
        <v>965</v>
      </c>
      <c r="E100" s="124" t="s">
        <v>429</v>
      </c>
      <c r="F100" s="124" t="s">
        <v>413</v>
      </c>
      <c r="G100" s="122" t="b">
        <v>0</v>
      </c>
    </row>
    <row r="101" ht="49.5" customHeight="1">
      <c r="A101" s="109">
        <v>89.0</v>
      </c>
      <c r="B101" s="119" t="s">
        <v>917</v>
      </c>
      <c r="C101" s="120" t="s">
        <v>967</v>
      </c>
      <c r="D101" s="41" t="s">
        <v>969</v>
      </c>
      <c r="E101" s="121" t="s">
        <v>432</v>
      </c>
      <c r="F101" s="121" t="s">
        <v>393</v>
      </c>
      <c r="G101" s="122" t="b">
        <v>0</v>
      </c>
    </row>
    <row r="102" ht="49.5" customHeight="1">
      <c r="A102" s="109">
        <v>90.0</v>
      </c>
      <c r="B102" s="119" t="s">
        <v>917</v>
      </c>
      <c r="C102" s="123" t="s">
        <v>971</v>
      </c>
      <c r="D102" s="33" t="s">
        <v>972</v>
      </c>
      <c r="E102" s="124" t="s">
        <v>407</v>
      </c>
      <c r="F102" s="124" t="s">
        <v>413</v>
      </c>
      <c r="G102" s="122" t="b">
        <v>0</v>
      </c>
    </row>
    <row r="103" ht="9.75" customHeight="1">
      <c r="A103" s="24"/>
      <c r="B103" s="2"/>
      <c r="C103" s="2"/>
      <c r="D103" s="2"/>
      <c r="E103" s="2"/>
      <c r="F103" s="2"/>
      <c r="G103" s="4"/>
    </row>
    <row r="104" ht="49.5" customHeight="1">
      <c r="A104" s="109">
        <v>91.0</v>
      </c>
      <c r="B104" s="47" t="s">
        <v>983</v>
      </c>
      <c r="C104" s="120" t="s">
        <v>985</v>
      </c>
      <c r="D104" s="41" t="s">
        <v>986</v>
      </c>
      <c r="E104" s="121" t="s">
        <v>401</v>
      </c>
      <c r="F104" s="121" t="s">
        <v>421</v>
      </c>
      <c r="G104" s="122" t="b">
        <v>0</v>
      </c>
    </row>
    <row r="105" ht="49.5" customHeight="1">
      <c r="A105" s="109">
        <v>92.0</v>
      </c>
      <c r="B105" s="47" t="s">
        <v>983</v>
      </c>
      <c r="C105" s="123" t="s">
        <v>989</v>
      </c>
      <c r="D105" s="33" t="s">
        <v>991</v>
      </c>
      <c r="E105" s="124" t="s">
        <v>391</v>
      </c>
      <c r="F105" s="124" t="s">
        <v>421</v>
      </c>
      <c r="G105" s="122" t="b">
        <v>0</v>
      </c>
    </row>
    <row r="106" ht="49.5" customHeight="1">
      <c r="A106" s="109">
        <v>93.0</v>
      </c>
      <c r="B106" s="47" t="s">
        <v>983</v>
      </c>
      <c r="C106" s="120" t="s">
        <v>994</v>
      </c>
      <c r="D106" s="41" t="s">
        <v>996</v>
      </c>
      <c r="E106" s="121" t="s">
        <v>997</v>
      </c>
      <c r="F106" s="121" t="s">
        <v>393</v>
      </c>
      <c r="G106" s="122" t="b">
        <v>0</v>
      </c>
    </row>
    <row r="107" ht="49.5" customHeight="1">
      <c r="A107" s="109">
        <v>94.0</v>
      </c>
      <c r="B107" s="47" t="s">
        <v>983</v>
      </c>
      <c r="C107" s="123" t="s">
        <v>1000</v>
      </c>
      <c r="D107" s="33" t="s">
        <v>1001</v>
      </c>
      <c r="E107" s="124" t="s">
        <v>407</v>
      </c>
      <c r="F107" s="124" t="s">
        <v>393</v>
      </c>
      <c r="G107" s="122" t="b">
        <v>0</v>
      </c>
    </row>
    <row r="108" ht="49.5" customHeight="1">
      <c r="A108" s="109">
        <v>95.0</v>
      </c>
      <c r="B108" s="47" t="s">
        <v>983</v>
      </c>
      <c r="C108" s="120" t="s">
        <v>1005</v>
      </c>
      <c r="D108" s="41" t="s">
        <v>1006</v>
      </c>
      <c r="E108" s="121" t="s">
        <v>401</v>
      </c>
      <c r="F108" s="121" t="s">
        <v>393</v>
      </c>
      <c r="G108" s="122" t="b">
        <v>0</v>
      </c>
    </row>
    <row r="109" ht="49.5" customHeight="1">
      <c r="A109" s="109">
        <v>96.0</v>
      </c>
      <c r="B109" s="47" t="s">
        <v>983</v>
      </c>
      <c r="C109" s="123" t="s">
        <v>1007</v>
      </c>
      <c r="D109" s="33" t="s">
        <v>1008</v>
      </c>
      <c r="E109" s="124" t="s">
        <v>407</v>
      </c>
      <c r="F109" s="124" t="s">
        <v>421</v>
      </c>
      <c r="G109" s="122" t="b">
        <v>0</v>
      </c>
    </row>
    <row r="110" ht="49.5" customHeight="1">
      <c r="A110" s="109">
        <v>97.0</v>
      </c>
      <c r="B110" s="47" t="s">
        <v>983</v>
      </c>
      <c r="C110" s="120" t="s">
        <v>1009</v>
      </c>
      <c r="D110" s="41" t="s">
        <v>1010</v>
      </c>
      <c r="E110" s="121" t="s">
        <v>407</v>
      </c>
      <c r="F110" s="121" t="s">
        <v>413</v>
      </c>
      <c r="G110" s="122" t="b">
        <v>0</v>
      </c>
    </row>
    <row r="111" ht="49.5" customHeight="1">
      <c r="A111" s="109">
        <v>98.0</v>
      </c>
      <c r="B111" s="47" t="s">
        <v>983</v>
      </c>
      <c r="C111" s="123" t="s">
        <v>1016</v>
      </c>
      <c r="D111" s="33" t="s">
        <v>1018</v>
      </c>
      <c r="E111" s="124" t="s">
        <v>407</v>
      </c>
      <c r="F111" s="124" t="s">
        <v>393</v>
      </c>
      <c r="G111" s="122" t="b">
        <v>0</v>
      </c>
    </row>
    <row r="112" ht="49.5" customHeight="1">
      <c r="A112" s="109">
        <v>99.0</v>
      </c>
      <c r="B112" s="47" t="s">
        <v>983</v>
      </c>
      <c r="C112" s="120" t="s">
        <v>1021</v>
      </c>
      <c r="D112" s="41" t="s">
        <v>1022</v>
      </c>
      <c r="E112" s="121" t="s">
        <v>519</v>
      </c>
      <c r="F112" s="121" t="s">
        <v>421</v>
      </c>
      <c r="G112" s="122" t="b">
        <v>0</v>
      </c>
    </row>
    <row r="113" ht="49.5" customHeight="1">
      <c r="A113" s="109">
        <v>100.0</v>
      </c>
      <c r="B113" s="47" t="s">
        <v>983</v>
      </c>
      <c r="C113" s="123" t="s">
        <v>1025</v>
      </c>
      <c r="D113" s="33" t="s">
        <v>1026</v>
      </c>
      <c r="E113" s="124" t="s">
        <v>407</v>
      </c>
      <c r="F113" s="124" t="s">
        <v>393</v>
      </c>
      <c r="G113" s="122" t="b">
        <v>0</v>
      </c>
    </row>
    <row r="114" ht="49.5" customHeight="1">
      <c r="A114" s="109">
        <v>101.0</v>
      </c>
      <c r="B114" s="47" t="s">
        <v>983</v>
      </c>
      <c r="C114" s="120" t="s">
        <v>1030</v>
      </c>
      <c r="D114" s="41" t="s">
        <v>1031</v>
      </c>
      <c r="E114" s="121" t="s">
        <v>401</v>
      </c>
      <c r="F114" s="121" t="s">
        <v>421</v>
      </c>
      <c r="G114" s="122" t="b">
        <v>0</v>
      </c>
    </row>
    <row r="115" ht="49.5" customHeight="1">
      <c r="A115" s="109">
        <v>102.0</v>
      </c>
      <c r="B115" s="47" t="s">
        <v>983</v>
      </c>
      <c r="C115" s="123" t="s">
        <v>1034</v>
      </c>
      <c r="D115" s="33" t="s">
        <v>1036</v>
      </c>
      <c r="E115" s="124" t="s">
        <v>997</v>
      </c>
      <c r="F115" s="124" t="s">
        <v>393</v>
      </c>
      <c r="G115" s="122" t="b">
        <v>0</v>
      </c>
    </row>
    <row r="116" ht="49.5" customHeight="1">
      <c r="A116" s="109">
        <v>103.0</v>
      </c>
      <c r="B116" s="47" t="s">
        <v>983</v>
      </c>
      <c r="C116" s="120" t="s">
        <v>1039</v>
      </c>
      <c r="D116" s="41" t="s">
        <v>1040</v>
      </c>
      <c r="E116" s="121" t="s">
        <v>407</v>
      </c>
      <c r="F116" s="121" t="s">
        <v>393</v>
      </c>
      <c r="G116" s="122" t="b">
        <v>0</v>
      </c>
    </row>
    <row r="117" ht="49.5" customHeight="1">
      <c r="A117" s="109">
        <v>104.0</v>
      </c>
      <c r="B117" s="47" t="s">
        <v>983</v>
      </c>
      <c r="C117" s="123" t="s">
        <v>1044</v>
      </c>
      <c r="D117" s="33" t="s">
        <v>1045</v>
      </c>
      <c r="E117" s="124" t="s">
        <v>401</v>
      </c>
      <c r="F117" s="124" t="s">
        <v>393</v>
      </c>
      <c r="G117" s="122" t="b">
        <v>0</v>
      </c>
    </row>
    <row r="118" ht="49.5" customHeight="1">
      <c r="A118" s="109">
        <v>105.0</v>
      </c>
      <c r="B118" s="47" t="s">
        <v>983</v>
      </c>
      <c r="C118" s="120" t="s">
        <v>1047</v>
      </c>
      <c r="D118" s="41" t="s">
        <v>1048</v>
      </c>
      <c r="E118" s="121" t="s">
        <v>401</v>
      </c>
      <c r="F118" s="121" t="s">
        <v>393</v>
      </c>
      <c r="G118" s="122" t="b">
        <v>0</v>
      </c>
    </row>
    <row r="119" ht="15.75" customHeight="1"/>
    <row r="120" ht="15.75" customHeight="1"/>
    <row r="121" ht="7.5" customHeight="1">
      <c r="A121" s="6"/>
      <c r="B121" s="2"/>
      <c r="C121" s="2"/>
      <c r="D121" s="2"/>
      <c r="E121" s="2"/>
      <c r="F121" s="2"/>
      <c r="G121" s="4"/>
    </row>
    <row r="122" ht="45.0" customHeight="1">
      <c r="A122" s="75" t="s">
        <v>1051</v>
      </c>
      <c r="B122" s="2"/>
      <c r="C122" s="2"/>
      <c r="D122" s="2"/>
      <c r="E122" s="2"/>
      <c r="F122" s="2"/>
      <c r="G122" s="4"/>
    </row>
    <row r="123" ht="4.5" customHeight="1">
      <c r="A123" s="6"/>
      <c r="B123" s="2"/>
      <c r="C123" s="2"/>
      <c r="D123" s="2"/>
      <c r="E123" s="2"/>
      <c r="F123" s="2"/>
      <c r="G123" s="4"/>
    </row>
    <row r="124" ht="36.0" customHeight="1">
      <c r="A124" s="18" t="s">
        <v>202</v>
      </c>
      <c r="B124" s="20"/>
      <c r="C124" s="20"/>
      <c r="D124" s="20"/>
      <c r="E124" s="20"/>
      <c r="F124" s="20"/>
      <c r="G124" s="20"/>
    </row>
    <row r="125" ht="9.75" customHeight="1">
      <c r="A125" s="24"/>
      <c r="B125" s="2"/>
      <c r="C125" s="2"/>
      <c r="D125" s="2"/>
      <c r="E125" s="2"/>
      <c r="F125" s="2"/>
      <c r="G125" s="4"/>
    </row>
    <row r="126" ht="36.0" customHeight="1">
      <c r="A126" s="81" t="s">
        <v>1058</v>
      </c>
      <c r="B126" s="2"/>
      <c r="C126" s="2"/>
      <c r="D126" s="2"/>
      <c r="E126" s="2"/>
      <c r="F126" s="2"/>
      <c r="G126" s="4"/>
    </row>
    <row r="127" ht="27.75" customHeight="1">
      <c r="A127" s="83" t="s">
        <v>1060</v>
      </c>
      <c r="B127" s="85"/>
      <c r="C127" s="85"/>
      <c r="D127" s="85"/>
      <c r="E127" s="85"/>
      <c r="F127" s="85"/>
      <c r="G127" s="86" t="s">
        <v>214</v>
      </c>
    </row>
    <row r="128" ht="399.75" customHeight="1">
      <c r="A128" s="87" t="s">
        <v>1069</v>
      </c>
      <c r="B128" s="43"/>
      <c r="C128" s="43"/>
      <c r="D128" s="43"/>
      <c r="E128" s="43"/>
      <c r="F128" s="43"/>
      <c r="G128" s="45"/>
    </row>
    <row r="129" ht="24.0" customHeight="1">
      <c r="A129" s="88" t="s">
        <v>218</v>
      </c>
    </row>
    <row r="130" ht="27.75" customHeight="1">
      <c r="A130" s="89" t="s">
        <v>219</v>
      </c>
      <c r="B130" s="91" t="s">
        <v>1080</v>
      </c>
      <c r="C130" s="43"/>
      <c r="D130" s="43"/>
      <c r="E130" s="43"/>
      <c r="F130" s="43"/>
      <c r="G130" s="45"/>
    </row>
    <row r="131" ht="27.75" customHeight="1">
      <c r="A131" s="89" t="s">
        <v>219</v>
      </c>
      <c r="B131" s="91" t="s">
        <v>1086</v>
      </c>
      <c r="C131" s="43"/>
      <c r="D131" s="43"/>
      <c r="E131" s="43"/>
      <c r="F131" s="43"/>
      <c r="G131" s="45"/>
    </row>
    <row r="132" ht="27.75" customHeight="1">
      <c r="A132" s="89" t="s">
        <v>219</v>
      </c>
      <c r="B132" s="91" t="s">
        <v>1089</v>
      </c>
      <c r="C132" s="43"/>
      <c r="D132" s="43"/>
      <c r="E132" s="43"/>
      <c r="F132" s="43"/>
      <c r="G132" s="45"/>
    </row>
    <row r="133" ht="13.5" customHeight="1">
      <c r="A133" s="24"/>
      <c r="B133" s="2"/>
      <c r="C133" s="2"/>
      <c r="D133" s="2"/>
      <c r="E133" s="2"/>
      <c r="F133" s="2"/>
      <c r="G133" s="4"/>
    </row>
    <row r="134" ht="36.0" customHeight="1">
      <c r="A134" s="81" t="s">
        <v>1097</v>
      </c>
      <c r="B134" s="2"/>
      <c r="C134" s="2"/>
      <c r="D134" s="2"/>
      <c r="E134" s="2"/>
      <c r="F134" s="2"/>
      <c r="G134" s="4"/>
    </row>
    <row r="135" ht="27.75" customHeight="1">
      <c r="A135" s="83" t="s">
        <v>1098</v>
      </c>
      <c r="B135" s="85"/>
      <c r="C135" s="85"/>
      <c r="D135" s="85"/>
      <c r="E135" s="85"/>
      <c r="F135" s="85"/>
      <c r="G135" s="86" t="s">
        <v>241</v>
      </c>
    </row>
    <row r="136" ht="399.75" customHeight="1">
      <c r="A136" s="87" t="s">
        <v>1101</v>
      </c>
      <c r="B136" s="43"/>
      <c r="C136" s="43"/>
      <c r="D136" s="43"/>
      <c r="E136" s="43"/>
      <c r="F136" s="43"/>
      <c r="G136" s="45"/>
    </row>
    <row r="137" ht="24.0" customHeight="1">
      <c r="A137" s="88" t="s">
        <v>218</v>
      </c>
    </row>
    <row r="138" ht="27.75" customHeight="1">
      <c r="A138" s="89" t="s">
        <v>219</v>
      </c>
      <c r="B138" s="91" t="s">
        <v>1104</v>
      </c>
      <c r="C138" s="43"/>
      <c r="D138" s="43"/>
      <c r="E138" s="43"/>
      <c r="F138" s="43"/>
      <c r="G138" s="45"/>
    </row>
    <row r="139" ht="27.75" customHeight="1">
      <c r="A139" s="89" t="s">
        <v>219</v>
      </c>
      <c r="B139" s="91" t="s">
        <v>1106</v>
      </c>
      <c r="C139" s="43"/>
      <c r="D139" s="43"/>
      <c r="E139" s="43"/>
      <c r="F139" s="43"/>
      <c r="G139" s="45"/>
    </row>
    <row r="140" ht="27.75" customHeight="1">
      <c r="A140" s="89" t="s">
        <v>219</v>
      </c>
      <c r="B140" s="91" t="s">
        <v>1111</v>
      </c>
      <c r="C140" s="43"/>
      <c r="D140" s="43"/>
      <c r="E140" s="43"/>
      <c r="F140" s="43"/>
      <c r="G140" s="45"/>
    </row>
    <row r="141" ht="13.5" customHeight="1">
      <c r="A141" s="24"/>
      <c r="B141" s="2"/>
      <c r="C141" s="2"/>
      <c r="D141" s="2"/>
      <c r="E141" s="2"/>
      <c r="F141" s="2"/>
      <c r="G141" s="4"/>
    </row>
  </sheetData>
  <mergeCells count="33">
    <mergeCell ref="A1:G1"/>
    <mergeCell ref="A2:G2"/>
    <mergeCell ref="A3:G3"/>
    <mergeCell ref="A4:G4"/>
    <mergeCell ref="A5:G5"/>
    <mergeCell ref="F6:G6"/>
    <mergeCell ref="A7:G7"/>
    <mergeCell ref="A29:G29"/>
    <mergeCell ref="A50:G50"/>
    <mergeCell ref="A66:G66"/>
    <mergeCell ref="A87:G87"/>
    <mergeCell ref="A103:G103"/>
    <mergeCell ref="A121:G121"/>
    <mergeCell ref="A122:G122"/>
    <mergeCell ref="A123:G123"/>
    <mergeCell ref="A124:G124"/>
    <mergeCell ref="A125:G125"/>
    <mergeCell ref="A126:G126"/>
    <mergeCell ref="A127:F127"/>
    <mergeCell ref="A128:G128"/>
    <mergeCell ref="A129:G129"/>
    <mergeCell ref="A137:G137"/>
    <mergeCell ref="B138:G138"/>
    <mergeCell ref="B139:G139"/>
    <mergeCell ref="B140:G140"/>
    <mergeCell ref="A141:G141"/>
    <mergeCell ref="B130:G130"/>
    <mergeCell ref="B131:G131"/>
    <mergeCell ref="B132:G132"/>
    <mergeCell ref="A133:G133"/>
    <mergeCell ref="A134:G134"/>
    <mergeCell ref="A135:F135"/>
    <mergeCell ref="A136:G136"/>
  </mergeCells>
  <conditionalFormatting sqref="G29 G50 G66 G87 G103 G119:G141">
    <cfRule type="cellIs" dxfId="0" priority="1" operator="equal">
      <formula>"☑"</formula>
    </cfRule>
  </conditionalFormatting>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5BA8"/>
    <pageSetUpPr/>
  </sheetPr>
  <sheetViews>
    <sheetView showGridLines="0" workbookViewId="0"/>
  </sheetViews>
  <sheetFormatPr customHeight="1" defaultColWidth="14.43" defaultRowHeight="15.0"/>
  <cols>
    <col customWidth="1" min="1" max="1" width="12.29"/>
    <col customWidth="1" min="2" max="2" width="18.0"/>
    <col customWidth="1" min="3" max="3" width="44.86"/>
    <col customWidth="1" min="4" max="4" width="53.86"/>
    <col customWidth="1" min="5" max="5" width="14.0"/>
    <col customWidth="1" min="6" max="6" width="18.0"/>
    <col customWidth="1" min="7" max="7" width="11.0"/>
    <col customWidth="1" min="8" max="8" width="8.71"/>
  </cols>
  <sheetData>
    <row r="1" ht="54.75" customHeight="1">
      <c r="A1" s="1" t="s">
        <v>395</v>
      </c>
      <c r="B1" s="2"/>
      <c r="C1" s="2"/>
      <c r="D1" s="2"/>
      <c r="E1" s="2"/>
      <c r="F1" s="2"/>
      <c r="G1" s="4"/>
    </row>
    <row r="2" ht="4.5" customHeight="1">
      <c r="A2" s="6"/>
      <c r="B2" s="2"/>
      <c r="C2" s="2"/>
      <c r="D2" s="2"/>
      <c r="E2" s="2"/>
      <c r="F2" s="2"/>
      <c r="G2" s="4"/>
    </row>
    <row r="3" ht="27.75" customHeight="1">
      <c r="A3" s="95" t="s">
        <v>402</v>
      </c>
      <c r="B3" s="2"/>
      <c r="C3" s="2"/>
      <c r="D3" s="2"/>
      <c r="E3" s="2"/>
      <c r="F3" s="2"/>
      <c r="G3" s="4"/>
    </row>
    <row r="4" ht="25.5" customHeight="1">
      <c r="A4" s="18" t="s">
        <v>415</v>
      </c>
      <c r="B4" s="20"/>
      <c r="C4" s="20"/>
      <c r="D4" s="20"/>
      <c r="E4" s="20"/>
      <c r="F4" s="20"/>
      <c r="G4" s="22"/>
    </row>
    <row r="5" ht="7.5" customHeight="1">
      <c r="A5" s="24"/>
      <c r="B5" s="2"/>
      <c r="C5" s="2"/>
      <c r="D5" s="2"/>
      <c r="E5" s="2"/>
      <c r="F5" s="2"/>
      <c r="G5" s="4"/>
    </row>
    <row r="6" ht="30.0" customHeight="1">
      <c r="A6" s="19" t="s">
        <v>428</v>
      </c>
      <c r="B6" s="2"/>
      <c r="C6" s="2"/>
      <c r="D6" s="2"/>
      <c r="E6" s="2"/>
      <c r="F6" s="2"/>
      <c r="G6" s="4"/>
    </row>
    <row r="7" ht="60.0" customHeight="1">
      <c r="A7" s="126" t="s">
        <v>436</v>
      </c>
      <c r="B7" s="126" t="s">
        <v>438</v>
      </c>
      <c r="C7" s="126" t="s">
        <v>440</v>
      </c>
      <c r="D7" s="126" t="s">
        <v>441</v>
      </c>
      <c r="E7" s="126" t="s">
        <v>442</v>
      </c>
      <c r="F7" s="126" t="s">
        <v>444</v>
      </c>
      <c r="G7" s="126" t="s">
        <v>447</v>
      </c>
    </row>
    <row r="8" ht="38.25" customHeight="1">
      <c r="A8" s="48" t="s">
        <v>448</v>
      </c>
      <c r="B8" s="49"/>
      <c r="C8" s="48" t="s">
        <v>451</v>
      </c>
      <c r="D8" s="49"/>
      <c r="E8" s="48" t="s">
        <v>454</v>
      </c>
      <c r="F8" s="20"/>
      <c r="G8" s="49"/>
    </row>
    <row r="10" ht="31.5" customHeight="1">
      <c r="A10" s="29" t="s">
        <v>25</v>
      </c>
      <c r="B10" s="29" t="s">
        <v>460</v>
      </c>
      <c r="C10" s="29" t="s">
        <v>462</v>
      </c>
      <c r="D10" s="29" t="s">
        <v>382</v>
      </c>
      <c r="E10" s="29" t="s">
        <v>348</v>
      </c>
      <c r="F10" s="29" t="s">
        <v>358</v>
      </c>
      <c r="G10" s="29" t="s">
        <v>385</v>
      </c>
    </row>
    <row r="11" ht="42.0" customHeight="1">
      <c r="A11" s="109">
        <v>1.0</v>
      </c>
      <c r="B11" s="132" t="s">
        <v>468</v>
      </c>
      <c r="C11" s="120" t="s">
        <v>470</v>
      </c>
      <c r="D11" s="41" t="s">
        <v>471</v>
      </c>
      <c r="E11" s="134" t="s">
        <v>282</v>
      </c>
      <c r="F11" s="135" t="s">
        <v>475</v>
      </c>
      <c r="G11" s="122" t="b">
        <v>0</v>
      </c>
    </row>
    <row r="12" ht="42.0" customHeight="1">
      <c r="A12" s="109">
        <v>2.0</v>
      </c>
      <c r="B12" s="132" t="s">
        <v>468</v>
      </c>
      <c r="C12" s="123" t="s">
        <v>477</v>
      </c>
      <c r="D12" s="33" t="s">
        <v>478</v>
      </c>
      <c r="E12" s="110" t="s">
        <v>252</v>
      </c>
      <c r="F12" s="136" t="s">
        <v>480</v>
      </c>
      <c r="G12" s="122" t="b">
        <v>0</v>
      </c>
    </row>
    <row r="13" ht="42.0" customHeight="1">
      <c r="A13" s="109">
        <v>3.0</v>
      </c>
      <c r="B13" s="132" t="s">
        <v>468</v>
      </c>
      <c r="C13" s="120" t="s">
        <v>481</v>
      </c>
      <c r="D13" s="41" t="s">
        <v>482</v>
      </c>
      <c r="E13" s="134" t="s">
        <v>282</v>
      </c>
      <c r="F13" s="135" t="s">
        <v>483</v>
      </c>
      <c r="G13" s="122" t="b">
        <v>0</v>
      </c>
    </row>
    <row r="14" ht="42.0" customHeight="1">
      <c r="A14" s="109">
        <v>4.0</v>
      </c>
      <c r="B14" s="132" t="s">
        <v>468</v>
      </c>
      <c r="C14" s="123" t="s">
        <v>488</v>
      </c>
      <c r="D14" s="33" t="s">
        <v>489</v>
      </c>
      <c r="E14" s="110" t="s">
        <v>252</v>
      </c>
      <c r="F14" s="136" t="s">
        <v>475</v>
      </c>
      <c r="G14" s="122" t="b">
        <v>0</v>
      </c>
    </row>
    <row r="15" ht="42.0" customHeight="1">
      <c r="A15" s="109">
        <v>5.0</v>
      </c>
      <c r="B15" s="132" t="s">
        <v>468</v>
      </c>
      <c r="C15" s="120" t="s">
        <v>492</v>
      </c>
      <c r="D15" s="41" t="s">
        <v>493</v>
      </c>
      <c r="E15" s="110" t="s">
        <v>252</v>
      </c>
      <c r="F15" s="135" t="s">
        <v>494</v>
      </c>
      <c r="G15" s="122" t="b">
        <v>0</v>
      </c>
    </row>
    <row r="16" ht="42.0" customHeight="1">
      <c r="A16" s="109">
        <v>6.0</v>
      </c>
      <c r="B16" s="132" t="s">
        <v>468</v>
      </c>
      <c r="C16" s="123" t="s">
        <v>497</v>
      </c>
      <c r="D16" s="33" t="s">
        <v>498</v>
      </c>
      <c r="E16" s="110" t="s">
        <v>252</v>
      </c>
      <c r="F16" s="136" t="s">
        <v>483</v>
      </c>
      <c r="G16" s="122" t="b">
        <v>0</v>
      </c>
    </row>
    <row r="17" ht="42.0" customHeight="1">
      <c r="A17" s="109">
        <v>7.0</v>
      </c>
      <c r="B17" s="132" t="s">
        <v>468</v>
      </c>
      <c r="C17" s="120" t="s">
        <v>501</v>
      </c>
      <c r="D17" s="41" t="s">
        <v>502</v>
      </c>
      <c r="E17" s="134" t="s">
        <v>282</v>
      </c>
      <c r="F17" s="135" t="s">
        <v>505</v>
      </c>
      <c r="G17" s="122" t="b">
        <v>0</v>
      </c>
    </row>
    <row r="18" ht="42.0" customHeight="1">
      <c r="A18" s="109">
        <v>8.0</v>
      </c>
      <c r="B18" s="132" t="s">
        <v>468</v>
      </c>
      <c r="C18" s="123" t="s">
        <v>506</v>
      </c>
      <c r="D18" s="33" t="s">
        <v>508</v>
      </c>
      <c r="E18" s="110" t="s">
        <v>252</v>
      </c>
      <c r="F18" s="136" t="s">
        <v>483</v>
      </c>
      <c r="G18" s="122" t="b">
        <v>0</v>
      </c>
    </row>
    <row r="19" ht="42.0" customHeight="1">
      <c r="A19" s="109">
        <v>9.0</v>
      </c>
      <c r="B19" s="132" t="s">
        <v>468</v>
      </c>
      <c r="C19" s="120" t="s">
        <v>521</v>
      </c>
      <c r="D19" s="41" t="s">
        <v>522</v>
      </c>
      <c r="E19" s="134" t="s">
        <v>282</v>
      </c>
      <c r="F19" s="135" t="s">
        <v>483</v>
      </c>
      <c r="G19" s="122" t="b">
        <v>0</v>
      </c>
    </row>
    <row r="20" ht="42.0" customHeight="1">
      <c r="A20" s="109">
        <v>10.0</v>
      </c>
      <c r="B20" s="132" t="s">
        <v>468</v>
      </c>
      <c r="C20" s="123" t="s">
        <v>525</v>
      </c>
      <c r="D20" s="33" t="s">
        <v>526</v>
      </c>
      <c r="E20" s="134" t="s">
        <v>282</v>
      </c>
      <c r="F20" s="136" t="s">
        <v>529</v>
      </c>
      <c r="G20" s="122" t="b">
        <v>0</v>
      </c>
    </row>
    <row r="21" ht="42.0" customHeight="1">
      <c r="A21" s="109">
        <v>11.0</v>
      </c>
      <c r="B21" s="132" t="s">
        <v>468</v>
      </c>
      <c r="C21" s="120" t="s">
        <v>531</v>
      </c>
      <c r="D21" s="41" t="s">
        <v>532</v>
      </c>
      <c r="E21" s="110" t="s">
        <v>252</v>
      </c>
      <c r="F21" s="135" t="s">
        <v>483</v>
      </c>
      <c r="G21" s="122" t="b">
        <v>0</v>
      </c>
    </row>
    <row r="22" ht="42.0" customHeight="1">
      <c r="A22" s="109">
        <v>12.0</v>
      </c>
      <c r="B22" s="132" t="s">
        <v>468</v>
      </c>
      <c r="C22" s="123" t="s">
        <v>535</v>
      </c>
      <c r="D22" s="33" t="s">
        <v>536</v>
      </c>
      <c r="E22" s="110" t="s">
        <v>252</v>
      </c>
      <c r="F22" s="136" t="s">
        <v>538</v>
      </c>
      <c r="G22" s="122" t="b">
        <v>0</v>
      </c>
    </row>
    <row r="23" ht="9.75" customHeight="1">
      <c r="A23" s="24"/>
      <c r="B23" s="2"/>
      <c r="C23" s="2"/>
      <c r="D23" s="2"/>
      <c r="E23" s="2"/>
      <c r="F23" s="2"/>
      <c r="G23" s="4"/>
    </row>
    <row r="24" ht="42.0" customHeight="1">
      <c r="A24" s="109">
        <v>13.0</v>
      </c>
      <c r="B24" s="132" t="s">
        <v>548</v>
      </c>
      <c r="C24" s="120" t="s">
        <v>549</v>
      </c>
      <c r="D24" s="41" t="s">
        <v>550</v>
      </c>
      <c r="E24" s="134" t="s">
        <v>282</v>
      </c>
      <c r="F24" s="135" t="s">
        <v>483</v>
      </c>
      <c r="G24" s="122" t="b">
        <v>0</v>
      </c>
    </row>
    <row r="25" ht="42.0" customHeight="1">
      <c r="A25" s="109">
        <v>14.0</v>
      </c>
      <c r="B25" s="132" t="s">
        <v>548</v>
      </c>
      <c r="C25" s="123" t="s">
        <v>555</v>
      </c>
      <c r="D25" s="33" t="s">
        <v>557</v>
      </c>
      <c r="E25" s="110" t="s">
        <v>252</v>
      </c>
      <c r="F25" s="136" t="s">
        <v>494</v>
      </c>
      <c r="G25" s="122" t="b">
        <v>0</v>
      </c>
    </row>
    <row r="26" ht="42.0" customHeight="1">
      <c r="A26" s="109">
        <v>15.0</v>
      </c>
      <c r="B26" s="132" t="s">
        <v>548</v>
      </c>
      <c r="C26" s="120" t="s">
        <v>561</v>
      </c>
      <c r="D26" s="41" t="s">
        <v>563</v>
      </c>
      <c r="E26" s="141" t="s">
        <v>305</v>
      </c>
      <c r="F26" s="135" t="s">
        <v>483</v>
      </c>
      <c r="G26" s="122" t="b">
        <v>0</v>
      </c>
    </row>
    <row r="27" ht="42.0" customHeight="1">
      <c r="A27" s="109">
        <v>16.0</v>
      </c>
      <c r="B27" s="132" t="s">
        <v>548</v>
      </c>
      <c r="C27" s="123" t="s">
        <v>570</v>
      </c>
      <c r="D27" s="33" t="s">
        <v>571</v>
      </c>
      <c r="E27" s="141" t="s">
        <v>305</v>
      </c>
      <c r="F27" s="136" t="s">
        <v>483</v>
      </c>
      <c r="G27" s="122" t="b">
        <v>0</v>
      </c>
    </row>
    <row r="28" ht="42.0" customHeight="1">
      <c r="A28" s="109">
        <v>17.0</v>
      </c>
      <c r="B28" s="132" t="s">
        <v>548</v>
      </c>
      <c r="C28" s="120" t="s">
        <v>574</v>
      </c>
      <c r="D28" s="41" t="s">
        <v>575</v>
      </c>
      <c r="E28" s="134" t="s">
        <v>282</v>
      </c>
      <c r="F28" s="135" t="s">
        <v>483</v>
      </c>
      <c r="G28" s="122" t="b">
        <v>0</v>
      </c>
    </row>
    <row r="29" ht="42.0" customHeight="1">
      <c r="A29" s="109">
        <v>18.0</v>
      </c>
      <c r="B29" s="132" t="s">
        <v>548</v>
      </c>
      <c r="C29" s="123" t="s">
        <v>580</v>
      </c>
      <c r="D29" s="33" t="s">
        <v>582</v>
      </c>
      <c r="E29" s="141" t="s">
        <v>305</v>
      </c>
      <c r="F29" s="136" t="s">
        <v>584</v>
      </c>
      <c r="G29" s="122" t="b">
        <v>0</v>
      </c>
    </row>
    <row r="30" ht="42.0" customHeight="1">
      <c r="A30" s="109">
        <v>19.0</v>
      </c>
      <c r="B30" s="132" t="s">
        <v>548</v>
      </c>
      <c r="C30" s="120" t="s">
        <v>588</v>
      </c>
      <c r="D30" s="41" t="s">
        <v>589</v>
      </c>
      <c r="E30" s="134" t="s">
        <v>282</v>
      </c>
      <c r="F30" s="135" t="s">
        <v>483</v>
      </c>
      <c r="G30" s="122" t="b">
        <v>0</v>
      </c>
    </row>
    <row r="31" ht="42.0" customHeight="1">
      <c r="A31" s="109">
        <v>20.0</v>
      </c>
      <c r="B31" s="132" t="s">
        <v>548</v>
      </c>
      <c r="C31" s="123" t="s">
        <v>595</v>
      </c>
      <c r="D31" s="33" t="s">
        <v>597</v>
      </c>
      <c r="E31" s="110" t="s">
        <v>252</v>
      </c>
      <c r="F31" s="136" t="s">
        <v>475</v>
      </c>
      <c r="G31" s="122" t="b">
        <v>0</v>
      </c>
    </row>
    <row r="32" ht="42.0" customHeight="1">
      <c r="A32" s="109">
        <v>21.0</v>
      </c>
      <c r="B32" s="132" t="s">
        <v>548</v>
      </c>
      <c r="C32" s="120" t="s">
        <v>603</v>
      </c>
      <c r="D32" s="41" t="s">
        <v>604</v>
      </c>
      <c r="E32" s="134" t="s">
        <v>282</v>
      </c>
      <c r="F32" s="135" t="s">
        <v>505</v>
      </c>
      <c r="G32" s="122" t="b">
        <v>0</v>
      </c>
    </row>
    <row r="33" ht="42.0" customHeight="1">
      <c r="A33" s="109">
        <v>22.0</v>
      </c>
      <c r="B33" s="132" t="s">
        <v>548</v>
      </c>
      <c r="C33" s="123" t="s">
        <v>608</v>
      </c>
      <c r="D33" s="33" t="s">
        <v>609</v>
      </c>
      <c r="E33" s="110" t="s">
        <v>252</v>
      </c>
      <c r="F33" s="136" t="s">
        <v>612</v>
      </c>
      <c r="G33" s="122" t="b">
        <v>0</v>
      </c>
    </row>
    <row r="34" ht="42.0" customHeight="1">
      <c r="A34" s="109">
        <v>23.0</v>
      </c>
      <c r="B34" s="132" t="s">
        <v>548</v>
      </c>
      <c r="C34" s="120" t="s">
        <v>617</v>
      </c>
      <c r="D34" s="41" t="s">
        <v>618</v>
      </c>
      <c r="E34" s="134" t="s">
        <v>282</v>
      </c>
      <c r="F34" s="135" t="s">
        <v>483</v>
      </c>
      <c r="G34" s="122" t="b">
        <v>0</v>
      </c>
    </row>
    <row r="35" ht="42.0" customHeight="1">
      <c r="A35" s="109">
        <v>24.0</v>
      </c>
      <c r="B35" s="132" t="s">
        <v>548</v>
      </c>
      <c r="C35" s="123" t="s">
        <v>623</v>
      </c>
      <c r="D35" s="33" t="s">
        <v>625</v>
      </c>
      <c r="E35" s="134" t="s">
        <v>282</v>
      </c>
      <c r="F35" s="136" t="s">
        <v>483</v>
      </c>
      <c r="G35" s="122" t="b">
        <v>0</v>
      </c>
    </row>
    <row r="36" ht="9.75" customHeight="1">
      <c r="A36" s="24"/>
      <c r="B36" s="2"/>
      <c r="C36" s="2"/>
      <c r="D36" s="2"/>
      <c r="E36" s="2"/>
      <c r="F36" s="2"/>
      <c r="G36" s="4"/>
    </row>
    <row r="37" ht="42.0" customHeight="1">
      <c r="A37" s="109">
        <v>25.0</v>
      </c>
      <c r="B37" s="132" t="s">
        <v>635</v>
      </c>
      <c r="C37" s="120" t="s">
        <v>636</v>
      </c>
      <c r="D37" s="41" t="s">
        <v>637</v>
      </c>
      <c r="E37" s="134" t="s">
        <v>282</v>
      </c>
      <c r="F37" s="135" t="s">
        <v>483</v>
      </c>
      <c r="G37" s="122" t="b">
        <v>0</v>
      </c>
    </row>
    <row r="38" ht="42.0" customHeight="1">
      <c r="A38" s="109">
        <v>26.0</v>
      </c>
      <c r="B38" s="132" t="s">
        <v>635</v>
      </c>
      <c r="C38" s="123" t="s">
        <v>642</v>
      </c>
      <c r="D38" s="33" t="s">
        <v>645</v>
      </c>
      <c r="E38" s="110" t="s">
        <v>252</v>
      </c>
      <c r="F38" s="136" t="s">
        <v>483</v>
      </c>
      <c r="G38" s="122" t="b">
        <v>0</v>
      </c>
    </row>
    <row r="39" ht="42.0" customHeight="1">
      <c r="A39" s="109">
        <v>27.0</v>
      </c>
      <c r="B39" s="132" t="s">
        <v>635</v>
      </c>
      <c r="C39" s="120" t="s">
        <v>650</v>
      </c>
      <c r="D39" s="41" t="s">
        <v>652</v>
      </c>
      <c r="E39" s="134" t="s">
        <v>282</v>
      </c>
      <c r="F39" s="135" t="s">
        <v>505</v>
      </c>
      <c r="G39" s="122" t="b">
        <v>0</v>
      </c>
    </row>
    <row r="40" ht="42.0" customHeight="1">
      <c r="A40" s="109">
        <v>28.0</v>
      </c>
      <c r="B40" s="132" t="s">
        <v>635</v>
      </c>
      <c r="C40" s="123" t="s">
        <v>656</v>
      </c>
      <c r="D40" s="33" t="s">
        <v>658</v>
      </c>
      <c r="E40" s="134" t="s">
        <v>282</v>
      </c>
      <c r="F40" s="136" t="s">
        <v>483</v>
      </c>
      <c r="G40" s="122" t="b">
        <v>0</v>
      </c>
    </row>
    <row r="41" ht="42.0" customHeight="1">
      <c r="A41" s="109">
        <v>29.0</v>
      </c>
      <c r="B41" s="132" t="s">
        <v>635</v>
      </c>
      <c r="C41" s="120" t="s">
        <v>663</v>
      </c>
      <c r="D41" s="41" t="s">
        <v>665</v>
      </c>
      <c r="E41" s="110" t="s">
        <v>252</v>
      </c>
      <c r="F41" s="135" t="s">
        <v>584</v>
      </c>
      <c r="G41" s="122" t="b">
        <v>0</v>
      </c>
    </row>
    <row r="42" ht="42.0" customHeight="1">
      <c r="A42" s="109">
        <v>30.0</v>
      </c>
      <c r="B42" s="132" t="s">
        <v>635</v>
      </c>
      <c r="C42" s="123" t="s">
        <v>671</v>
      </c>
      <c r="D42" s="33" t="s">
        <v>674</v>
      </c>
      <c r="E42" s="110" t="s">
        <v>252</v>
      </c>
      <c r="F42" s="136" t="s">
        <v>483</v>
      </c>
      <c r="G42" s="122" t="b">
        <v>0</v>
      </c>
    </row>
    <row r="43" ht="42.0" customHeight="1">
      <c r="A43" s="109">
        <v>31.0</v>
      </c>
      <c r="B43" s="132" t="s">
        <v>635</v>
      </c>
      <c r="C43" s="120" t="s">
        <v>680</v>
      </c>
      <c r="D43" s="41" t="s">
        <v>681</v>
      </c>
      <c r="E43" s="134" t="s">
        <v>282</v>
      </c>
      <c r="F43" s="135" t="s">
        <v>483</v>
      </c>
      <c r="G43" s="122" t="b">
        <v>0</v>
      </c>
    </row>
    <row r="44" ht="42.0" customHeight="1">
      <c r="A44" s="109">
        <v>32.0</v>
      </c>
      <c r="B44" s="132" t="s">
        <v>635</v>
      </c>
      <c r="C44" s="123" t="s">
        <v>684</v>
      </c>
      <c r="D44" s="33" t="s">
        <v>686</v>
      </c>
      <c r="E44" s="110" t="s">
        <v>252</v>
      </c>
      <c r="F44" s="136" t="s">
        <v>584</v>
      </c>
      <c r="G44" s="122" t="b">
        <v>0</v>
      </c>
    </row>
    <row r="45" ht="42.0" customHeight="1">
      <c r="A45" s="109">
        <v>33.0</v>
      </c>
      <c r="B45" s="132" t="s">
        <v>635</v>
      </c>
      <c r="C45" s="120" t="s">
        <v>690</v>
      </c>
      <c r="D45" s="41" t="s">
        <v>692</v>
      </c>
      <c r="E45" s="134" t="s">
        <v>282</v>
      </c>
      <c r="F45" s="135" t="s">
        <v>483</v>
      </c>
      <c r="G45" s="122" t="b">
        <v>0</v>
      </c>
    </row>
    <row r="46" ht="42.0" customHeight="1">
      <c r="A46" s="109">
        <v>34.0</v>
      </c>
      <c r="B46" s="132" t="s">
        <v>635</v>
      </c>
      <c r="C46" s="123" t="s">
        <v>698</v>
      </c>
      <c r="D46" s="33" t="s">
        <v>700</v>
      </c>
      <c r="E46" s="134" t="s">
        <v>282</v>
      </c>
      <c r="F46" s="136" t="s">
        <v>505</v>
      </c>
      <c r="G46" s="122" t="b">
        <v>0</v>
      </c>
    </row>
    <row r="47" ht="42.0" customHeight="1">
      <c r="A47" s="109">
        <v>35.0</v>
      </c>
      <c r="B47" s="132" t="s">
        <v>635</v>
      </c>
      <c r="C47" s="120" t="s">
        <v>703</v>
      </c>
      <c r="D47" s="41" t="s">
        <v>705</v>
      </c>
      <c r="E47" s="134" t="s">
        <v>282</v>
      </c>
      <c r="F47" s="135" t="s">
        <v>483</v>
      </c>
      <c r="G47" s="122" t="b">
        <v>0</v>
      </c>
    </row>
    <row r="48" ht="42.0" customHeight="1">
      <c r="A48" s="109">
        <v>36.0</v>
      </c>
      <c r="B48" s="132" t="s">
        <v>635</v>
      </c>
      <c r="C48" s="123" t="s">
        <v>710</v>
      </c>
      <c r="D48" s="33" t="s">
        <v>712</v>
      </c>
      <c r="E48" s="134" t="s">
        <v>282</v>
      </c>
      <c r="F48" s="136" t="s">
        <v>505</v>
      </c>
      <c r="G48" s="122" t="b">
        <v>0</v>
      </c>
    </row>
    <row r="49" ht="9.75" customHeight="1">
      <c r="A49" s="24"/>
      <c r="B49" s="2"/>
      <c r="C49" s="2"/>
      <c r="D49" s="2"/>
      <c r="E49" s="2"/>
      <c r="F49" s="2"/>
      <c r="G49" s="4"/>
    </row>
    <row r="50" ht="42.0" customHeight="1">
      <c r="A50" s="109">
        <v>37.0</v>
      </c>
      <c r="B50" s="132" t="s">
        <v>718</v>
      </c>
      <c r="C50" s="120" t="s">
        <v>719</v>
      </c>
      <c r="D50" s="41" t="s">
        <v>721</v>
      </c>
      <c r="E50" s="110" t="s">
        <v>252</v>
      </c>
      <c r="F50" s="135" t="s">
        <v>724</v>
      </c>
      <c r="G50" s="122" t="b">
        <v>0</v>
      </c>
    </row>
    <row r="51" ht="42.0" customHeight="1">
      <c r="A51" s="109">
        <v>38.0</v>
      </c>
      <c r="B51" s="132" t="s">
        <v>718</v>
      </c>
      <c r="C51" s="123" t="s">
        <v>730</v>
      </c>
      <c r="D51" s="33" t="s">
        <v>732</v>
      </c>
      <c r="E51" s="134" t="s">
        <v>282</v>
      </c>
      <c r="F51" s="136" t="s">
        <v>494</v>
      </c>
      <c r="G51" s="122" t="b">
        <v>0</v>
      </c>
    </row>
    <row r="52" ht="42.0" customHeight="1">
      <c r="A52" s="109">
        <v>39.0</v>
      </c>
      <c r="B52" s="132" t="s">
        <v>718</v>
      </c>
      <c r="C52" s="120" t="s">
        <v>738</v>
      </c>
      <c r="D52" s="41" t="s">
        <v>739</v>
      </c>
      <c r="E52" s="110" t="s">
        <v>252</v>
      </c>
      <c r="F52" s="135" t="s">
        <v>483</v>
      </c>
      <c r="G52" s="122" t="b">
        <v>0</v>
      </c>
    </row>
    <row r="53" ht="42.0" customHeight="1">
      <c r="A53" s="109">
        <v>40.0</v>
      </c>
      <c r="B53" s="132" t="s">
        <v>718</v>
      </c>
      <c r="C53" s="123" t="s">
        <v>743</v>
      </c>
      <c r="D53" s="33" t="s">
        <v>745</v>
      </c>
      <c r="E53" s="110" t="s">
        <v>252</v>
      </c>
      <c r="F53" s="136" t="s">
        <v>483</v>
      </c>
      <c r="G53" s="122" t="b">
        <v>0</v>
      </c>
    </row>
    <row r="54" ht="42.0" customHeight="1">
      <c r="A54" s="109">
        <v>41.0</v>
      </c>
      <c r="B54" s="132" t="s">
        <v>718</v>
      </c>
      <c r="C54" s="120" t="s">
        <v>752</v>
      </c>
      <c r="D54" s="41" t="s">
        <v>753</v>
      </c>
      <c r="E54" s="110" t="s">
        <v>252</v>
      </c>
      <c r="F54" s="135" t="s">
        <v>483</v>
      </c>
      <c r="G54" s="122" t="b">
        <v>0</v>
      </c>
    </row>
    <row r="55" ht="42.0" customHeight="1">
      <c r="A55" s="109">
        <v>42.0</v>
      </c>
      <c r="B55" s="132" t="s">
        <v>718</v>
      </c>
      <c r="C55" s="123" t="s">
        <v>758</v>
      </c>
      <c r="D55" s="33" t="s">
        <v>759</v>
      </c>
      <c r="E55" s="110" t="s">
        <v>252</v>
      </c>
      <c r="F55" s="136" t="s">
        <v>612</v>
      </c>
      <c r="G55" s="122" t="b">
        <v>0</v>
      </c>
    </row>
    <row r="56" ht="42.0" customHeight="1">
      <c r="A56" s="109">
        <v>43.0</v>
      </c>
      <c r="B56" s="132" t="s">
        <v>718</v>
      </c>
      <c r="C56" s="120" t="s">
        <v>765</v>
      </c>
      <c r="D56" s="41" t="s">
        <v>767</v>
      </c>
      <c r="E56" s="110" t="s">
        <v>252</v>
      </c>
      <c r="F56" s="135" t="s">
        <v>494</v>
      </c>
      <c r="G56" s="122" t="b">
        <v>0</v>
      </c>
    </row>
    <row r="57" ht="42.0" customHeight="1">
      <c r="A57" s="109">
        <v>44.0</v>
      </c>
      <c r="B57" s="132" t="s">
        <v>718</v>
      </c>
      <c r="C57" s="123" t="s">
        <v>895</v>
      </c>
      <c r="D57" s="33" t="s">
        <v>898</v>
      </c>
      <c r="E57" s="134" t="s">
        <v>282</v>
      </c>
      <c r="F57" s="136" t="s">
        <v>494</v>
      </c>
      <c r="G57" s="122" t="b">
        <v>0</v>
      </c>
    </row>
    <row r="58" ht="42.0" customHeight="1">
      <c r="A58" s="109">
        <v>45.0</v>
      </c>
      <c r="B58" s="132" t="s">
        <v>718</v>
      </c>
      <c r="C58" s="120" t="s">
        <v>907</v>
      </c>
      <c r="D58" s="41" t="s">
        <v>908</v>
      </c>
      <c r="E58" s="110" t="s">
        <v>252</v>
      </c>
      <c r="F58" s="135" t="s">
        <v>475</v>
      </c>
      <c r="G58" s="122" t="b">
        <v>0</v>
      </c>
    </row>
    <row r="59" ht="42.0" customHeight="1">
      <c r="A59" s="109">
        <v>46.0</v>
      </c>
      <c r="B59" s="132" t="s">
        <v>718</v>
      </c>
      <c r="C59" s="123" t="s">
        <v>912</v>
      </c>
      <c r="D59" s="33" t="s">
        <v>914</v>
      </c>
      <c r="E59" s="134" t="s">
        <v>282</v>
      </c>
      <c r="F59" s="136" t="s">
        <v>494</v>
      </c>
      <c r="G59" s="122" t="b">
        <v>0</v>
      </c>
    </row>
    <row r="60" ht="9.75" customHeight="1">
      <c r="A60" s="24"/>
      <c r="B60" s="2"/>
      <c r="C60" s="2"/>
      <c r="D60" s="2"/>
      <c r="E60" s="2"/>
      <c r="F60" s="2"/>
      <c r="G60" s="4"/>
    </row>
    <row r="61" ht="42.0" customHeight="1">
      <c r="A61" s="109">
        <v>47.0</v>
      </c>
      <c r="B61" s="132" t="s">
        <v>920</v>
      </c>
      <c r="C61" s="120" t="s">
        <v>921</v>
      </c>
      <c r="D61" s="41" t="s">
        <v>922</v>
      </c>
      <c r="E61" s="134" t="s">
        <v>282</v>
      </c>
      <c r="F61" s="135" t="s">
        <v>483</v>
      </c>
      <c r="G61" s="122" t="b">
        <v>0</v>
      </c>
    </row>
    <row r="62" ht="42.0" customHeight="1">
      <c r="A62" s="109">
        <v>48.0</v>
      </c>
      <c r="B62" s="132" t="s">
        <v>920</v>
      </c>
      <c r="C62" s="123" t="s">
        <v>925</v>
      </c>
      <c r="D62" s="33" t="s">
        <v>926</v>
      </c>
      <c r="E62" s="110" t="s">
        <v>252</v>
      </c>
      <c r="F62" s="136" t="s">
        <v>483</v>
      </c>
      <c r="G62" s="122" t="b">
        <v>0</v>
      </c>
    </row>
    <row r="63" ht="42.0" customHeight="1">
      <c r="A63" s="109">
        <v>49.0</v>
      </c>
      <c r="B63" s="132" t="s">
        <v>920</v>
      </c>
      <c r="C63" s="120" t="s">
        <v>930</v>
      </c>
      <c r="D63" s="41" t="s">
        <v>931</v>
      </c>
      <c r="E63" s="110" t="s">
        <v>252</v>
      </c>
      <c r="F63" s="135" t="s">
        <v>483</v>
      </c>
      <c r="G63" s="122" t="b">
        <v>0</v>
      </c>
    </row>
    <row r="64" ht="42.0" customHeight="1">
      <c r="A64" s="109">
        <v>50.0</v>
      </c>
      <c r="B64" s="132" t="s">
        <v>920</v>
      </c>
      <c r="C64" s="123" t="s">
        <v>934</v>
      </c>
      <c r="D64" s="33" t="s">
        <v>935</v>
      </c>
      <c r="E64" s="134" t="s">
        <v>282</v>
      </c>
      <c r="F64" s="136" t="s">
        <v>505</v>
      </c>
      <c r="G64" s="122" t="b">
        <v>0</v>
      </c>
    </row>
    <row r="65" ht="42.0" customHeight="1">
      <c r="A65" s="109">
        <v>51.0</v>
      </c>
      <c r="B65" s="132" t="s">
        <v>920</v>
      </c>
      <c r="C65" s="120" t="s">
        <v>938</v>
      </c>
      <c r="D65" s="41" t="s">
        <v>939</v>
      </c>
      <c r="E65" s="110" t="s">
        <v>252</v>
      </c>
      <c r="F65" s="135" t="s">
        <v>483</v>
      </c>
      <c r="G65" s="122" t="b">
        <v>0</v>
      </c>
    </row>
    <row r="66" ht="42.0" customHeight="1">
      <c r="A66" s="109">
        <v>52.0</v>
      </c>
      <c r="B66" s="132" t="s">
        <v>920</v>
      </c>
      <c r="C66" s="123" t="s">
        <v>942</v>
      </c>
      <c r="D66" s="33" t="s">
        <v>943</v>
      </c>
      <c r="E66" s="134" t="s">
        <v>282</v>
      </c>
      <c r="F66" s="136" t="s">
        <v>505</v>
      </c>
      <c r="G66" s="122" t="b">
        <v>0</v>
      </c>
    </row>
    <row r="67" ht="42.0" customHeight="1">
      <c r="A67" s="109">
        <v>53.0</v>
      </c>
      <c r="B67" s="132" t="s">
        <v>920</v>
      </c>
      <c r="C67" s="120" t="s">
        <v>946</v>
      </c>
      <c r="D67" s="41" t="s">
        <v>947</v>
      </c>
      <c r="E67" s="134" t="s">
        <v>282</v>
      </c>
      <c r="F67" s="135" t="s">
        <v>475</v>
      </c>
      <c r="G67" s="122" t="b">
        <v>0</v>
      </c>
    </row>
    <row r="68" ht="42.0" customHeight="1">
      <c r="A68" s="109">
        <v>54.0</v>
      </c>
      <c r="B68" s="132" t="s">
        <v>920</v>
      </c>
      <c r="C68" s="123" t="s">
        <v>950</v>
      </c>
      <c r="D68" s="33" t="s">
        <v>952</v>
      </c>
      <c r="E68" s="134" t="s">
        <v>282</v>
      </c>
      <c r="F68" s="136" t="s">
        <v>505</v>
      </c>
      <c r="G68" s="122" t="b">
        <v>0</v>
      </c>
    </row>
    <row r="69" ht="42.0" customHeight="1">
      <c r="A69" s="109">
        <v>55.0</v>
      </c>
      <c r="B69" s="132" t="s">
        <v>920</v>
      </c>
      <c r="C69" s="120" t="s">
        <v>955</v>
      </c>
      <c r="D69" s="41" t="s">
        <v>957</v>
      </c>
      <c r="E69" s="141" t="s">
        <v>305</v>
      </c>
      <c r="F69" s="135" t="s">
        <v>483</v>
      </c>
      <c r="G69" s="122" t="b">
        <v>0</v>
      </c>
    </row>
    <row r="70" ht="42.0" customHeight="1">
      <c r="A70" s="109">
        <v>56.0</v>
      </c>
      <c r="B70" s="132" t="s">
        <v>920</v>
      </c>
      <c r="C70" s="123" t="s">
        <v>958</v>
      </c>
      <c r="D70" s="33" t="s">
        <v>960</v>
      </c>
      <c r="E70" s="134" t="s">
        <v>282</v>
      </c>
      <c r="F70" s="136" t="s">
        <v>483</v>
      </c>
      <c r="G70" s="122" t="b">
        <v>0</v>
      </c>
    </row>
    <row r="71" ht="9.75" customHeight="1">
      <c r="A71" s="24"/>
      <c r="B71" s="2"/>
      <c r="C71" s="2"/>
      <c r="D71" s="2"/>
      <c r="E71" s="2"/>
      <c r="F71" s="2"/>
      <c r="G71" s="4"/>
    </row>
    <row r="72" ht="42.0" customHeight="1">
      <c r="A72" s="109">
        <v>57.0</v>
      </c>
      <c r="B72" s="132" t="s">
        <v>966</v>
      </c>
      <c r="C72" s="120" t="s">
        <v>968</v>
      </c>
      <c r="D72" s="41" t="s">
        <v>970</v>
      </c>
      <c r="E72" s="110" t="s">
        <v>252</v>
      </c>
      <c r="F72" s="135" t="s">
        <v>505</v>
      </c>
      <c r="G72" s="122" t="b">
        <v>0</v>
      </c>
    </row>
    <row r="73" ht="42.0" customHeight="1">
      <c r="A73" s="109">
        <v>58.0</v>
      </c>
      <c r="B73" s="132" t="s">
        <v>966</v>
      </c>
      <c r="C73" s="123" t="s">
        <v>973</v>
      </c>
      <c r="D73" s="33" t="s">
        <v>974</v>
      </c>
      <c r="E73" s="134" t="s">
        <v>282</v>
      </c>
      <c r="F73" s="136" t="s">
        <v>975</v>
      </c>
      <c r="G73" s="122" t="b">
        <v>0</v>
      </c>
    </row>
    <row r="74" ht="42.0" customHeight="1">
      <c r="A74" s="109">
        <v>59.0</v>
      </c>
      <c r="B74" s="132" t="s">
        <v>966</v>
      </c>
      <c r="C74" s="120" t="s">
        <v>976</v>
      </c>
      <c r="D74" s="41" t="s">
        <v>978</v>
      </c>
      <c r="E74" s="110" t="s">
        <v>252</v>
      </c>
      <c r="F74" s="135" t="s">
        <v>979</v>
      </c>
      <c r="G74" s="122" t="b">
        <v>0</v>
      </c>
    </row>
    <row r="75" ht="42.0" customHeight="1">
      <c r="A75" s="109">
        <v>60.0</v>
      </c>
      <c r="B75" s="132" t="s">
        <v>966</v>
      </c>
      <c r="C75" s="123" t="s">
        <v>980</v>
      </c>
      <c r="D75" s="33" t="s">
        <v>981</v>
      </c>
      <c r="E75" s="110" t="s">
        <v>252</v>
      </c>
      <c r="F75" s="136" t="s">
        <v>483</v>
      </c>
      <c r="G75" s="122" t="b">
        <v>0</v>
      </c>
    </row>
    <row r="76" ht="42.0" customHeight="1">
      <c r="A76" s="109">
        <v>61.0</v>
      </c>
      <c r="B76" s="132" t="s">
        <v>966</v>
      </c>
      <c r="C76" s="120" t="s">
        <v>982</v>
      </c>
      <c r="D76" s="41" t="s">
        <v>984</v>
      </c>
      <c r="E76" s="110" t="s">
        <v>252</v>
      </c>
      <c r="F76" s="135" t="s">
        <v>483</v>
      </c>
      <c r="G76" s="122" t="b">
        <v>0</v>
      </c>
    </row>
    <row r="77" ht="42.0" customHeight="1">
      <c r="A77" s="109">
        <v>62.0</v>
      </c>
      <c r="B77" s="132" t="s">
        <v>966</v>
      </c>
      <c r="C77" s="123" t="s">
        <v>987</v>
      </c>
      <c r="D77" s="33" t="s">
        <v>988</v>
      </c>
      <c r="E77" s="134" t="s">
        <v>282</v>
      </c>
      <c r="F77" s="136" t="s">
        <v>483</v>
      </c>
      <c r="G77" s="122" t="b">
        <v>0</v>
      </c>
    </row>
    <row r="78" ht="42.0" customHeight="1">
      <c r="A78" s="109">
        <v>63.0</v>
      </c>
      <c r="B78" s="132" t="s">
        <v>966</v>
      </c>
      <c r="C78" s="120" t="s">
        <v>990</v>
      </c>
      <c r="D78" s="41" t="s">
        <v>992</v>
      </c>
      <c r="E78" s="110" t="s">
        <v>252</v>
      </c>
      <c r="F78" s="135" t="s">
        <v>483</v>
      </c>
      <c r="G78" s="122" t="b">
        <v>0</v>
      </c>
    </row>
    <row r="79" ht="42.0" customHeight="1">
      <c r="A79" s="109">
        <v>64.0</v>
      </c>
      <c r="B79" s="132" t="s">
        <v>966</v>
      </c>
      <c r="C79" s="123" t="s">
        <v>993</v>
      </c>
      <c r="D79" s="33" t="s">
        <v>995</v>
      </c>
      <c r="E79" s="110" t="s">
        <v>252</v>
      </c>
      <c r="F79" s="136" t="s">
        <v>475</v>
      </c>
      <c r="G79" s="122" t="b">
        <v>0</v>
      </c>
    </row>
    <row r="80" ht="42.0" customHeight="1">
      <c r="A80" s="109">
        <v>65.0</v>
      </c>
      <c r="B80" s="132" t="s">
        <v>966</v>
      </c>
      <c r="C80" s="120" t="s">
        <v>998</v>
      </c>
      <c r="D80" s="41" t="s">
        <v>999</v>
      </c>
      <c r="E80" s="134" t="s">
        <v>282</v>
      </c>
      <c r="F80" s="135" t="s">
        <v>505</v>
      </c>
      <c r="G80" s="122" t="b">
        <v>0</v>
      </c>
    </row>
    <row r="81" ht="42.0" customHeight="1">
      <c r="A81" s="109">
        <v>66.0</v>
      </c>
      <c r="B81" s="132" t="s">
        <v>966</v>
      </c>
      <c r="C81" s="123" t="s">
        <v>1002</v>
      </c>
      <c r="D81" s="33" t="s">
        <v>1003</v>
      </c>
      <c r="E81" s="134" t="s">
        <v>282</v>
      </c>
      <c r="F81" s="136" t="s">
        <v>505</v>
      </c>
      <c r="G81" s="122" t="b">
        <v>0</v>
      </c>
    </row>
    <row r="82" ht="9.75" customHeight="1">
      <c r="A82" s="24"/>
      <c r="B82" s="2"/>
      <c r="C82" s="2"/>
      <c r="D82" s="2"/>
      <c r="E82" s="2"/>
      <c r="F82" s="2"/>
      <c r="G82" s="4"/>
    </row>
    <row r="83" ht="42.0" customHeight="1">
      <c r="A83" s="109">
        <v>67.0</v>
      </c>
      <c r="B83" s="132" t="s">
        <v>1011</v>
      </c>
      <c r="C83" s="120" t="s">
        <v>1012</v>
      </c>
      <c r="D83" s="41" t="s">
        <v>1013</v>
      </c>
      <c r="E83" s="110" t="s">
        <v>252</v>
      </c>
      <c r="F83" s="135" t="s">
        <v>494</v>
      </c>
      <c r="G83" s="122" t="b">
        <v>0</v>
      </c>
    </row>
    <row r="84" ht="42.0" customHeight="1">
      <c r="A84" s="109">
        <v>68.0</v>
      </c>
      <c r="B84" s="132" t="s">
        <v>1011</v>
      </c>
      <c r="C84" s="123" t="s">
        <v>1015</v>
      </c>
      <c r="D84" s="33" t="s">
        <v>1017</v>
      </c>
      <c r="E84" s="110" t="s">
        <v>252</v>
      </c>
      <c r="F84" s="136" t="s">
        <v>483</v>
      </c>
      <c r="G84" s="122" t="b">
        <v>0</v>
      </c>
    </row>
    <row r="85" ht="42.0" customHeight="1">
      <c r="A85" s="109">
        <v>69.0</v>
      </c>
      <c r="B85" s="132" t="s">
        <v>1011</v>
      </c>
      <c r="C85" s="120" t="s">
        <v>1019</v>
      </c>
      <c r="D85" s="41" t="s">
        <v>1020</v>
      </c>
      <c r="E85" s="134" t="s">
        <v>282</v>
      </c>
      <c r="F85" s="135" t="s">
        <v>505</v>
      </c>
      <c r="G85" s="122" t="b">
        <v>0</v>
      </c>
    </row>
    <row r="86" ht="42.0" customHeight="1">
      <c r="A86" s="109">
        <v>70.0</v>
      </c>
      <c r="B86" s="132" t="s">
        <v>1011</v>
      </c>
      <c r="C86" s="123" t="s">
        <v>1023</v>
      </c>
      <c r="D86" s="33" t="s">
        <v>1024</v>
      </c>
      <c r="E86" s="110" t="s">
        <v>252</v>
      </c>
      <c r="F86" s="136" t="s">
        <v>494</v>
      </c>
      <c r="G86" s="122" t="b">
        <v>0</v>
      </c>
    </row>
    <row r="87" ht="42.0" customHeight="1">
      <c r="A87" s="109">
        <v>71.0</v>
      </c>
      <c r="B87" s="132" t="s">
        <v>1011</v>
      </c>
      <c r="C87" s="120" t="s">
        <v>1027</v>
      </c>
      <c r="D87" s="41" t="s">
        <v>1028</v>
      </c>
      <c r="E87" s="134" t="s">
        <v>282</v>
      </c>
      <c r="F87" s="135" t="s">
        <v>1029</v>
      </c>
      <c r="G87" s="122" t="b">
        <v>0</v>
      </c>
    </row>
    <row r="88" ht="42.0" customHeight="1">
      <c r="A88" s="109">
        <v>72.0</v>
      </c>
      <c r="B88" s="132" t="s">
        <v>1011</v>
      </c>
      <c r="C88" s="123" t="s">
        <v>1033</v>
      </c>
      <c r="D88" s="33" t="s">
        <v>1035</v>
      </c>
      <c r="E88" s="110" t="s">
        <v>252</v>
      </c>
      <c r="F88" s="136" t="s">
        <v>483</v>
      </c>
      <c r="G88" s="122" t="b">
        <v>0</v>
      </c>
    </row>
    <row r="89" ht="42.0" customHeight="1">
      <c r="A89" s="109">
        <v>73.0</v>
      </c>
      <c r="B89" s="132" t="s">
        <v>1011</v>
      </c>
      <c r="C89" s="120" t="s">
        <v>1037</v>
      </c>
      <c r="D89" s="41" t="s">
        <v>1038</v>
      </c>
      <c r="E89" s="134" t="s">
        <v>282</v>
      </c>
      <c r="F89" s="135" t="s">
        <v>505</v>
      </c>
      <c r="G89" s="122" t="b">
        <v>0</v>
      </c>
    </row>
    <row r="90" ht="42.0" customHeight="1">
      <c r="A90" s="109">
        <v>74.0</v>
      </c>
      <c r="B90" s="132" t="s">
        <v>1011</v>
      </c>
      <c r="C90" s="123" t="s">
        <v>1041</v>
      </c>
      <c r="D90" s="33" t="s">
        <v>1042</v>
      </c>
      <c r="E90" s="110" t="s">
        <v>252</v>
      </c>
      <c r="F90" s="136" t="s">
        <v>1043</v>
      </c>
      <c r="G90" s="122" t="b">
        <v>0</v>
      </c>
    </row>
    <row r="91" ht="42.0" customHeight="1">
      <c r="A91" s="109">
        <v>75.0</v>
      </c>
      <c r="B91" s="132" t="s">
        <v>1011</v>
      </c>
      <c r="C91" s="120" t="s">
        <v>1054</v>
      </c>
      <c r="D91" s="41" t="s">
        <v>1055</v>
      </c>
      <c r="E91" s="134" t="s">
        <v>282</v>
      </c>
      <c r="F91" s="135" t="s">
        <v>505</v>
      </c>
      <c r="G91" s="122" t="b">
        <v>0</v>
      </c>
    </row>
    <row r="92" ht="42.0" customHeight="1">
      <c r="A92" s="109">
        <v>76.0</v>
      </c>
      <c r="B92" s="132" t="s">
        <v>1011</v>
      </c>
      <c r="C92" s="123" t="s">
        <v>1056</v>
      </c>
      <c r="D92" s="33" t="s">
        <v>1059</v>
      </c>
      <c r="E92" s="134" t="s">
        <v>282</v>
      </c>
      <c r="F92" s="136" t="s">
        <v>483</v>
      </c>
      <c r="G92" s="122" t="b">
        <v>0</v>
      </c>
    </row>
    <row r="93" ht="9.75" customHeight="1">
      <c r="A93" s="24"/>
      <c r="B93" s="2"/>
      <c r="C93" s="2"/>
      <c r="D93" s="2"/>
      <c r="E93" s="2"/>
      <c r="F93" s="2"/>
      <c r="G93" s="4"/>
    </row>
    <row r="94" ht="42.0" customHeight="1">
      <c r="A94" s="109">
        <v>77.0</v>
      </c>
      <c r="B94" s="132" t="s">
        <v>1070</v>
      </c>
      <c r="C94" s="120" t="s">
        <v>1072</v>
      </c>
      <c r="D94" s="41" t="s">
        <v>1074</v>
      </c>
      <c r="E94" s="110" t="s">
        <v>252</v>
      </c>
      <c r="F94" s="135" t="s">
        <v>612</v>
      </c>
      <c r="G94" s="122" t="b">
        <v>0</v>
      </c>
    </row>
    <row r="95" ht="42.0" customHeight="1">
      <c r="A95" s="109">
        <v>78.0</v>
      </c>
      <c r="B95" s="132" t="s">
        <v>1070</v>
      </c>
      <c r="C95" s="123" t="s">
        <v>1077</v>
      </c>
      <c r="D95" s="33" t="s">
        <v>1078</v>
      </c>
      <c r="E95" s="134" t="s">
        <v>282</v>
      </c>
      <c r="F95" s="136" t="s">
        <v>505</v>
      </c>
      <c r="G95" s="122" t="b">
        <v>0</v>
      </c>
    </row>
    <row r="96" ht="42.0" customHeight="1">
      <c r="A96" s="109">
        <v>79.0</v>
      </c>
      <c r="B96" s="132" t="s">
        <v>1070</v>
      </c>
      <c r="C96" s="120" t="s">
        <v>1081</v>
      </c>
      <c r="D96" s="41" t="s">
        <v>1083</v>
      </c>
      <c r="E96" s="110" t="s">
        <v>252</v>
      </c>
      <c r="F96" s="135" t="s">
        <v>494</v>
      </c>
      <c r="G96" s="122" t="b">
        <v>0</v>
      </c>
    </row>
    <row r="97" ht="42.0" customHeight="1">
      <c r="A97" s="109">
        <v>80.0</v>
      </c>
      <c r="B97" s="132" t="s">
        <v>1070</v>
      </c>
      <c r="C97" s="123" t="s">
        <v>1084</v>
      </c>
      <c r="D97" s="33" t="s">
        <v>1085</v>
      </c>
      <c r="E97" s="110" t="s">
        <v>252</v>
      </c>
      <c r="F97" s="136" t="s">
        <v>483</v>
      </c>
      <c r="G97" s="122" t="b">
        <v>0</v>
      </c>
    </row>
    <row r="98" ht="42.0" customHeight="1">
      <c r="A98" s="109">
        <v>81.0</v>
      </c>
      <c r="B98" s="132" t="s">
        <v>1070</v>
      </c>
      <c r="C98" s="120" t="s">
        <v>1087</v>
      </c>
      <c r="D98" s="41" t="s">
        <v>1088</v>
      </c>
      <c r="E98" s="134" t="s">
        <v>282</v>
      </c>
      <c r="F98" s="135" t="s">
        <v>505</v>
      </c>
      <c r="G98" s="122" t="b">
        <v>0</v>
      </c>
    </row>
    <row r="99" ht="42.0" customHeight="1">
      <c r="A99" s="109">
        <v>82.0</v>
      </c>
      <c r="B99" s="132" t="s">
        <v>1070</v>
      </c>
      <c r="C99" s="123" t="s">
        <v>1090</v>
      </c>
      <c r="D99" s="33" t="s">
        <v>1091</v>
      </c>
      <c r="E99" s="134" t="s">
        <v>282</v>
      </c>
      <c r="F99" s="136" t="s">
        <v>505</v>
      </c>
      <c r="G99" s="122" t="b">
        <v>0</v>
      </c>
    </row>
    <row r="100" ht="42.0" customHeight="1">
      <c r="A100" s="109">
        <v>83.0</v>
      </c>
      <c r="B100" s="132" t="s">
        <v>1070</v>
      </c>
      <c r="C100" s="120" t="s">
        <v>1093</v>
      </c>
      <c r="D100" s="41" t="s">
        <v>1094</v>
      </c>
      <c r="E100" s="110" t="s">
        <v>252</v>
      </c>
      <c r="F100" s="135" t="s">
        <v>612</v>
      </c>
      <c r="G100" s="122" t="b">
        <v>0</v>
      </c>
    </row>
    <row r="101" ht="42.0" customHeight="1">
      <c r="A101" s="109">
        <v>84.0</v>
      </c>
      <c r="B101" s="132" t="s">
        <v>1070</v>
      </c>
      <c r="C101" s="123" t="s">
        <v>1095</v>
      </c>
      <c r="D101" s="33" t="s">
        <v>1096</v>
      </c>
      <c r="E101" s="110" t="s">
        <v>252</v>
      </c>
      <c r="F101" s="136" t="s">
        <v>1029</v>
      </c>
      <c r="G101" s="122" t="b">
        <v>0</v>
      </c>
    </row>
    <row r="102" ht="42.0" customHeight="1">
      <c r="A102" s="109">
        <v>85.0</v>
      </c>
      <c r="B102" s="132" t="s">
        <v>1070</v>
      </c>
      <c r="C102" s="120" t="s">
        <v>1099</v>
      </c>
      <c r="D102" s="41" t="s">
        <v>1100</v>
      </c>
      <c r="E102" s="134" t="s">
        <v>282</v>
      </c>
      <c r="F102" s="135" t="s">
        <v>505</v>
      </c>
      <c r="G102" s="122" t="b">
        <v>0</v>
      </c>
    </row>
    <row r="103" ht="42.0" customHeight="1">
      <c r="A103" s="109">
        <v>86.0</v>
      </c>
      <c r="B103" s="132" t="s">
        <v>1070</v>
      </c>
      <c r="C103" s="123" t="s">
        <v>1102</v>
      </c>
      <c r="D103" s="33" t="s">
        <v>1103</v>
      </c>
      <c r="E103" s="134" t="s">
        <v>282</v>
      </c>
      <c r="F103" s="136" t="s">
        <v>505</v>
      </c>
      <c r="G103" s="122" t="b">
        <v>0</v>
      </c>
    </row>
    <row r="104" ht="9.75" customHeight="1">
      <c r="A104" s="24"/>
      <c r="B104" s="2"/>
      <c r="C104" s="2"/>
      <c r="D104" s="2"/>
      <c r="E104" s="2"/>
      <c r="F104" s="2"/>
      <c r="G104" s="4"/>
    </row>
    <row r="105" ht="42.0" customHeight="1">
      <c r="A105" s="109">
        <v>87.0</v>
      </c>
      <c r="B105" s="132" t="s">
        <v>1105</v>
      </c>
      <c r="C105" s="120" t="s">
        <v>1107</v>
      </c>
      <c r="D105" s="41" t="s">
        <v>1108</v>
      </c>
      <c r="E105" s="134" t="s">
        <v>282</v>
      </c>
      <c r="F105" s="135" t="s">
        <v>483</v>
      </c>
      <c r="G105" s="122" t="b">
        <v>0</v>
      </c>
    </row>
    <row r="106" ht="42.0" customHeight="1">
      <c r="A106" s="109">
        <v>88.0</v>
      </c>
      <c r="B106" s="132" t="s">
        <v>1105</v>
      </c>
      <c r="C106" s="123" t="s">
        <v>1109</v>
      </c>
      <c r="D106" s="33" t="s">
        <v>1110</v>
      </c>
      <c r="E106" s="110" t="s">
        <v>252</v>
      </c>
      <c r="F106" s="136" t="s">
        <v>612</v>
      </c>
      <c r="G106" s="122" t="b">
        <v>0</v>
      </c>
    </row>
    <row r="107" ht="42.0" customHeight="1">
      <c r="A107" s="109">
        <v>89.0</v>
      </c>
      <c r="B107" s="132" t="s">
        <v>1105</v>
      </c>
      <c r="C107" s="120" t="s">
        <v>1112</v>
      </c>
      <c r="D107" s="41" t="s">
        <v>1113</v>
      </c>
      <c r="E107" s="134" t="s">
        <v>282</v>
      </c>
      <c r="F107" s="135" t="s">
        <v>505</v>
      </c>
      <c r="G107" s="122" t="b">
        <v>0</v>
      </c>
    </row>
    <row r="108" ht="42.0" customHeight="1">
      <c r="A108" s="109">
        <v>90.0</v>
      </c>
      <c r="B108" s="132" t="s">
        <v>1105</v>
      </c>
      <c r="C108" s="123" t="s">
        <v>1114</v>
      </c>
      <c r="D108" s="33" t="s">
        <v>1115</v>
      </c>
      <c r="E108" s="110" t="s">
        <v>252</v>
      </c>
      <c r="F108" s="136" t="s">
        <v>483</v>
      </c>
      <c r="G108" s="122" t="b">
        <v>0</v>
      </c>
    </row>
    <row r="109" ht="42.0" customHeight="1">
      <c r="A109" s="109">
        <v>91.0</v>
      </c>
      <c r="B109" s="132" t="s">
        <v>1105</v>
      </c>
      <c r="C109" s="120" t="s">
        <v>1116</v>
      </c>
      <c r="D109" s="41" t="s">
        <v>1117</v>
      </c>
      <c r="E109" s="134" t="s">
        <v>282</v>
      </c>
      <c r="F109" s="135" t="s">
        <v>483</v>
      </c>
      <c r="G109" s="122" t="b">
        <v>0</v>
      </c>
    </row>
    <row r="110" ht="42.0" customHeight="1">
      <c r="A110" s="109">
        <v>92.0</v>
      </c>
      <c r="B110" s="132" t="s">
        <v>1105</v>
      </c>
      <c r="C110" s="123" t="s">
        <v>1118</v>
      </c>
      <c r="D110" s="33" t="s">
        <v>1119</v>
      </c>
      <c r="E110" s="110" t="s">
        <v>252</v>
      </c>
      <c r="F110" s="136" t="s">
        <v>475</v>
      </c>
      <c r="G110" s="122" t="b">
        <v>0</v>
      </c>
    </row>
    <row r="111" ht="42.0" customHeight="1">
      <c r="A111" s="109">
        <v>93.0</v>
      </c>
      <c r="B111" s="132" t="s">
        <v>1105</v>
      </c>
      <c r="C111" s="120" t="s">
        <v>1120</v>
      </c>
      <c r="D111" s="41" t="s">
        <v>1121</v>
      </c>
      <c r="E111" s="110" t="s">
        <v>252</v>
      </c>
      <c r="F111" s="135" t="s">
        <v>483</v>
      </c>
      <c r="G111" s="122" t="b">
        <v>0</v>
      </c>
    </row>
    <row r="112" ht="42.0" customHeight="1">
      <c r="A112" s="109">
        <v>94.0</v>
      </c>
      <c r="B112" s="132" t="s">
        <v>1105</v>
      </c>
      <c r="C112" s="123" t="s">
        <v>1122</v>
      </c>
      <c r="D112" s="33" t="s">
        <v>1123</v>
      </c>
      <c r="E112" s="110" t="s">
        <v>252</v>
      </c>
      <c r="F112" s="136" t="s">
        <v>483</v>
      </c>
      <c r="G112" s="122" t="b">
        <v>0</v>
      </c>
    </row>
    <row r="113" ht="9.75" customHeight="1">
      <c r="A113" s="24"/>
      <c r="B113" s="2"/>
      <c r="C113" s="2"/>
      <c r="D113" s="2"/>
      <c r="E113" s="2"/>
      <c r="F113" s="2"/>
      <c r="G113" s="4"/>
    </row>
    <row r="114" ht="42.0" customHeight="1">
      <c r="A114" s="109">
        <v>95.0</v>
      </c>
      <c r="B114" s="132" t="s">
        <v>1126</v>
      </c>
      <c r="C114" s="120" t="s">
        <v>1127</v>
      </c>
      <c r="D114" s="41" t="s">
        <v>1128</v>
      </c>
      <c r="E114" s="110" t="s">
        <v>252</v>
      </c>
      <c r="F114" s="135" t="s">
        <v>1043</v>
      </c>
      <c r="G114" s="122" t="b">
        <v>0</v>
      </c>
    </row>
    <row r="115" ht="42.0" customHeight="1">
      <c r="A115" s="109">
        <v>96.0</v>
      </c>
      <c r="B115" s="132" t="s">
        <v>1126</v>
      </c>
      <c r="C115" s="123" t="s">
        <v>1129</v>
      </c>
      <c r="D115" s="33" t="s">
        <v>1130</v>
      </c>
      <c r="E115" s="134" t="s">
        <v>282</v>
      </c>
      <c r="F115" s="136" t="s">
        <v>505</v>
      </c>
      <c r="G115" s="122" t="b">
        <v>0</v>
      </c>
    </row>
    <row r="116" ht="42.0" customHeight="1">
      <c r="A116" s="109">
        <v>97.0</v>
      </c>
      <c r="B116" s="132" t="s">
        <v>1126</v>
      </c>
      <c r="C116" s="120" t="s">
        <v>1131</v>
      </c>
      <c r="D116" s="41" t="s">
        <v>1133</v>
      </c>
      <c r="E116" s="134" t="s">
        <v>282</v>
      </c>
      <c r="F116" s="135" t="s">
        <v>505</v>
      </c>
      <c r="G116" s="122" t="b">
        <v>0</v>
      </c>
    </row>
    <row r="117" ht="42.0" customHeight="1">
      <c r="A117" s="109">
        <v>98.0</v>
      </c>
      <c r="B117" s="132" t="s">
        <v>1126</v>
      </c>
      <c r="C117" s="123" t="s">
        <v>1134</v>
      </c>
      <c r="D117" s="33" t="s">
        <v>1136</v>
      </c>
      <c r="E117" s="134" t="s">
        <v>282</v>
      </c>
      <c r="F117" s="136" t="s">
        <v>475</v>
      </c>
      <c r="G117" s="122" t="b">
        <v>0</v>
      </c>
    </row>
    <row r="118" ht="42.0" customHeight="1">
      <c r="A118" s="109">
        <v>99.0</v>
      </c>
      <c r="B118" s="132" t="s">
        <v>1126</v>
      </c>
      <c r="C118" s="120" t="s">
        <v>1137</v>
      </c>
      <c r="D118" s="41" t="s">
        <v>1139</v>
      </c>
      <c r="E118" s="110" t="s">
        <v>252</v>
      </c>
      <c r="F118" s="135" t="s">
        <v>483</v>
      </c>
      <c r="G118" s="122" t="b">
        <v>0</v>
      </c>
    </row>
    <row r="119" ht="42.0" customHeight="1">
      <c r="A119" s="109">
        <v>100.0</v>
      </c>
      <c r="B119" s="132" t="s">
        <v>1126</v>
      </c>
      <c r="C119" s="123" t="s">
        <v>1141</v>
      </c>
      <c r="D119" s="33" t="s">
        <v>1142</v>
      </c>
      <c r="E119" s="134" t="s">
        <v>282</v>
      </c>
      <c r="F119" s="136" t="s">
        <v>505</v>
      </c>
      <c r="G119" s="122" t="b">
        <v>0</v>
      </c>
    </row>
    <row r="120" ht="42.0" customHeight="1">
      <c r="A120" s="109">
        <v>101.0</v>
      </c>
      <c r="B120" s="132" t="s">
        <v>1126</v>
      </c>
      <c r="C120" s="120" t="s">
        <v>1143</v>
      </c>
      <c r="D120" s="41" t="s">
        <v>1144</v>
      </c>
      <c r="E120" s="134" t="s">
        <v>282</v>
      </c>
      <c r="F120" s="135" t="s">
        <v>505</v>
      </c>
      <c r="G120" s="122" t="b">
        <v>0</v>
      </c>
    </row>
    <row r="121" ht="42.0" customHeight="1">
      <c r="A121" s="109">
        <v>102.0</v>
      </c>
      <c r="B121" s="132" t="s">
        <v>1126</v>
      </c>
      <c r="C121" s="123" t="s">
        <v>1145</v>
      </c>
      <c r="D121" s="33" t="s">
        <v>1146</v>
      </c>
      <c r="E121" s="134" t="s">
        <v>282</v>
      </c>
      <c r="F121" s="136" t="s">
        <v>483</v>
      </c>
      <c r="G121" s="122" t="b">
        <v>0</v>
      </c>
    </row>
    <row r="122" ht="42.0" customHeight="1">
      <c r="A122" s="109">
        <v>103.0</v>
      </c>
      <c r="B122" s="132" t="s">
        <v>1126</v>
      </c>
      <c r="C122" s="120" t="s">
        <v>1147</v>
      </c>
      <c r="D122" s="41" t="s">
        <v>1148</v>
      </c>
      <c r="E122" s="110" t="s">
        <v>252</v>
      </c>
      <c r="F122" s="135" t="s">
        <v>475</v>
      </c>
      <c r="G122" s="122" t="b">
        <v>0</v>
      </c>
    </row>
    <row r="123" ht="42.0" customHeight="1">
      <c r="A123" s="109">
        <v>104.0</v>
      </c>
      <c r="B123" s="132" t="s">
        <v>1126</v>
      </c>
      <c r="C123" s="123" t="s">
        <v>1150</v>
      </c>
      <c r="D123" s="33" t="s">
        <v>1152</v>
      </c>
      <c r="E123" s="134" t="s">
        <v>282</v>
      </c>
      <c r="F123" s="136" t="s">
        <v>505</v>
      </c>
      <c r="G123" s="122" t="b">
        <v>0</v>
      </c>
    </row>
    <row r="124" ht="15.75" customHeight="1"/>
  </sheetData>
  <autoFilter ref="$A$10:$G$123"/>
  <mergeCells count="18">
    <mergeCell ref="C8:D8"/>
    <mergeCell ref="E8:G8"/>
    <mergeCell ref="A1:G1"/>
    <mergeCell ref="A2:G2"/>
    <mergeCell ref="A3:G3"/>
    <mergeCell ref="A4:G4"/>
    <mergeCell ref="A5:G5"/>
    <mergeCell ref="A6:G6"/>
    <mergeCell ref="A8:B8"/>
    <mergeCell ref="A104:G104"/>
    <mergeCell ref="A113:G113"/>
    <mergeCell ref="A23:G23"/>
    <mergeCell ref="A36:G36"/>
    <mergeCell ref="A49:G49"/>
    <mergeCell ref="A60:G60"/>
    <mergeCell ref="A71:G71"/>
    <mergeCell ref="A82:G82"/>
    <mergeCell ref="A93:G93"/>
  </mergeCells>
  <conditionalFormatting sqref="G23 G36 G49 G60 G71 G82 G93 G104 G113 G124">
    <cfRule type="cellIs" dxfId="0" priority="1" operator="equal">
      <formula>"☑"</formula>
    </cfRule>
  </conditionalFormatting>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5BA8"/>
    <pageSetUpPr/>
  </sheetPr>
  <sheetViews>
    <sheetView showGridLines="0" workbookViewId="0"/>
  </sheetViews>
  <sheetFormatPr customHeight="1" defaultColWidth="14.43" defaultRowHeight="15.0"/>
  <cols>
    <col customWidth="1" min="1" max="1" width="6.0"/>
    <col customWidth="1" min="2" max="2" width="18.0"/>
    <col customWidth="1" min="3" max="4" width="42.0"/>
    <col customWidth="1" min="5" max="5" width="22.0"/>
    <col customWidth="1" min="6" max="6" width="8.71"/>
  </cols>
  <sheetData>
    <row r="1" ht="54.75" customHeight="1">
      <c r="A1" s="1" t="s">
        <v>476</v>
      </c>
      <c r="B1" s="2"/>
      <c r="C1" s="2"/>
      <c r="D1" s="2"/>
      <c r="E1" s="4"/>
    </row>
    <row r="2" ht="4.5" customHeight="1">
      <c r="A2" s="6"/>
      <c r="B2" s="2"/>
      <c r="C2" s="2"/>
      <c r="D2" s="2"/>
      <c r="E2" s="4"/>
    </row>
    <row r="3" ht="27.75" customHeight="1">
      <c r="A3" s="95" t="s">
        <v>479</v>
      </c>
      <c r="B3" s="2"/>
      <c r="C3" s="2"/>
      <c r="D3" s="2"/>
      <c r="E3" s="4"/>
    </row>
    <row r="4" ht="7.5" customHeight="1">
      <c r="A4" s="24"/>
      <c r="B4" s="2"/>
      <c r="C4" s="2"/>
      <c r="D4" s="2"/>
      <c r="E4" s="4"/>
    </row>
    <row r="5" ht="25.5" customHeight="1">
      <c r="A5" s="18" t="s">
        <v>484</v>
      </c>
      <c r="B5" s="20"/>
      <c r="C5" s="20"/>
      <c r="D5" s="20"/>
      <c r="E5" s="22"/>
    </row>
    <row r="6" ht="49.5" customHeight="1">
      <c r="A6" s="24"/>
      <c r="B6" s="2"/>
      <c r="C6" s="2"/>
      <c r="D6" s="2"/>
      <c r="E6" s="4"/>
    </row>
    <row r="7" ht="49.5" customHeight="1">
      <c r="A7" s="97"/>
      <c r="B7" s="97"/>
      <c r="C7" s="97"/>
      <c r="D7" s="97"/>
      <c r="E7" s="97"/>
    </row>
    <row r="8" ht="49.5" customHeight="1">
      <c r="A8" s="97"/>
      <c r="B8" s="97"/>
      <c r="C8" s="97"/>
      <c r="D8" s="97"/>
      <c r="E8" s="97"/>
    </row>
    <row r="9" ht="49.5" customHeight="1">
      <c r="A9" s="97"/>
      <c r="B9" s="97"/>
      <c r="C9" s="97"/>
      <c r="D9" s="97"/>
      <c r="E9" s="97"/>
    </row>
    <row r="10" ht="49.5" customHeight="1">
      <c r="A10" s="97"/>
      <c r="B10" s="97"/>
      <c r="C10" s="97"/>
      <c r="D10" s="97"/>
      <c r="E10" s="97"/>
    </row>
    <row r="11" ht="49.5" customHeight="1">
      <c r="A11" s="97"/>
      <c r="B11" s="97"/>
      <c r="C11" s="97"/>
      <c r="D11" s="97"/>
      <c r="E11" s="97"/>
    </row>
    <row r="12" ht="49.5" customHeight="1">
      <c r="A12" s="97"/>
      <c r="B12" s="97"/>
      <c r="C12" s="97"/>
      <c r="D12" s="97"/>
      <c r="E12" s="97"/>
    </row>
    <row r="13" ht="47.25" customHeight="1">
      <c r="A13" s="97"/>
      <c r="B13" s="97"/>
      <c r="C13" s="97"/>
      <c r="D13" s="97"/>
      <c r="E13" s="97"/>
    </row>
    <row r="14" ht="30.0" customHeight="1">
      <c r="A14" s="19" t="s">
        <v>510</v>
      </c>
      <c r="B14" s="2"/>
      <c r="C14" s="2"/>
      <c r="D14" s="2"/>
      <c r="E14" s="4"/>
    </row>
    <row r="15" ht="69.75" customHeight="1">
      <c r="A15" s="68" t="s">
        <v>514</v>
      </c>
      <c r="B15" s="70"/>
      <c r="C15" s="72" t="s">
        <v>520</v>
      </c>
      <c r="D15" s="137"/>
      <c r="E15" s="138" t="s">
        <v>527</v>
      </c>
    </row>
    <row r="16" ht="12.0" customHeight="1">
      <c r="A16" s="24"/>
      <c r="B16" s="2"/>
      <c r="C16" s="2"/>
      <c r="D16" s="2"/>
      <c r="E16" s="4"/>
    </row>
    <row r="17" ht="31.5" customHeight="1">
      <c r="A17" s="29" t="s">
        <v>25</v>
      </c>
      <c r="B17" s="29" t="s">
        <v>380</v>
      </c>
      <c r="C17" s="29" t="s">
        <v>540</v>
      </c>
      <c r="D17" s="29" t="s">
        <v>541</v>
      </c>
      <c r="E17" s="29" t="s">
        <v>542</v>
      </c>
    </row>
    <row r="18" ht="37.5" customHeight="1">
      <c r="A18" s="139">
        <v>1.0</v>
      </c>
      <c r="B18" s="140" t="s">
        <v>547</v>
      </c>
      <c r="C18" s="123" t="s">
        <v>554</v>
      </c>
      <c r="D18" s="33" t="s">
        <v>556</v>
      </c>
      <c r="E18" s="65" t="s">
        <v>560</v>
      </c>
    </row>
    <row r="19" ht="37.5" customHeight="1">
      <c r="A19" s="139">
        <v>2.0</v>
      </c>
      <c r="B19" s="140" t="s">
        <v>547</v>
      </c>
      <c r="C19" s="120" t="s">
        <v>565</v>
      </c>
      <c r="D19" s="41" t="s">
        <v>569</v>
      </c>
      <c r="E19" s="65" t="s">
        <v>560</v>
      </c>
    </row>
    <row r="20" ht="37.5" customHeight="1">
      <c r="A20" s="109">
        <v>3.0</v>
      </c>
      <c r="B20" s="140" t="s">
        <v>547</v>
      </c>
      <c r="C20" s="120" t="s">
        <v>572</v>
      </c>
      <c r="D20" s="41" t="s">
        <v>573</v>
      </c>
      <c r="E20" s="65" t="s">
        <v>560</v>
      </c>
    </row>
    <row r="21" ht="37.5" customHeight="1">
      <c r="A21" s="109">
        <v>4.0</v>
      </c>
      <c r="B21" s="140" t="s">
        <v>547</v>
      </c>
      <c r="C21" s="123" t="s">
        <v>576</v>
      </c>
      <c r="D21" s="33" t="s">
        <v>577</v>
      </c>
      <c r="E21" s="65" t="s">
        <v>560</v>
      </c>
    </row>
    <row r="22" ht="37.5" customHeight="1">
      <c r="A22" s="109">
        <v>5.0</v>
      </c>
      <c r="B22" s="140" t="s">
        <v>547</v>
      </c>
      <c r="C22" s="120" t="s">
        <v>579</v>
      </c>
      <c r="D22" s="41" t="s">
        <v>581</v>
      </c>
      <c r="E22" s="65" t="s">
        <v>560</v>
      </c>
    </row>
    <row r="23" ht="37.5" customHeight="1">
      <c r="A23" s="109">
        <v>6.0</v>
      </c>
      <c r="B23" s="140" t="s">
        <v>547</v>
      </c>
      <c r="C23" s="123" t="s">
        <v>586</v>
      </c>
      <c r="D23" s="33" t="s">
        <v>587</v>
      </c>
      <c r="E23" s="65" t="s">
        <v>560</v>
      </c>
    </row>
    <row r="24" ht="37.5" customHeight="1">
      <c r="A24" s="109">
        <v>7.0</v>
      </c>
      <c r="B24" s="140" t="s">
        <v>547</v>
      </c>
      <c r="C24" s="120" t="s">
        <v>590</v>
      </c>
      <c r="D24" s="41" t="s">
        <v>591</v>
      </c>
      <c r="E24" s="65" t="s">
        <v>560</v>
      </c>
    </row>
    <row r="25" ht="37.5" customHeight="1">
      <c r="A25" s="109">
        <v>8.0</v>
      </c>
      <c r="B25" s="140" t="s">
        <v>547</v>
      </c>
      <c r="C25" s="123" t="s">
        <v>596</v>
      </c>
      <c r="D25" s="33" t="s">
        <v>598</v>
      </c>
      <c r="E25" s="65" t="s">
        <v>560</v>
      </c>
    </row>
    <row r="26" ht="37.5" customHeight="1">
      <c r="A26" s="109">
        <v>9.0</v>
      </c>
      <c r="B26" s="140" t="s">
        <v>547</v>
      </c>
      <c r="C26" s="120" t="s">
        <v>599</v>
      </c>
      <c r="D26" s="41" t="s">
        <v>601</v>
      </c>
      <c r="E26" s="143" t="s">
        <v>605</v>
      </c>
    </row>
    <row r="27" ht="37.5" customHeight="1">
      <c r="A27" s="109">
        <v>10.0</v>
      </c>
      <c r="B27" s="140" t="s">
        <v>547</v>
      </c>
      <c r="C27" s="123" t="s">
        <v>610</v>
      </c>
      <c r="D27" s="33" t="s">
        <v>611</v>
      </c>
      <c r="E27" s="143" t="s">
        <v>605</v>
      </c>
    </row>
    <row r="28" ht="37.5" customHeight="1">
      <c r="A28" s="109">
        <v>11.0</v>
      </c>
      <c r="B28" s="140" t="s">
        <v>547</v>
      </c>
      <c r="C28" s="120" t="s">
        <v>614</v>
      </c>
      <c r="D28" s="41" t="s">
        <v>616</v>
      </c>
      <c r="E28" s="65" t="s">
        <v>560</v>
      </c>
    </row>
    <row r="29" ht="37.5" customHeight="1">
      <c r="A29" s="109">
        <v>12.0</v>
      </c>
      <c r="B29" s="140" t="s">
        <v>547</v>
      </c>
      <c r="C29" s="123" t="s">
        <v>619</v>
      </c>
      <c r="D29" s="33" t="s">
        <v>620</v>
      </c>
      <c r="E29" s="143" t="s">
        <v>605</v>
      </c>
    </row>
    <row r="30" ht="37.5" customHeight="1">
      <c r="A30" s="109">
        <v>13.0</v>
      </c>
      <c r="B30" s="140" t="s">
        <v>547</v>
      </c>
      <c r="C30" s="120" t="s">
        <v>624</v>
      </c>
      <c r="D30" s="41" t="s">
        <v>626</v>
      </c>
      <c r="E30" s="65" t="s">
        <v>560</v>
      </c>
    </row>
    <row r="31" ht="37.5" customHeight="1">
      <c r="A31" s="109">
        <v>14.0</v>
      </c>
      <c r="B31" s="140" t="s">
        <v>547</v>
      </c>
      <c r="C31" s="123" t="s">
        <v>627</v>
      </c>
      <c r="D31" s="33" t="s">
        <v>629</v>
      </c>
      <c r="E31" s="65" t="s">
        <v>560</v>
      </c>
    </row>
    <row r="32" ht="37.5" customHeight="1">
      <c r="A32" s="109">
        <v>15.0</v>
      </c>
      <c r="B32" s="140" t="s">
        <v>547</v>
      </c>
      <c r="C32" s="120" t="s">
        <v>631</v>
      </c>
      <c r="D32" s="41" t="s">
        <v>632</v>
      </c>
      <c r="E32" s="65" t="s">
        <v>560</v>
      </c>
    </row>
    <row r="33" ht="9.75" customHeight="1">
      <c r="A33" s="24"/>
      <c r="B33" s="2"/>
      <c r="C33" s="2"/>
      <c r="D33" s="2"/>
      <c r="E33" s="4"/>
    </row>
    <row r="34" ht="37.5" customHeight="1">
      <c r="A34" s="109">
        <v>16.0</v>
      </c>
      <c r="B34" s="133" t="s">
        <v>644</v>
      </c>
      <c r="C34" s="123" t="s">
        <v>647</v>
      </c>
      <c r="D34" s="33" t="s">
        <v>648</v>
      </c>
      <c r="E34" s="143" t="s">
        <v>605</v>
      </c>
    </row>
    <row r="35" ht="37.5" customHeight="1">
      <c r="A35" s="109">
        <v>17.0</v>
      </c>
      <c r="B35" s="133" t="s">
        <v>644</v>
      </c>
      <c r="C35" s="120" t="s">
        <v>653</v>
      </c>
      <c r="D35" s="41" t="s">
        <v>654</v>
      </c>
      <c r="E35" s="143" t="s">
        <v>605</v>
      </c>
    </row>
    <row r="36" ht="37.5" customHeight="1">
      <c r="A36" s="109">
        <v>18.0</v>
      </c>
      <c r="B36" s="133" t="s">
        <v>644</v>
      </c>
      <c r="C36" s="123" t="s">
        <v>660</v>
      </c>
      <c r="D36" s="33" t="s">
        <v>661</v>
      </c>
      <c r="E36" s="143" t="s">
        <v>605</v>
      </c>
    </row>
    <row r="37" ht="37.5" customHeight="1">
      <c r="A37" s="109">
        <v>19.0</v>
      </c>
      <c r="B37" s="133" t="s">
        <v>644</v>
      </c>
      <c r="C37" s="120" t="s">
        <v>666</v>
      </c>
      <c r="D37" s="41" t="s">
        <v>667</v>
      </c>
      <c r="E37" s="143" t="s">
        <v>605</v>
      </c>
    </row>
    <row r="38" ht="37.5" customHeight="1">
      <c r="A38" s="109">
        <v>20.0</v>
      </c>
      <c r="B38" s="133" t="s">
        <v>644</v>
      </c>
      <c r="C38" s="123" t="s">
        <v>668</v>
      </c>
      <c r="D38" s="33" t="s">
        <v>670</v>
      </c>
      <c r="E38" s="143" t="s">
        <v>605</v>
      </c>
    </row>
    <row r="39" ht="37.5" customHeight="1">
      <c r="A39" s="109">
        <v>21.0</v>
      </c>
      <c r="B39" s="133" t="s">
        <v>644</v>
      </c>
      <c r="C39" s="120" t="s">
        <v>673</v>
      </c>
      <c r="D39" s="41" t="s">
        <v>675</v>
      </c>
      <c r="E39" s="143" t="s">
        <v>605</v>
      </c>
    </row>
    <row r="40" ht="37.5" customHeight="1">
      <c r="A40" s="109">
        <v>22.0</v>
      </c>
      <c r="B40" s="133" t="s">
        <v>644</v>
      </c>
      <c r="C40" s="123" t="s">
        <v>678</v>
      </c>
      <c r="D40" s="33" t="s">
        <v>679</v>
      </c>
      <c r="E40" s="143" t="s">
        <v>605</v>
      </c>
    </row>
    <row r="41" ht="37.5" customHeight="1">
      <c r="A41" s="109">
        <v>23.0</v>
      </c>
      <c r="B41" s="133" t="s">
        <v>644</v>
      </c>
      <c r="C41" s="120" t="s">
        <v>682</v>
      </c>
      <c r="D41" s="41" t="s">
        <v>683</v>
      </c>
      <c r="E41" s="143" t="s">
        <v>605</v>
      </c>
    </row>
    <row r="42" ht="37.5" customHeight="1">
      <c r="A42" s="109">
        <v>24.0</v>
      </c>
      <c r="B42" s="133" t="s">
        <v>644</v>
      </c>
      <c r="C42" s="123" t="s">
        <v>685</v>
      </c>
      <c r="D42" s="33" t="s">
        <v>687</v>
      </c>
      <c r="E42" s="143" t="s">
        <v>605</v>
      </c>
    </row>
    <row r="43" ht="37.5" customHeight="1">
      <c r="A43" s="109">
        <v>25.0</v>
      </c>
      <c r="B43" s="133" t="s">
        <v>644</v>
      </c>
      <c r="C43" s="120" t="s">
        <v>688</v>
      </c>
      <c r="D43" s="41" t="s">
        <v>689</v>
      </c>
      <c r="E43" s="143" t="s">
        <v>605</v>
      </c>
    </row>
    <row r="44" ht="37.5" customHeight="1">
      <c r="A44" s="109">
        <v>26.0</v>
      </c>
      <c r="B44" s="133" t="s">
        <v>644</v>
      </c>
      <c r="C44" s="123" t="s">
        <v>693</v>
      </c>
      <c r="D44" s="33" t="s">
        <v>694</v>
      </c>
      <c r="E44" s="143" t="s">
        <v>605</v>
      </c>
    </row>
    <row r="45" ht="37.5" customHeight="1">
      <c r="A45" s="109">
        <v>27.0</v>
      </c>
      <c r="B45" s="133" t="s">
        <v>644</v>
      </c>
      <c r="C45" s="120" t="s">
        <v>697</v>
      </c>
      <c r="D45" s="41" t="s">
        <v>699</v>
      </c>
      <c r="E45" s="143" t="s">
        <v>605</v>
      </c>
    </row>
    <row r="46" ht="37.5" customHeight="1">
      <c r="A46" s="109">
        <v>28.0</v>
      </c>
      <c r="B46" s="133" t="s">
        <v>644</v>
      </c>
      <c r="C46" s="123" t="s">
        <v>701</v>
      </c>
      <c r="D46" s="33" t="s">
        <v>702</v>
      </c>
      <c r="E46" s="143" t="s">
        <v>605</v>
      </c>
    </row>
    <row r="47" ht="37.5" customHeight="1">
      <c r="A47" s="109">
        <v>29.0</v>
      </c>
      <c r="B47" s="133" t="s">
        <v>644</v>
      </c>
      <c r="C47" s="120" t="s">
        <v>707</v>
      </c>
      <c r="D47" s="41" t="s">
        <v>708</v>
      </c>
      <c r="E47" s="143" t="s">
        <v>605</v>
      </c>
    </row>
    <row r="48" ht="37.5" customHeight="1">
      <c r="A48" s="109">
        <v>30.0</v>
      </c>
      <c r="B48" s="133" t="s">
        <v>644</v>
      </c>
      <c r="C48" s="123" t="s">
        <v>709</v>
      </c>
      <c r="D48" s="33" t="s">
        <v>711</v>
      </c>
      <c r="E48" s="143" t="s">
        <v>605</v>
      </c>
    </row>
    <row r="49" ht="9.75" customHeight="1">
      <c r="A49" s="24"/>
      <c r="B49" s="2"/>
      <c r="C49" s="2"/>
      <c r="D49" s="2"/>
      <c r="E49" s="4"/>
    </row>
    <row r="50" ht="37.5" customHeight="1">
      <c r="A50" s="109">
        <v>31.0</v>
      </c>
      <c r="B50" s="142" t="s">
        <v>717</v>
      </c>
      <c r="C50" s="120" t="s">
        <v>720</v>
      </c>
      <c r="D50" s="41" t="s">
        <v>722</v>
      </c>
      <c r="E50" s="143" t="s">
        <v>605</v>
      </c>
    </row>
    <row r="51" ht="37.5" customHeight="1">
      <c r="A51" s="109">
        <v>32.0</v>
      </c>
      <c r="B51" s="142" t="s">
        <v>717</v>
      </c>
      <c r="C51" s="123" t="s">
        <v>726</v>
      </c>
      <c r="D51" s="33" t="s">
        <v>727</v>
      </c>
      <c r="E51" s="65" t="s">
        <v>560</v>
      </c>
    </row>
    <row r="52" ht="37.5" customHeight="1">
      <c r="A52" s="109">
        <v>33.0</v>
      </c>
      <c r="B52" s="142" t="s">
        <v>717</v>
      </c>
      <c r="C52" s="120" t="s">
        <v>731</v>
      </c>
      <c r="D52" s="41" t="s">
        <v>733</v>
      </c>
      <c r="E52" s="143" t="s">
        <v>605</v>
      </c>
    </row>
    <row r="53" ht="37.5" customHeight="1">
      <c r="A53" s="109">
        <v>34.0</v>
      </c>
      <c r="B53" s="142" t="s">
        <v>717</v>
      </c>
      <c r="C53" s="123" t="s">
        <v>735</v>
      </c>
      <c r="D53" s="33" t="s">
        <v>737</v>
      </c>
      <c r="E53" s="143" t="s">
        <v>605</v>
      </c>
    </row>
    <row r="54" ht="37.5" customHeight="1">
      <c r="A54" s="109">
        <v>35.0</v>
      </c>
      <c r="B54" s="142" t="s">
        <v>717</v>
      </c>
      <c r="C54" s="120" t="s">
        <v>740</v>
      </c>
      <c r="D54" s="41" t="s">
        <v>741</v>
      </c>
      <c r="E54" s="143" t="s">
        <v>605</v>
      </c>
    </row>
    <row r="55" ht="37.5" customHeight="1">
      <c r="A55" s="109">
        <v>36.0</v>
      </c>
      <c r="B55" s="142" t="s">
        <v>717</v>
      </c>
      <c r="C55" s="123" t="s">
        <v>746</v>
      </c>
      <c r="D55" s="33" t="s">
        <v>747</v>
      </c>
      <c r="E55" s="143" t="s">
        <v>605</v>
      </c>
    </row>
    <row r="56" ht="37.5" customHeight="1">
      <c r="A56" s="109">
        <v>37.0</v>
      </c>
      <c r="B56" s="142" t="s">
        <v>717</v>
      </c>
      <c r="C56" s="120" t="s">
        <v>748</v>
      </c>
      <c r="D56" s="41" t="s">
        <v>751</v>
      </c>
      <c r="E56" s="143" t="s">
        <v>605</v>
      </c>
    </row>
    <row r="57" ht="37.5" customHeight="1">
      <c r="A57" s="109">
        <v>38.0</v>
      </c>
      <c r="B57" s="142" t="s">
        <v>717</v>
      </c>
      <c r="C57" s="123" t="s">
        <v>754</v>
      </c>
      <c r="D57" s="33" t="s">
        <v>755</v>
      </c>
      <c r="E57" s="143" t="s">
        <v>605</v>
      </c>
    </row>
    <row r="58" ht="37.5" customHeight="1">
      <c r="A58" s="109">
        <v>39.0</v>
      </c>
      <c r="B58" s="142" t="s">
        <v>717</v>
      </c>
      <c r="C58" s="120" t="s">
        <v>760</v>
      </c>
      <c r="D58" s="41" t="s">
        <v>761</v>
      </c>
      <c r="E58" s="143" t="s">
        <v>605</v>
      </c>
    </row>
    <row r="59" ht="37.5" customHeight="1">
      <c r="A59" s="109">
        <v>40.0</v>
      </c>
      <c r="B59" s="142" t="s">
        <v>717</v>
      </c>
      <c r="C59" s="123" t="s">
        <v>763</v>
      </c>
      <c r="D59" s="33" t="s">
        <v>766</v>
      </c>
      <c r="E59" s="143" t="s">
        <v>605</v>
      </c>
    </row>
    <row r="60" ht="37.5" customHeight="1">
      <c r="A60" s="109">
        <v>41.0</v>
      </c>
      <c r="B60" s="142" t="s">
        <v>717</v>
      </c>
      <c r="C60" s="120" t="s">
        <v>768</v>
      </c>
      <c r="D60" s="41" t="s">
        <v>769</v>
      </c>
      <c r="E60" s="143" t="s">
        <v>605</v>
      </c>
    </row>
    <row r="61" ht="37.5" customHeight="1">
      <c r="A61" s="109">
        <v>42.0</v>
      </c>
      <c r="B61" s="142" t="s">
        <v>717</v>
      </c>
      <c r="C61" s="123" t="s">
        <v>770</v>
      </c>
      <c r="D61" s="33" t="s">
        <v>771</v>
      </c>
      <c r="E61" s="143" t="s">
        <v>605</v>
      </c>
    </row>
    <row r="62" ht="37.5" customHeight="1">
      <c r="A62" s="109">
        <v>43.0</v>
      </c>
      <c r="B62" s="142" t="s">
        <v>717</v>
      </c>
      <c r="C62" s="120" t="s">
        <v>772</v>
      </c>
      <c r="D62" s="41" t="s">
        <v>773</v>
      </c>
      <c r="E62" s="143" t="s">
        <v>605</v>
      </c>
    </row>
    <row r="63" ht="37.5" customHeight="1">
      <c r="A63" s="109">
        <v>44.0</v>
      </c>
      <c r="B63" s="142" t="s">
        <v>717</v>
      </c>
      <c r="C63" s="123" t="s">
        <v>774</v>
      </c>
      <c r="D63" s="33" t="s">
        <v>775</v>
      </c>
      <c r="E63" s="143" t="s">
        <v>605</v>
      </c>
    </row>
    <row r="64" ht="37.5" customHeight="1">
      <c r="A64" s="109">
        <v>45.0</v>
      </c>
      <c r="B64" s="142" t="s">
        <v>717</v>
      </c>
      <c r="C64" s="120" t="s">
        <v>776</v>
      </c>
      <c r="D64" s="41" t="s">
        <v>777</v>
      </c>
      <c r="E64" s="143" t="s">
        <v>605</v>
      </c>
    </row>
    <row r="65" ht="15.75" customHeight="1"/>
  </sheetData>
  <mergeCells count="12">
    <mergeCell ref="A15:B15"/>
    <mergeCell ref="C15:D15"/>
    <mergeCell ref="A16:E16"/>
    <mergeCell ref="A33:E33"/>
    <mergeCell ref="A49:E49"/>
    <mergeCell ref="A1:E1"/>
    <mergeCell ref="A2:E2"/>
    <mergeCell ref="A3:E3"/>
    <mergeCell ref="A4:E4"/>
    <mergeCell ref="A5:E5"/>
    <mergeCell ref="A6:E6"/>
    <mergeCell ref="A14:E14"/>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5BA8"/>
    <pageSetUpPr/>
  </sheetPr>
  <sheetViews>
    <sheetView showGridLines="0" workbookViewId="0"/>
  </sheetViews>
  <sheetFormatPr customHeight="1" defaultColWidth="14.43" defaultRowHeight="15.0"/>
  <cols>
    <col customWidth="1" min="1" max="1" width="12.86"/>
    <col customWidth="1" min="2" max="2" width="26.0"/>
    <col customWidth="1" min="3" max="3" width="16.0"/>
    <col customWidth="1" min="4" max="4" width="46.0"/>
    <col customWidth="1" min="5" max="5" width="16.0"/>
    <col customWidth="1" min="6" max="6" width="8.71"/>
  </cols>
  <sheetData>
    <row r="1" ht="54.75" customHeight="1">
      <c r="A1" s="1" t="s">
        <v>778</v>
      </c>
      <c r="B1" s="2"/>
      <c r="C1" s="2"/>
      <c r="D1" s="2"/>
      <c r="E1" s="4"/>
    </row>
    <row r="2" ht="4.5" customHeight="1">
      <c r="A2" s="6"/>
      <c r="B2" s="2"/>
      <c r="C2" s="2"/>
      <c r="D2" s="2"/>
      <c r="E2" s="4"/>
    </row>
    <row r="3" ht="27.75" customHeight="1">
      <c r="A3" s="95" t="s">
        <v>779</v>
      </c>
      <c r="B3" s="2"/>
      <c r="C3" s="2"/>
      <c r="D3" s="2"/>
      <c r="E3" s="4"/>
    </row>
    <row r="4" ht="7.5" customHeight="1">
      <c r="A4" s="24"/>
      <c r="B4" s="2"/>
      <c r="C4" s="2"/>
      <c r="D4" s="2"/>
      <c r="E4" s="4"/>
    </row>
    <row r="5" ht="25.5" customHeight="1">
      <c r="A5" s="18" t="s">
        <v>780</v>
      </c>
      <c r="B5" s="20"/>
      <c r="C5" s="20"/>
      <c r="D5" s="20"/>
      <c r="E5" s="22"/>
    </row>
    <row r="6" ht="12.0" customHeight="1">
      <c r="A6" s="24"/>
      <c r="B6" s="2"/>
      <c r="C6" s="2"/>
      <c r="D6" s="2"/>
      <c r="E6" s="4"/>
    </row>
    <row r="7" ht="30.0" customHeight="1">
      <c r="A7" s="19" t="s">
        <v>781</v>
      </c>
      <c r="B7" s="2"/>
      <c r="C7" s="2"/>
      <c r="D7" s="2"/>
      <c r="E7" s="4"/>
    </row>
    <row r="8" ht="54.75" customHeight="1">
      <c r="A8" s="113" t="s">
        <v>782</v>
      </c>
      <c r="B8" s="115" t="s">
        <v>783</v>
      </c>
      <c r="C8" s="114" t="s">
        <v>784</v>
      </c>
      <c r="D8" s="111" t="s">
        <v>785</v>
      </c>
      <c r="E8" s="144" t="s">
        <v>786</v>
      </c>
    </row>
    <row r="9" ht="12.0" customHeight="1">
      <c r="A9" s="24"/>
      <c r="B9" s="2"/>
      <c r="C9" s="2"/>
      <c r="D9" s="2"/>
      <c r="E9" s="4"/>
    </row>
    <row r="10" ht="31.5" customHeight="1">
      <c r="A10" s="145" t="s">
        <v>787</v>
      </c>
      <c r="B10" s="36"/>
      <c r="C10" s="36"/>
      <c r="D10" s="36"/>
      <c r="E10" s="37"/>
    </row>
    <row r="11" ht="31.5" customHeight="1">
      <c r="A11" s="29" t="s">
        <v>25</v>
      </c>
      <c r="B11" s="29" t="s">
        <v>788</v>
      </c>
      <c r="C11" s="29" t="s">
        <v>789</v>
      </c>
      <c r="D11" s="29" t="s">
        <v>790</v>
      </c>
      <c r="E11" s="29" t="s">
        <v>791</v>
      </c>
    </row>
    <row r="12" ht="36.0" customHeight="1">
      <c r="A12" s="146" t="s">
        <v>792</v>
      </c>
      <c r="B12" s="32" t="s">
        <v>793</v>
      </c>
      <c r="C12" s="147" t="s">
        <v>794</v>
      </c>
      <c r="D12" s="44" t="s">
        <v>795</v>
      </c>
      <c r="E12" s="47" t="s">
        <v>796</v>
      </c>
    </row>
    <row r="13" ht="36.0" customHeight="1">
      <c r="A13" s="146" t="s">
        <v>792</v>
      </c>
      <c r="B13" s="38" t="s">
        <v>797</v>
      </c>
      <c r="C13" s="148" t="s">
        <v>798</v>
      </c>
      <c r="D13" s="52" t="s">
        <v>799</v>
      </c>
      <c r="E13" s="47" t="s">
        <v>800</v>
      </c>
    </row>
    <row r="14" ht="36.0" customHeight="1">
      <c r="A14" s="146" t="s">
        <v>792</v>
      </c>
      <c r="B14" s="32" t="s">
        <v>801</v>
      </c>
      <c r="C14" s="147" t="s">
        <v>794</v>
      </c>
      <c r="D14" s="44" t="s">
        <v>802</v>
      </c>
      <c r="E14" s="47" t="s">
        <v>800</v>
      </c>
    </row>
    <row r="15" ht="36.0" customHeight="1">
      <c r="A15" s="146" t="s">
        <v>792</v>
      </c>
      <c r="B15" s="38" t="s">
        <v>803</v>
      </c>
      <c r="C15" s="149" t="s">
        <v>804</v>
      </c>
      <c r="D15" s="52" t="s">
        <v>805</v>
      </c>
      <c r="E15" s="47" t="s">
        <v>806</v>
      </c>
    </row>
    <row r="16" ht="36.0" customHeight="1">
      <c r="A16" s="146" t="s">
        <v>792</v>
      </c>
      <c r="B16" s="32" t="s">
        <v>807</v>
      </c>
      <c r="C16" s="147" t="s">
        <v>794</v>
      </c>
      <c r="D16" s="44" t="s">
        <v>808</v>
      </c>
      <c r="E16" s="47" t="s">
        <v>796</v>
      </c>
    </row>
    <row r="17" ht="36.0" customHeight="1">
      <c r="A17" s="146" t="s">
        <v>792</v>
      </c>
      <c r="B17" s="38" t="s">
        <v>809</v>
      </c>
      <c r="C17" s="150" t="s">
        <v>794</v>
      </c>
      <c r="D17" s="52" t="s">
        <v>810</v>
      </c>
      <c r="E17" s="47" t="s">
        <v>811</v>
      </c>
    </row>
    <row r="18" ht="36.0" customHeight="1">
      <c r="A18" s="146" t="s">
        <v>812</v>
      </c>
      <c r="B18" s="32" t="s">
        <v>813</v>
      </c>
      <c r="C18" s="151" t="s">
        <v>798</v>
      </c>
      <c r="D18" s="44" t="s">
        <v>814</v>
      </c>
      <c r="E18" s="47" t="s">
        <v>815</v>
      </c>
    </row>
    <row r="19" ht="36.0" customHeight="1">
      <c r="A19" s="146" t="s">
        <v>812</v>
      </c>
      <c r="B19" s="38" t="s">
        <v>816</v>
      </c>
      <c r="C19" s="148" t="s">
        <v>798</v>
      </c>
      <c r="D19" s="52" t="s">
        <v>817</v>
      </c>
      <c r="E19" s="47" t="s">
        <v>818</v>
      </c>
    </row>
    <row r="20" ht="13.5" customHeight="1">
      <c r="A20" s="24"/>
      <c r="B20" s="2"/>
      <c r="C20" s="2"/>
      <c r="D20" s="2"/>
      <c r="E20" s="4"/>
    </row>
    <row r="21" ht="31.5" customHeight="1">
      <c r="A21" s="145" t="s">
        <v>819</v>
      </c>
      <c r="B21" s="36"/>
      <c r="C21" s="36"/>
      <c r="D21" s="36"/>
      <c r="E21" s="37"/>
    </row>
    <row r="22" ht="31.5" customHeight="1">
      <c r="A22" s="29" t="s">
        <v>25</v>
      </c>
      <c r="B22" s="29" t="s">
        <v>788</v>
      </c>
      <c r="C22" s="29" t="s">
        <v>789</v>
      </c>
      <c r="D22" s="29" t="s">
        <v>790</v>
      </c>
      <c r="E22" s="29" t="s">
        <v>791</v>
      </c>
    </row>
    <row r="23" ht="36.0" customHeight="1">
      <c r="A23" s="152" t="s">
        <v>812</v>
      </c>
      <c r="B23" s="32" t="s">
        <v>813</v>
      </c>
      <c r="C23" s="151" t="s">
        <v>798</v>
      </c>
      <c r="D23" s="44" t="s">
        <v>820</v>
      </c>
      <c r="E23" s="47" t="s">
        <v>821</v>
      </c>
    </row>
    <row r="24" ht="36.0" customHeight="1">
      <c r="A24" s="152" t="s">
        <v>812</v>
      </c>
      <c r="B24" s="38" t="s">
        <v>822</v>
      </c>
      <c r="C24" s="148" t="s">
        <v>798</v>
      </c>
      <c r="D24" s="52" t="s">
        <v>823</v>
      </c>
      <c r="E24" s="47" t="s">
        <v>824</v>
      </c>
    </row>
    <row r="25" ht="36.0" customHeight="1">
      <c r="A25" s="152" t="s">
        <v>792</v>
      </c>
      <c r="B25" s="32" t="s">
        <v>825</v>
      </c>
      <c r="C25" s="147" t="s">
        <v>794</v>
      </c>
      <c r="D25" s="44" t="s">
        <v>826</v>
      </c>
      <c r="E25" s="47" t="s">
        <v>821</v>
      </c>
    </row>
    <row r="26" ht="36.0" customHeight="1">
      <c r="A26" s="152" t="s">
        <v>792</v>
      </c>
      <c r="B26" s="38" t="s">
        <v>827</v>
      </c>
      <c r="C26" s="149" t="s">
        <v>804</v>
      </c>
      <c r="D26" s="52" t="s">
        <v>828</v>
      </c>
      <c r="E26" s="47" t="s">
        <v>821</v>
      </c>
    </row>
    <row r="27" ht="36.0" customHeight="1">
      <c r="A27" s="152" t="s">
        <v>792</v>
      </c>
      <c r="B27" s="32" t="s">
        <v>829</v>
      </c>
      <c r="C27" s="147" t="s">
        <v>794</v>
      </c>
      <c r="D27" s="44" t="s">
        <v>830</v>
      </c>
      <c r="E27" s="47" t="s">
        <v>824</v>
      </c>
    </row>
    <row r="28" ht="36.0" customHeight="1">
      <c r="A28" s="152" t="s">
        <v>792</v>
      </c>
      <c r="B28" s="38" t="s">
        <v>831</v>
      </c>
      <c r="C28" s="148" t="s">
        <v>798</v>
      </c>
      <c r="D28" s="52" t="s">
        <v>832</v>
      </c>
      <c r="E28" s="47" t="s">
        <v>824</v>
      </c>
    </row>
    <row r="29" ht="36.0" customHeight="1">
      <c r="A29" s="152" t="s">
        <v>812</v>
      </c>
      <c r="B29" s="32" t="s">
        <v>833</v>
      </c>
      <c r="C29" s="151" t="s">
        <v>798</v>
      </c>
      <c r="D29" s="44" t="s">
        <v>834</v>
      </c>
      <c r="E29" s="47" t="s">
        <v>824</v>
      </c>
    </row>
    <row r="30" ht="13.5" customHeight="1">
      <c r="A30" s="24"/>
      <c r="B30" s="2"/>
      <c r="C30" s="2"/>
      <c r="D30" s="2"/>
      <c r="E30" s="4"/>
    </row>
    <row r="31" ht="31.5" customHeight="1">
      <c r="A31" s="145" t="s">
        <v>835</v>
      </c>
      <c r="B31" s="36"/>
      <c r="C31" s="36"/>
      <c r="D31" s="36"/>
      <c r="E31" s="37"/>
    </row>
    <row r="32" ht="31.5" customHeight="1">
      <c r="A32" s="29" t="s">
        <v>25</v>
      </c>
      <c r="B32" s="29" t="s">
        <v>788</v>
      </c>
      <c r="C32" s="29" t="s">
        <v>789</v>
      </c>
      <c r="D32" s="29" t="s">
        <v>790</v>
      </c>
      <c r="E32" s="29" t="s">
        <v>791</v>
      </c>
    </row>
    <row r="33" ht="36.0" customHeight="1">
      <c r="A33" s="153" t="s">
        <v>792</v>
      </c>
      <c r="B33" s="32" t="s">
        <v>836</v>
      </c>
      <c r="C33" s="147" t="s">
        <v>837</v>
      </c>
      <c r="D33" s="44" t="s">
        <v>838</v>
      </c>
      <c r="E33" s="47" t="s">
        <v>839</v>
      </c>
    </row>
    <row r="34" ht="36.0" customHeight="1">
      <c r="A34" s="153" t="s">
        <v>792</v>
      </c>
      <c r="B34" s="38" t="s">
        <v>840</v>
      </c>
      <c r="C34" s="150" t="s">
        <v>794</v>
      </c>
      <c r="D34" s="52" t="s">
        <v>841</v>
      </c>
      <c r="E34" s="47" t="s">
        <v>839</v>
      </c>
    </row>
    <row r="35" ht="36.0" customHeight="1">
      <c r="A35" s="153" t="s">
        <v>792</v>
      </c>
      <c r="B35" s="32" t="s">
        <v>842</v>
      </c>
      <c r="C35" s="147" t="s">
        <v>837</v>
      </c>
      <c r="D35" s="44" t="s">
        <v>843</v>
      </c>
      <c r="E35" s="47" t="s">
        <v>844</v>
      </c>
    </row>
    <row r="36" ht="36.0" customHeight="1">
      <c r="A36" s="153" t="s">
        <v>792</v>
      </c>
      <c r="B36" s="38" t="s">
        <v>845</v>
      </c>
      <c r="C36" s="150" t="s">
        <v>837</v>
      </c>
      <c r="D36" s="52" t="s">
        <v>846</v>
      </c>
      <c r="E36" s="47" t="s">
        <v>847</v>
      </c>
    </row>
    <row r="37" ht="36.0" customHeight="1">
      <c r="A37" s="153" t="s">
        <v>792</v>
      </c>
      <c r="B37" s="32" t="s">
        <v>848</v>
      </c>
      <c r="C37" s="147" t="s">
        <v>794</v>
      </c>
      <c r="D37" s="44" t="s">
        <v>849</v>
      </c>
      <c r="E37" s="47" t="s">
        <v>839</v>
      </c>
    </row>
    <row r="38" ht="36.0" customHeight="1">
      <c r="A38" s="153" t="s">
        <v>792</v>
      </c>
      <c r="B38" s="38" t="s">
        <v>850</v>
      </c>
      <c r="C38" s="150" t="s">
        <v>794</v>
      </c>
      <c r="D38" s="52" t="s">
        <v>851</v>
      </c>
      <c r="E38" s="47" t="s">
        <v>844</v>
      </c>
    </row>
    <row r="39" ht="13.5" customHeight="1">
      <c r="A39" s="24"/>
      <c r="B39" s="2"/>
      <c r="C39" s="2"/>
      <c r="D39" s="2"/>
      <c r="E39" s="4"/>
    </row>
    <row r="40" ht="31.5" customHeight="1">
      <c r="A40" s="145" t="s">
        <v>852</v>
      </c>
      <c r="B40" s="36"/>
      <c r="C40" s="36"/>
      <c r="D40" s="36"/>
      <c r="E40" s="37"/>
    </row>
    <row r="41" ht="31.5" customHeight="1">
      <c r="A41" s="29" t="s">
        <v>25</v>
      </c>
      <c r="B41" s="29" t="s">
        <v>788</v>
      </c>
      <c r="C41" s="29" t="s">
        <v>789</v>
      </c>
      <c r="D41" s="29" t="s">
        <v>790</v>
      </c>
      <c r="E41" s="29" t="s">
        <v>791</v>
      </c>
    </row>
    <row r="42" ht="36.0" customHeight="1">
      <c r="A42" s="154" t="s">
        <v>792</v>
      </c>
      <c r="B42" s="32" t="s">
        <v>853</v>
      </c>
      <c r="C42" s="151" t="s">
        <v>798</v>
      </c>
      <c r="D42" s="44" t="s">
        <v>854</v>
      </c>
      <c r="E42" s="47" t="s">
        <v>855</v>
      </c>
    </row>
    <row r="43" ht="36.0" customHeight="1">
      <c r="A43" s="154" t="s">
        <v>792</v>
      </c>
      <c r="B43" s="38" t="s">
        <v>856</v>
      </c>
      <c r="C43" s="150" t="s">
        <v>794</v>
      </c>
      <c r="D43" s="52" t="s">
        <v>857</v>
      </c>
      <c r="E43" s="47" t="s">
        <v>855</v>
      </c>
    </row>
    <row r="44" ht="36.0" customHeight="1">
      <c r="A44" s="154" t="s">
        <v>792</v>
      </c>
      <c r="B44" s="32" t="s">
        <v>858</v>
      </c>
      <c r="C44" s="151" t="s">
        <v>798</v>
      </c>
      <c r="D44" s="44" t="s">
        <v>859</v>
      </c>
      <c r="E44" s="47" t="s">
        <v>860</v>
      </c>
    </row>
    <row r="45" ht="36.0" customHeight="1">
      <c r="A45" s="154" t="s">
        <v>792</v>
      </c>
      <c r="B45" s="38" t="s">
        <v>861</v>
      </c>
      <c r="C45" s="150" t="s">
        <v>794</v>
      </c>
      <c r="D45" s="52" t="s">
        <v>862</v>
      </c>
      <c r="E45" s="47" t="s">
        <v>863</v>
      </c>
    </row>
    <row r="46" ht="36.0" customHeight="1">
      <c r="A46" s="154" t="s">
        <v>812</v>
      </c>
      <c r="B46" s="32" t="s">
        <v>864</v>
      </c>
      <c r="C46" s="151" t="s">
        <v>798</v>
      </c>
      <c r="D46" s="44" t="s">
        <v>865</v>
      </c>
      <c r="E46" s="47" t="s">
        <v>855</v>
      </c>
    </row>
    <row r="47" ht="36.0" customHeight="1">
      <c r="A47" s="154" t="s">
        <v>812</v>
      </c>
      <c r="B47" s="38" t="s">
        <v>866</v>
      </c>
      <c r="C47" s="149" t="s">
        <v>804</v>
      </c>
      <c r="D47" s="52" t="s">
        <v>867</v>
      </c>
      <c r="E47" s="47" t="s">
        <v>863</v>
      </c>
    </row>
    <row r="48" ht="36.0" customHeight="1">
      <c r="A48" s="154" t="s">
        <v>792</v>
      </c>
      <c r="B48" s="32" t="s">
        <v>868</v>
      </c>
      <c r="C48" s="151" t="s">
        <v>798</v>
      </c>
      <c r="D48" s="44" t="s">
        <v>869</v>
      </c>
      <c r="E48" s="47" t="s">
        <v>860</v>
      </c>
    </row>
    <row r="49" ht="36.0" customHeight="1">
      <c r="A49" s="154" t="s">
        <v>812</v>
      </c>
      <c r="B49" s="38" t="s">
        <v>870</v>
      </c>
      <c r="C49" s="148" t="s">
        <v>798</v>
      </c>
      <c r="D49" s="52" t="s">
        <v>871</v>
      </c>
      <c r="E49" s="47" t="s">
        <v>872</v>
      </c>
    </row>
    <row r="50" ht="13.5" customHeight="1">
      <c r="A50" s="24"/>
      <c r="B50" s="2"/>
      <c r="C50" s="2"/>
      <c r="D50" s="2"/>
      <c r="E50" s="4"/>
    </row>
    <row r="51" ht="31.5" customHeight="1">
      <c r="A51" s="145" t="s">
        <v>873</v>
      </c>
      <c r="B51" s="36"/>
      <c r="C51" s="36"/>
      <c r="D51" s="36"/>
      <c r="E51" s="37"/>
    </row>
    <row r="52" ht="31.5" customHeight="1">
      <c r="A52" s="29" t="s">
        <v>25</v>
      </c>
      <c r="B52" s="29" t="s">
        <v>788</v>
      </c>
      <c r="C52" s="29" t="s">
        <v>789</v>
      </c>
      <c r="D52" s="29" t="s">
        <v>790</v>
      </c>
      <c r="E52" s="29" t="s">
        <v>791</v>
      </c>
    </row>
    <row r="53" ht="36.0" customHeight="1">
      <c r="A53" s="155" t="s">
        <v>792</v>
      </c>
      <c r="B53" s="32" t="s">
        <v>874</v>
      </c>
      <c r="C53" s="147" t="s">
        <v>875</v>
      </c>
      <c r="D53" s="44" t="s">
        <v>876</v>
      </c>
      <c r="E53" s="47" t="s">
        <v>877</v>
      </c>
    </row>
    <row r="54" ht="36.0" customHeight="1">
      <c r="A54" s="155" t="s">
        <v>792</v>
      </c>
      <c r="B54" s="38" t="s">
        <v>878</v>
      </c>
      <c r="C54" s="150" t="s">
        <v>794</v>
      </c>
      <c r="D54" s="52" t="s">
        <v>879</v>
      </c>
      <c r="E54" s="47" t="s">
        <v>880</v>
      </c>
    </row>
    <row r="55" ht="36.0" customHeight="1">
      <c r="A55" s="155" t="s">
        <v>792</v>
      </c>
      <c r="B55" s="32" t="s">
        <v>881</v>
      </c>
      <c r="C55" s="147" t="s">
        <v>794</v>
      </c>
      <c r="D55" s="44" t="s">
        <v>882</v>
      </c>
      <c r="E55" s="47" t="s">
        <v>880</v>
      </c>
    </row>
    <row r="56" ht="36.0" customHeight="1">
      <c r="A56" s="155" t="s">
        <v>792</v>
      </c>
      <c r="B56" s="38" t="s">
        <v>883</v>
      </c>
      <c r="C56" s="150" t="s">
        <v>794</v>
      </c>
      <c r="D56" s="52" t="s">
        <v>884</v>
      </c>
      <c r="E56" s="47" t="s">
        <v>880</v>
      </c>
    </row>
    <row r="57" ht="36.0" customHeight="1">
      <c r="A57" s="155" t="s">
        <v>812</v>
      </c>
      <c r="B57" s="32" t="s">
        <v>813</v>
      </c>
      <c r="C57" s="151" t="s">
        <v>798</v>
      </c>
      <c r="D57" s="44" t="s">
        <v>885</v>
      </c>
      <c r="E57" s="47" t="s">
        <v>886</v>
      </c>
    </row>
    <row r="58" ht="36.0" customHeight="1">
      <c r="A58" s="155" t="s">
        <v>792</v>
      </c>
      <c r="B58" s="38" t="s">
        <v>887</v>
      </c>
      <c r="C58" s="150" t="s">
        <v>794</v>
      </c>
      <c r="D58" s="52" t="s">
        <v>888</v>
      </c>
      <c r="E58" s="47" t="s">
        <v>877</v>
      </c>
    </row>
    <row r="59" ht="13.5" customHeight="1">
      <c r="A59" s="24"/>
      <c r="B59" s="2"/>
      <c r="C59" s="2"/>
      <c r="D59" s="2"/>
      <c r="E59" s="4"/>
    </row>
    <row r="60" ht="30.0" customHeight="1">
      <c r="A60" s="19" t="s">
        <v>889</v>
      </c>
      <c r="B60" s="2"/>
      <c r="C60" s="2"/>
      <c r="D60" s="2"/>
      <c r="E60" s="4"/>
    </row>
    <row r="61" ht="27.75" customHeight="1">
      <c r="A61" s="156" t="s">
        <v>890</v>
      </c>
      <c r="B61" s="45"/>
      <c r="C61" s="141" t="s">
        <v>891</v>
      </c>
      <c r="D61" s="157" t="s">
        <v>892</v>
      </c>
      <c r="E61" s="45"/>
    </row>
    <row r="62" ht="15.75" customHeight="1"/>
  </sheetData>
  <autoFilter ref="$A$11:$E$61"/>
  <mergeCells count="21">
    <mergeCell ref="A1:E1"/>
    <mergeCell ref="A2:E2"/>
    <mergeCell ref="A3:E3"/>
    <mergeCell ref="A4:E4"/>
    <mergeCell ref="A5:E5"/>
    <mergeCell ref="A6:E6"/>
    <mergeCell ref="A7:E7"/>
    <mergeCell ref="A40:E40"/>
    <mergeCell ref="A50:E50"/>
    <mergeCell ref="A51:E51"/>
    <mergeCell ref="A59:E59"/>
    <mergeCell ref="A60:E60"/>
    <mergeCell ref="A61:B61"/>
    <mergeCell ref="D61:E61"/>
    <mergeCell ref="A9:E9"/>
    <mergeCell ref="A10:E10"/>
    <mergeCell ref="A20:E20"/>
    <mergeCell ref="A21:E21"/>
    <mergeCell ref="A30:E30"/>
    <mergeCell ref="A31:E31"/>
    <mergeCell ref="A39:E39"/>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7A4E"/>
    <pageSetUpPr/>
  </sheetPr>
  <sheetViews>
    <sheetView showGridLines="0" workbookViewId="0"/>
  </sheetViews>
  <sheetFormatPr customHeight="1" defaultColWidth="14.43" defaultRowHeight="15.0"/>
  <cols>
    <col customWidth="1" min="1" max="1" width="5.0"/>
    <col customWidth="1" min="2" max="2" width="13.43"/>
    <col customWidth="1" min="3" max="3" width="28.0"/>
    <col customWidth="1" min="4" max="4" width="15.57"/>
    <col customWidth="1" min="5" max="5" width="14.0"/>
    <col customWidth="1" min="6" max="6" width="26.0"/>
    <col customWidth="1" min="7" max="11" width="11.0"/>
    <col customWidth="1" min="12" max="12" width="14.0"/>
    <col customWidth="1" min="13" max="13" width="12.0"/>
    <col customWidth="1" min="14" max="14" width="26.0"/>
    <col customWidth="1" min="15" max="15" width="12.0"/>
    <col customWidth="1" min="16" max="16" width="8.71"/>
  </cols>
  <sheetData>
    <row r="1" ht="54.75" customHeight="1">
      <c r="A1" s="1" t="s">
        <v>977</v>
      </c>
      <c r="B1" s="2"/>
      <c r="C1" s="2"/>
      <c r="D1" s="2"/>
      <c r="E1" s="2"/>
      <c r="F1" s="2"/>
      <c r="G1" s="2"/>
      <c r="H1" s="2"/>
      <c r="I1" s="2"/>
      <c r="J1" s="2"/>
      <c r="K1" s="2"/>
      <c r="L1" s="2"/>
      <c r="M1" s="2"/>
      <c r="N1" s="4"/>
    </row>
    <row r="2" ht="4.5" customHeight="1">
      <c r="A2" s="6"/>
      <c r="B2" s="2"/>
      <c r="C2" s="2"/>
      <c r="D2" s="2"/>
      <c r="E2" s="2"/>
      <c r="F2" s="2"/>
      <c r="G2" s="2"/>
      <c r="H2" s="2"/>
      <c r="I2" s="2"/>
      <c r="J2" s="2"/>
      <c r="K2" s="2"/>
      <c r="L2" s="2"/>
      <c r="M2" s="2"/>
      <c r="N2" s="4"/>
    </row>
    <row r="3" ht="24.75" customHeight="1">
      <c r="A3" s="158" t="s">
        <v>1004</v>
      </c>
      <c r="B3" s="2"/>
      <c r="C3" s="2"/>
      <c r="D3" s="2"/>
      <c r="E3" s="2"/>
      <c r="F3" s="2"/>
      <c r="G3" s="2"/>
      <c r="H3" s="2"/>
      <c r="I3" s="2"/>
      <c r="J3" s="2"/>
      <c r="K3" s="2"/>
      <c r="L3" s="2"/>
      <c r="M3" s="2"/>
      <c r="N3" s="4"/>
    </row>
    <row r="4" ht="25.5" customHeight="1">
      <c r="A4" s="18" t="s">
        <v>1014</v>
      </c>
      <c r="B4" s="20"/>
      <c r="C4" s="20"/>
      <c r="D4" s="20"/>
      <c r="E4" s="20"/>
      <c r="F4" s="20"/>
      <c r="G4" s="20"/>
      <c r="H4" s="20"/>
      <c r="I4" s="20"/>
      <c r="J4" s="20"/>
      <c r="K4" s="20"/>
      <c r="L4" s="20"/>
      <c r="M4" s="20"/>
      <c r="N4" s="22"/>
    </row>
    <row r="5" ht="12.0" customHeight="1">
      <c r="A5" s="24"/>
      <c r="B5" s="2"/>
      <c r="C5" s="2"/>
      <c r="D5" s="2"/>
      <c r="E5" s="2"/>
      <c r="F5" s="2"/>
      <c r="G5" s="2"/>
      <c r="H5" s="2"/>
      <c r="I5" s="2"/>
      <c r="J5" s="2"/>
      <c r="K5" s="2"/>
      <c r="L5" s="2"/>
      <c r="M5" s="2"/>
      <c r="N5" s="4"/>
    </row>
    <row r="6" ht="30.0" customHeight="1">
      <c r="A6" s="19" t="s">
        <v>1032</v>
      </c>
      <c r="B6" s="2"/>
      <c r="C6" s="2"/>
      <c r="D6" s="2"/>
      <c r="E6" s="2"/>
      <c r="F6" s="2"/>
      <c r="G6" s="2"/>
      <c r="H6" s="2"/>
      <c r="I6" s="2"/>
      <c r="J6" s="2"/>
      <c r="K6" s="2"/>
      <c r="L6" s="2"/>
      <c r="M6" s="2"/>
      <c r="N6" s="4"/>
    </row>
    <row r="7" ht="54.0" customHeight="1">
      <c r="A7" s="68" t="s">
        <v>1046</v>
      </c>
      <c r="B7" s="69"/>
      <c r="C7" s="70"/>
      <c r="D7" s="68" t="s">
        <v>1049</v>
      </c>
      <c r="E7" s="69"/>
      <c r="F7" s="70"/>
      <c r="G7" s="77" t="s">
        <v>1050</v>
      </c>
      <c r="H7" s="78"/>
      <c r="I7" s="79"/>
      <c r="J7" s="159" t="s">
        <v>1052</v>
      </c>
      <c r="K7" s="160"/>
      <c r="L7" s="161"/>
      <c r="M7" s="162" t="s">
        <v>1053</v>
      </c>
      <c r="N7" s="49"/>
    </row>
    <row r="8" ht="12.0" customHeight="1">
      <c r="A8" s="24"/>
      <c r="B8" s="2"/>
      <c r="C8" s="2"/>
      <c r="D8" s="2"/>
      <c r="E8" s="2"/>
      <c r="F8" s="2"/>
      <c r="G8" s="2"/>
      <c r="H8" s="2"/>
      <c r="I8" s="2"/>
      <c r="J8" s="2"/>
      <c r="K8" s="2"/>
      <c r="L8" s="2"/>
      <c r="M8" s="2"/>
      <c r="N8" s="4"/>
    </row>
    <row r="9" ht="21.75" customHeight="1">
      <c r="A9" s="163" t="s">
        <v>1057</v>
      </c>
      <c r="B9" s="20"/>
      <c r="C9" s="20"/>
      <c r="D9" s="20"/>
      <c r="E9" s="20"/>
      <c r="F9" s="20"/>
      <c r="G9" s="20"/>
      <c r="H9" s="20"/>
      <c r="I9" s="20"/>
      <c r="J9" s="20"/>
      <c r="K9" s="20"/>
      <c r="L9" s="20"/>
      <c r="M9" s="20"/>
      <c r="N9" s="22"/>
    </row>
    <row r="10" ht="31.5" customHeight="1">
      <c r="A10" s="29" t="s">
        <v>25</v>
      </c>
      <c r="B10" s="29" t="s">
        <v>1061</v>
      </c>
      <c r="C10" s="29" t="s">
        <v>1062</v>
      </c>
      <c r="D10" s="29" t="s">
        <v>348</v>
      </c>
      <c r="E10" s="29" t="s">
        <v>358</v>
      </c>
      <c r="F10" s="29" t="s">
        <v>1063</v>
      </c>
      <c r="G10" s="29" t="s">
        <v>1064</v>
      </c>
      <c r="H10" s="29" t="s">
        <v>1065</v>
      </c>
      <c r="I10" s="29" t="s">
        <v>1066</v>
      </c>
      <c r="J10" s="29" t="s">
        <v>1067</v>
      </c>
      <c r="K10" s="29" t="s">
        <v>1068</v>
      </c>
      <c r="L10" s="29" t="s">
        <v>1071</v>
      </c>
      <c r="M10" s="29" t="s">
        <v>1073</v>
      </c>
      <c r="N10" s="29" t="s">
        <v>1075</v>
      </c>
      <c r="O10" s="164" t="s">
        <v>1076</v>
      </c>
    </row>
    <row r="11" ht="30.0" customHeight="1">
      <c r="A11" s="109">
        <v>1.0</v>
      </c>
      <c r="B11" s="165" t="s">
        <v>1079</v>
      </c>
      <c r="C11" s="166" t="s">
        <v>1082</v>
      </c>
      <c r="D11" s="110" t="s">
        <v>252</v>
      </c>
      <c r="E11" s="165" t="s">
        <v>434</v>
      </c>
      <c r="F11" s="167" t="s">
        <v>1092</v>
      </c>
      <c r="G11" s="168">
        <v>145000.0</v>
      </c>
      <c r="H11" s="168">
        <v>8200.0</v>
      </c>
      <c r="I11" s="168">
        <v>450.0</v>
      </c>
      <c r="J11" s="168">
        <v>380.0</v>
      </c>
      <c r="K11" s="168">
        <v>6100.0</v>
      </c>
      <c r="L11" s="169" t="str">
        <f t="shared" ref="L11:L110" si="1">IF(G11="","",IF(AND(G11&gt;AVERAGE($G$11:$G$110),IFERROR(K11/G11,0)&gt;0.05),"WINNING",IF(G11&gt;AVERAGE($G$11:$G$110),"GOOD",IF(G11&lt;AVERAGE($G$11:$G$110)*0.5,"STOP","OPTIMASI"))))</f>
        <v>STOP</v>
      </c>
      <c r="M11" s="170" t="s">
        <v>1124</v>
      </c>
      <c r="N11" s="33" t="s">
        <v>1125</v>
      </c>
      <c r="O11" s="171" t="str">
        <f t="shared" ref="O11:O110" si="2">IFERROR(TEXT(K11/G11,"0.0%"),"-")</f>
        <v>4.2%</v>
      </c>
    </row>
    <row r="12" ht="30.0" customHeight="1">
      <c r="A12" s="109">
        <v>2.0</v>
      </c>
      <c r="B12" s="172" t="s">
        <v>1132</v>
      </c>
      <c r="C12" s="173" t="s">
        <v>1135</v>
      </c>
      <c r="D12" s="110" t="s">
        <v>252</v>
      </c>
      <c r="E12" s="172" t="s">
        <v>1138</v>
      </c>
      <c r="F12" s="174" t="s">
        <v>1140</v>
      </c>
      <c r="G12" s="175">
        <v>32000.0</v>
      </c>
      <c r="H12" s="175">
        <v>2100.0</v>
      </c>
      <c r="I12" s="175">
        <v>180.0</v>
      </c>
      <c r="J12" s="175">
        <v>95.0</v>
      </c>
      <c r="K12" s="175">
        <v>1200.0</v>
      </c>
      <c r="L12" s="176" t="str">
        <f t="shared" si="1"/>
        <v>STOP</v>
      </c>
      <c r="M12" s="177" t="s">
        <v>1149</v>
      </c>
      <c r="N12" s="41" t="s">
        <v>1151</v>
      </c>
      <c r="O12" s="178" t="str">
        <f t="shared" si="2"/>
        <v>3.8%</v>
      </c>
    </row>
    <row r="13" ht="30.0" customHeight="1">
      <c r="A13" s="109">
        <v>3.0</v>
      </c>
      <c r="B13" s="165" t="s">
        <v>1153</v>
      </c>
      <c r="C13" s="166" t="s">
        <v>1154</v>
      </c>
      <c r="D13" s="110" t="s">
        <v>252</v>
      </c>
      <c r="E13" s="165" t="s">
        <v>434</v>
      </c>
      <c r="F13" s="167" t="s">
        <v>1155</v>
      </c>
      <c r="G13" s="179">
        <v>8700000.0</v>
      </c>
      <c r="H13" s="168">
        <v>4500.0</v>
      </c>
      <c r="I13" s="168">
        <v>220.0</v>
      </c>
      <c r="J13" s="168">
        <v>410.0</v>
      </c>
      <c r="K13" s="168">
        <v>2100.0</v>
      </c>
      <c r="L13" s="169" t="str">
        <f t="shared" si="1"/>
        <v>GOOD</v>
      </c>
      <c r="M13" s="170" t="s">
        <v>1156</v>
      </c>
      <c r="N13" s="33" t="s">
        <v>1157</v>
      </c>
      <c r="O13" s="171" t="str">
        <f t="shared" si="2"/>
        <v>0.0%</v>
      </c>
    </row>
    <row r="14" ht="30.0" customHeight="1">
      <c r="A14" s="109">
        <v>4.0</v>
      </c>
      <c r="B14" s="172" t="s">
        <v>1158</v>
      </c>
      <c r="C14" s="173" t="s">
        <v>1159</v>
      </c>
      <c r="D14" s="134" t="s">
        <v>282</v>
      </c>
      <c r="E14" s="172" t="s">
        <v>1138</v>
      </c>
      <c r="F14" s="174" t="s">
        <v>1160</v>
      </c>
      <c r="G14" s="175">
        <v>21000.0</v>
      </c>
      <c r="H14" s="175">
        <v>1800.0</v>
      </c>
      <c r="I14" s="175">
        <v>145.0</v>
      </c>
      <c r="J14" s="175">
        <v>78.0</v>
      </c>
      <c r="K14" s="175">
        <v>1850.0</v>
      </c>
      <c r="L14" s="176" t="str">
        <f t="shared" si="1"/>
        <v>STOP</v>
      </c>
      <c r="M14" s="177" t="s">
        <v>1161</v>
      </c>
      <c r="N14" s="41" t="s">
        <v>1162</v>
      </c>
      <c r="O14" s="178" t="str">
        <f t="shared" si="2"/>
        <v>8.8%</v>
      </c>
    </row>
    <row r="15" ht="30.0" customHeight="1">
      <c r="A15" s="109">
        <v>5.0</v>
      </c>
      <c r="B15" s="165" t="s">
        <v>1163</v>
      </c>
      <c r="C15" s="166" t="s">
        <v>1164</v>
      </c>
      <c r="D15" s="134" t="s">
        <v>282</v>
      </c>
      <c r="E15" s="165" t="s">
        <v>434</v>
      </c>
      <c r="F15" s="167" t="s">
        <v>1165</v>
      </c>
      <c r="G15" s="168">
        <v>198000.0</v>
      </c>
      <c r="H15" s="168">
        <v>12000.0</v>
      </c>
      <c r="I15" s="168">
        <v>680.0</v>
      </c>
      <c r="J15" s="168">
        <v>890.0</v>
      </c>
      <c r="K15" s="168">
        <v>8900.0</v>
      </c>
      <c r="L15" s="169" t="str">
        <f t="shared" si="1"/>
        <v>STOP</v>
      </c>
      <c r="M15" s="170" t="s">
        <v>1166</v>
      </c>
      <c r="N15" s="33" t="s">
        <v>1167</v>
      </c>
      <c r="O15" s="171" t="str">
        <f t="shared" si="2"/>
        <v>4.5%</v>
      </c>
    </row>
    <row r="16" ht="30.0" customHeight="1">
      <c r="A16" s="109">
        <v>6.0</v>
      </c>
      <c r="B16" s="180"/>
      <c r="C16" s="63"/>
      <c r="D16" s="180"/>
      <c r="E16" s="180"/>
      <c r="F16" s="181"/>
      <c r="G16" s="182"/>
      <c r="H16" s="182"/>
      <c r="I16" s="182"/>
      <c r="J16" s="182"/>
      <c r="K16" s="182"/>
      <c r="L16" s="176" t="str">
        <f t="shared" si="1"/>
        <v/>
      </c>
      <c r="M16" s="177"/>
      <c r="N16" s="41"/>
      <c r="O16" s="178" t="str">
        <f t="shared" si="2"/>
        <v>-</v>
      </c>
    </row>
    <row r="17" ht="30.0" customHeight="1">
      <c r="A17" s="109">
        <v>7.0</v>
      </c>
      <c r="B17" s="183"/>
      <c r="C17" s="62"/>
      <c r="D17" s="183"/>
      <c r="E17" s="183"/>
      <c r="F17" s="184"/>
      <c r="G17" s="185"/>
      <c r="H17" s="185"/>
      <c r="I17" s="185"/>
      <c r="J17" s="185"/>
      <c r="K17" s="185"/>
      <c r="L17" s="169" t="str">
        <f t="shared" si="1"/>
        <v/>
      </c>
      <c r="M17" s="170"/>
      <c r="N17" s="33"/>
      <c r="O17" s="171" t="str">
        <f t="shared" si="2"/>
        <v>-</v>
      </c>
    </row>
    <row r="18" ht="30.0" customHeight="1">
      <c r="A18" s="109">
        <v>8.0</v>
      </c>
      <c r="B18" s="180"/>
      <c r="C18" s="63"/>
      <c r="D18" s="180"/>
      <c r="E18" s="180"/>
      <c r="F18" s="181"/>
      <c r="G18" s="182"/>
      <c r="H18" s="182"/>
      <c r="I18" s="182"/>
      <c r="J18" s="182"/>
      <c r="K18" s="182"/>
      <c r="L18" s="176" t="str">
        <f t="shared" si="1"/>
        <v/>
      </c>
      <c r="M18" s="177"/>
      <c r="N18" s="41"/>
      <c r="O18" s="178" t="str">
        <f t="shared" si="2"/>
        <v>-</v>
      </c>
    </row>
    <row r="19" ht="30.0" customHeight="1">
      <c r="A19" s="109">
        <v>9.0</v>
      </c>
      <c r="B19" s="183"/>
      <c r="C19" s="62"/>
      <c r="D19" s="183"/>
      <c r="E19" s="183"/>
      <c r="F19" s="184"/>
      <c r="G19" s="185"/>
      <c r="H19" s="185"/>
      <c r="I19" s="185"/>
      <c r="J19" s="185"/>
      <c r="K19" s="185"/>
      <c r="L19" s="169" t="str">
        <f t="shared" si="1"/>
        <v/>
      </c>
      <c r="M19" s="170"/>
      <c r="N19" s="33"/>
      <c r="O19" s="171" t="str">
        <f t="shared" si="2"/>
        <v>-</v>
      </c>
    </row>
    <row r="20" ht="30.0" customHeight="1">
      <c r="A20" s="109">
        <v>10.0</v>
      </c>
      <c r="B20" s="180"/>
      <c r="C20" s="63"/>
      <c r="D20" s="180"/>
      <c r="E20" s="180"/>
      <c r="F20" s="181"/>
      <c r="G20" s="182"/>
      <c r="H20" s="182"/>
      <c r="I20" s="182"/>
      <c r="J20" s="182"/>
      <c r="K20" s="182"/>
      <c r="L20" s="176" t="str">
        <f t="shared" si="1"/>
        <v/>
      </c>
      <c r="M20" s="177"/>
      <c r="N20" s="41"/>
      <c r="O20" s="178" t="str">
        <f t="shared" si="2"/>
        <v>-</v>
      </c>
    </row>
    <row r="21" ht="30.0" customHeight="1">
      <c r="A21" s="109">
        <v>11.0</v>
      </c>
      <c r="B21" s="183"/>
      <c r="C21" s="62"/>
      <c r="D21" s="183"/>
      <c r="E21" s="183"/>
      <c r="F21" s="184"/>
      <c r="G21" s="185"/>
      <c r="H21" s="185"/>
      <c r="I21" s="185"/>
      <c r="J21" s="185"/>
      <c r="K21" s="185"/>
      <c r="L21" s="169" t="str">
        <f t="shared" si="1"/>
        <v/>
      </c>
      <c r="M21" s="170"/>
      <c r="N21" s="33"/>
      <c r="O21" s="171" t="str">
        <f t="shared" si="2"/>
        <v>-</v>
      </c>
    </row>
    <row r="22" ht="30.0" customHeight="1">
      <c r="A22" s="109">
        <v>12.0</v>
      </c>
      <c r="B22" s="180"/>
      <c r="C22" s="63"/>
      <c r="D22" s="180"/>
      <c r="E22" s="180"/>
      <c r="F22" s="181"/>
      <c r="G22" s="182"/>
      <c r="H22" s="182"/>
      <c r="I22" s="182"/>
      <c r="J22" s="182"/>
      <c r="K22" s="182"/>
      <c r="L22" s="176" t="str">
        <f t="shared" si="1"/>
        <v/>
      </c>
      <c r="M22" s="177"/>
      <c r="N22" s="41"/>
      <c r="O22" s="178" t="str">
        <f t="shared" si="2"/>
        <v>-</v>
      </c>
    </row>
    <row r="23" ht="30.0" customHeight="1">
      <c r="A23" s="109">
        <v>13.0</v>
      </c>
      <c r="B23" s="183"/>
      <c r="C23" s="62"/>
      <c r="D23" s="183"/>
      <c r="E23" s="183"/>
      <c r="F23" s="184"/>
      <c r="G23" s="185"/>
      <c r="H23" s="185"/>
      <c r="I23" s="185"/>
      <c r="J23" s="185"/>
      <c r="K23" s="185"/>
      <c r="L23" s="169" t="str">
        <f t="shared" si="1"/>
        <v/>
      </c>
      <c r="M23" s="170"/>
      <c r="N23" s="33"/>
      <c r="O23" s="171" t="str">
        <f t="shared" si="2"/>
        <v>-</v>
      </c>
    </row>
    <row r="24" ht="30.0" customHeight="1">
      <c r="A24" s="109">
        <v>14.0</v>
      </c>
      <c r="B24" s="180"/>
      <c r="C24" s="63"/>
      <c r="D24" s="180"/>
      <c r="E24" s="180"/>
      <c r="F24" s="181"/>
      <c r="G24" s="182"/>
      <c r="H24" s="182"/>
      <c r="I24" s="182"/>
      <c r="J24" s="182"/>
      <c r="K24" s="182"/>
      <c r="L24" s="176" t="str">
        <f t="shared" si="1"/>
        <v/>
      </c>
      <c r="M24" s="177"/>
      <c r="N24" s="41"/>
      <c r="O24" s="178" t="str">
        <f t="shared" si="2"/>
        <v>-</v>
      </c>
    </row>
    <row r="25" ht="30.0" customHeight="1">
      <c r="A25" s="109">
        <v>15.0</v>
      </c>
      <c r="B25" s="183"/>
      <c r="C25" s="62"/>
      <c r="D25" s="183"/>
      <c r="E25" s="183"/>
      <c r="F25" s="184"/>
      <c r="G25" s="185"/>
      <c r="H25" s="185"/>
      <c r="I25" s="185"/>
      <c r="J25" s="185"/>
      <c r="K25" s="185"/>
      <c r="L25" s="169" t="str">
        <f t="shared" si="1"/>
        <v/>
      </c>
      <c r="M25" s="170"/>
      <c r="N25" s="33"/>
      <c r="O25" s="171" t="str">
        <f t="shared" si="2"/>
        <v>-</v>
      </c>
    </row>
    <row r="26" ht="30.0" customHeight="1">
      <c r="A26" s="109">
        <v>16.0</v>
      </c>
      <c r="B26" s="180"/>
      <c r="C26" s="63"/>
      <c r="D26" s="180"/>
      <c r="E26" s="180"/>
      <c r="F26" s="181"/>
      <c r="G26" s="182"/>
      <c r="H26" s="182"/>
      <c r="I26" s="182"/>
      <c r="J26" s="182"/>
      <c r="K26" s="182"/>
      <c r="L26" s="176" t="str">
        <f t="shared" si="1"/>
        <v/>
      </c>
      <c r="M26" s="177"/>
      <c r="N26" s="41"/>
      <c r="O26" s="178" t="str">
        <f t="shared" si="2"/>
        <v>-</v>
      </c>
    </row>
    <row r="27" ht="30.0" customHeight="1">
      <c r="A27" s="109">
        <v>17.0</v>
      </c>
      <c r="B27" s="183"/>
      <c r="C27" s="62"/>
      <c r="D27" s="183"/>
      <c r="E27" s="183"/>
      <c r="F27" s="184"/>
      <c r="G27" s="185"/>
      <c r="H27" s="185"/>
      <c r="I27" s="185"/>
      <c r="J27" s="185"/>
      <c r="K27" s="185"/>
      <c r="L27" s="169" t="str">
        <f t="shared" si="1"/>
        <v/>
      </c>
      <c r="M27" s="170"/>
      <c r="N27" s="33"/>
      <c r="O27" s="171" t="str">
        <f t="shared" si="2"/>
        <v>-</v>
      </c>
    </row>
    <row r="28" ht="30.0" customHeight="1">
      <c r="A28" s="109">
        <v>18.0</v>
      </c>
      <c r="B28" s="180"/>
      <c r="C28" s="63"/>
      <c r="D28" s="180"/>
      <c r="E28" s="180"/>
      <c r="F28" s="181"/>
      <c r="G28" s="182"/>
      <c r="H28" s="182"/>
      <c r="I28" s="182"/>
      <c r="J28" s="182"/>
      <c r="K28" s="182"/>
      <c r="L28" s="176" t="str">
        <f t="shared" si="1"/>
        <v/>
      </c>
      <c r="M28" s="177"/>
      <c r="N28" s="41"/>
      <c r="O28" s="178" t="str">
        <f t="shared" si="2"/>
        <v>-</v>
      </c>
    </row>
    <row r="29" ht="30.0" customHeight="1">
      <c r="A29" s="109">
        <v>19.0</v>
      </c>
      <c r="B29" s="183"/>
      <c r="C29" s="62"/>
      <c r="D29" s="183"/>
      <c r="E29" s="183"/>
      <c r="F29" s="184"/>
      <c r="G29" s="185"/>
      <c r="H29" s="185"/>
      <c r="I29" s="185"/>
      <c r="J29" s="185"/>
      <c r="K29" s="185"/>
      <c r="L29" s="169" t="str">
        <f t="shared" si="1"/>
        <v/>
      </c>
      <c r="M29" s="170"/>
      <c r="N29" s="33"/>
      <c r="O29" s="171" t="str">
        <f t="shared" si="2"/>
        <v>-</v>
      </c>
    </row>
    <row r="30" ht="30.0" customHeight="1">
      <c r="A30" s="109">
        <v>20.0</v>
      </c>
      <c r="B30" s="180"/>
      <c r="C30" s="63"/>
      <c r="D30" s="180"/>
      <c r="E30" s="180"/>
      <c r="F30" s="181"/>
      <c r="G30" s="182"/>
      <c r="H30" s="182"/>
      <c r="I30" s="182"/>
      <c r="J30" s="182"/>
      <c r="K30" s="182"/>
      <c r="L30" s="176" t="str">
        <f t="shared" si="1"/>
        <v/>
      </c>
      <c r="M30" s="177"/>
      <c r="N30" s="41"/>
      <c r="O30" s="178" t="str">
        <f t="shared" si="2"/>
        <v>-</v>
      </c>
    </row>
    <row r="31" ht="30.0" customHeight="1">
      <c r="A31" s="109">
        <v>21.0</v>
      </c>
      <c r="B31" s="183"/>
      <c r="C31" s="62"/>
      <c r="D31" s="183"/>
      <c r="E31" s="183"/>
      <c r="F31" s="184"/>
      <c r="G31" s="185"/>
      <c r="H31" s="185"/>
      <c r="I31" s="185"/>
      <c r="J31" s="185"/>
      <c r="K31" s="185"/>
      <c r="L31" s="169" t="str">
        <f t="shared" si="1"/>
        <v/>
      </c>
      <c r="M31" s="170"/>
      <c r="N31" s="33"/>
      <c r="O31" s="171" t="str">
        <f t="shared" si="2"/>
        <v>-</v>
      </c>
    </row>
    <row r="32" ht="30.0" customHeight="1">
      <c r="A32" s="109">
        <v>22.0</v>
      </c>
      <c r="B32" s="180"/>
      <c r="C32" s="63"/>
      <c r="D32" s="180"/>
      <c r="E32" s="180"/>
      <c r="F32" s="181"/>
      <c r="G32" s="182"/>
      <c r="H32" s="182"/>
      <c r="I32" s="182"/>
      <c r="J32" s="182"/>
      <c r="K32" s="182"/>
      <c r="L32" s="176" t="str">
        <f t="shared" si="1"/>
        <v/>
      </c>
      <c r="M32" s="177"/>
      <c r="N32" s="41"/>
      <c r="O32" s="178" t="str">
        <f t="shared" si="2"/>
        <v>-</v>
      </c>
    </row>
    <row r="33" ht="30.0" customHeight="1">
      <c r="A33" s="109">
        <v>23.0</v>
      </c>
      <c r="B33" s="183"/>
      <c r="C33" s="62"/>
      <c r="D33" s="183"/>
      <c r="E33" s="183"/>
      <c r="F33" s="184"/>
      <c r="G33" s="185"/>
      <c r="H33" s="185"/>
      <c r="I33" s="185"/>
      <c r="J33" s="185"/>
      <c r="K33" s="185"/>
      <c r="L33" s="169" t="str">
        <f t="shared" si="1"/>
        <v/>
      </c>
      <c r="M33" s="170"/>
      <c r="N33" s="33"/>
      <c r="O33" s="171" t="str">
        <f t="shared" si="2"/>
        <v>-</v>
      </c>
    </row>
    <row r="34" ht="30.0" customHeight="1">
      <c r="A34" s="109">
        <v>24.0</v>
      </c>
      <c r="B34" s="180"/>
      <c r="C34" s="63"/>
      <c r="D34" s="180"/>
      <c r="E34" s="180"/>
      <c r="F34" s="181"/>
      <c r="G34" s="182"/>
      <c r="H34" s="182"/>
      <c r="I34" s="182"/>
      <c r="J34" s="182"/>
      <c r="K34" s="182"/>
      <c r="L34" s="176" t="str">
        <f t="shared" si="1"/>
        <v/>
      </c>
      <c r="M34" s="177"/>
      <c r="N34" s="41"/>
      <c r="O34" s="178" t="str">
        <f t="shared" si="2"/>
        <v>-</v>
      </c>
    </row>
    <row r="35" ht="30.0" customHeight="1">
      <c r="A35" s="109">
        <v>25.0</v>
      </c>
      <c r="B35" s="183"/>
      <c r="C35" s="62"/>
      <c r="D35" s="183"/>
      <c r="E35" s="183"/>
      <c r="F35" s="184"/>
      <c r="G35" s="185"/>
      <c r="H35" s="185"/>
      <c r="I35" s="185"/>
      <c r="J35" s="185"/>
      <c r="K35" s="185"/>
      <c r="L35" s="169" t="str">
        <f t="shared" si="1"/>
        <v/>
      </c>
      <c r="M35" s="170"/>
      <c r="N35" s="33"/>
      <c r="O35" s="171" t="str">
        <f t="shared" si="2"/>
        <v>-</v>
      </c>
    </row>
    <row r="36" ht="30.0" customHeight="1">
      <c r="A36" s="109">
        <v>26.0</v>
      </c>
      <c r="B36" s="180"/>
      <c r="C36" s="63"/>
      <c r="D36" s="180"/>
      <c r="E36" s="180"/>
      <c r="F36" s="181"/>
      <c r="G36" s="182"/>
      <c r="H36" s="182"/>
      <c r="I36" s="182"/>
      <c r="J36" s="182"/>
      <c r="K36" s="182"/>
      <c r="L36" s="176" t="str">
        <f t="shared" si="1"/>
        <v/>
      </c>
      <c r="M36" s="177"/>
      <c r="N36" s="41"/>
      <c r="O36" s="178" t="str">
        <f t="shared" si="2"/>
        <v>-</v>
      </c>
    </row>
    <row r="37" ht="30.0" customHeight="1">
      <c r="A37" s="109">
        <v>27.0</v>
      </c>
      <c r="B37" s="183"/>
      <c r="C37" s="62"/>
      <c r="D37" s="183"/>
      <c r="E37" s="183"/>
      <c r="F37" s="184"/>
      <c r="G37" s="185"/>
      <c r="H37" s="185"/>
      <c r="I37" s="185"/>
      <c r="J37" s="185"/>
      <c r="K37" s="185"/>
      <c r="L37" s="169" t="str">
        <f t="shared" si="1"/>
        <v/>
      </c>
      <c r="M37" s="170"/>
      <c r="N37" s="33"/>
      <c r="O37" s="171" t="str">
        <f t="shared" si="2"/>
        <v>-</v>
      </c>
    </row>
    <row r="38" ht="30.0" customHeight="1">
      <c r="A38" s="109">
        <v>28.0</v>
      </c>
      <c r="B38" s="180"/>
      <c r="C38" s="63"/>
      <c r="D38" s="180"/>
      <c r="E38" s="180"/>
      <c r="F38" s="181"/>
      <c r="G38" s="182"/>
      <c r="H38" s="182"/>
      <c r="I38" s="182"/>
      <c r="J38" s="182"/>
      <c r="K38" s="182"/>
      <c r="L38" s="176" t="str">
        <f t="shared" si="1"/>
        <v/>
      </c>
      <c r="M38" s="177"/>
      <c r="N38" s="41"/>
      <c r="O38" s="178" t="str">
        <f t="shared" si="2"/>
        <v>-</v>
      </c>
    </row>
    <row r="39" ht="30.0" customHeight="1">
      <c r="A39" s="109">
        <v>29.0</v>
      </c>
      <c r="B39" s="183"/>
      <c r="C39" s="62"/>
      <c r="D39" s="183"/>
      <c r="E39" s="183"/>
      <c r="F39" s="184"/>
      <c r="G39" s="185"/>
      <c r="H39" s="185"/>
      <c r="I39" s="185"/>
      <c r="J39" s="185"/>
      <c r="K39" s="185"/>
      <c r="L39" s="169" t="str">
        <f t="shared" si="1"/>
        <v/>
      </c>
      <c r="M39" s="170"/>
      <c r="N39" s="33"/>
      <c r="O39" s="171" t="str">
        <f t="shared" si="2"/>
        <v>-</v>
      </c>
    </row>
    <row r="40" ht="30.0" customHeight="1">
      <c r="A40" s="109">
        <v>30.0</v>
      </c>
      <c r="B40" s="180"/>
      <c r="C40" s="63"/>
      <c r="D40" s="180"/>
      <c r="E40" s="180"/>
      <c r="F40" s="181"/>
      <c r="G40" s="182"/>
      <c r="H40" s="182"/>
      <c r="I40" s="182"/>
      <c r="J40" s="182"/>
      <c r="K40" s="182"/>
      <c r="L40" s="176" t="str">
        <f t="shared" si="1"/>
        <v/>
      </c>
      <c r="M40" s="177"/>
      <c r="N40" s="41"/>
      <c r="O40" s="178" t="str">
        <f t="shared" si="2"/>
        <v>-</v>
      </c>
    </row>
    <row r="41" ht="30.0" customHeight="1">
      <c r="A41" s="109">
        <v>31.0</v>
      </c>
      <c r="B41" s="183"/>
      <c r="C41" s="62"/>
      <c r="D41" s="183"/>
      <c r="E41" s="183"/>
      <c r="F41" s="184"/>
      <c r="G41" s="185"/>
      <c r="H41" s="185"/>
      <c r="I41" s="185"/>
      <c r="J41" s="185"/>
      <c r="K41" s="185"/>
      <c r="L41" s="169" t="str">
        <f t="shared" si="1"/>
        <v/>
      </c>
      <c r="M41" s="170"/>
      <c r="N41" s="33"/>
      <c r="O41" s="171" t="str">
        <f t="shared" si="2"/>
        <v>-</v>
      </c>
    </row>
    <row r="42" ht="30.0" customHeight="1">
      <c r="A42" s="109">
        <v>32.0</v>
      </c>
      <c r="B42" s="180"/>
      <c r="C42" s="63"/>
      <c r="D42" s="180"/>
      <c r="E42" s="180"/>
      <c r="F42" s="181"/>
      <c r="G42" s="182"/>
      <c r="H42" s="182"/>
      <c r="I42" s="182"/>
      <c r="J42" s="182"/>
      <c r="K42" s="182"/>
      <c r="L42" s="176" t="str">
        <f t="shared" si="1"/>
        <v/>
      </c>
      <c r="M42" s="177"/>
      <c r="N42" s="41"/>
      <c r="O42" s="178" t="str">
        <f t="shared" si="2"/>
        <v>-</v>
      </c>
    </row>
    <row r="43" ht="30.0" customHeight="1">
      <c r="A43" s="109">
        <v>33.0</v>
      </c>
      <c r="B43" s="183"/>
      <c r="C43" s="62"/>
      <c r="D43" s="183"/>
      <c r="E43" s="183"/>
      <c r="F43" s="184"/>
      <c r="G43" s="185"/>
      <c r="H43" s="185"/>
      <c r="I43" s="185"/>
      <c r="J43" s="185"/>
      <c r="K43" s="185"/>
      <c r="L43" s="169" t="str">
        <f t="shared" si="1"/>
        <v/>
      </c>
      <c r="M43" s="170"/>
      <c r="N43" s="33"/>
      <c r="O43" s="171" t="str">
        <f t="shared" si="2"/>
        <v>-</v>
      </c>
    </row>
    <row r="44" ht="30.0" customHeight="1">
      <c r="A44" s="109">
        <v>34.0</v>
      </c>
      <c r="B44" s="180"/>
      <c r="C44" s="63"/>
      <c r="D44" s="180"/>
      <c r="E44" s="180"/>
      <c r="F44" s="181"/>
      <c r="G44" s="182"/>
      <c r="H44" s="182"/>
      <c r="I44" s="182"/>
      <c r="J44" s="182"/>
      <c r="K44" s="182"/>
      <c r="L44" s="176" t="str">
        <f t="shared" si="1"/>
        <v/>
      </c>
      <c r="M44" s="177"/>
      <c r="N44" s="41"/>
      <c r="O44" s="178" t="str">
        <f t="shared" si="2"/>
        <v>-</v>
      </c>
    </row>
    <row r="45" ht="30.0" customHeight="1">
      <c r="A45" s="109">
        <v>35.0</v>
      </c>
      <c r="B45" s="183"/>
      <c r="C45" s="62"/>
      <c r="D45" s="183"/>
      <c r="E45" s="183"/>
      <c r="F45" s="184"/>
      <c r="G45" s="185"/>
      <c r="H45" s="185"/>
      <c r="I45" s="185"/>
      <c r="J45" s="185"/>
      <c r="K45" s="185"/>
      <c r="L45" s="169" t="str">
        <f t="shared" si="1"/>
        <v/>
      </c>
      <c r="M45" s="170"/>
      <c r="N45" s="33"/>
      <c r="O45" s="171" t="str">
        <f t="shared" si="2"/>
        <v>-</v>
      </c>
    </row>
    <row r="46" ht="30.0" customHeight="1">
      <c r="A46" s="109">
        <v>36.0</v>
      </c>
      <c r="B46" s="180"/>
      <c r="C46" s="63"/>
      <c r="D46" s="180"/>
      <c r="E46" s="180"/>
      <c r="F46" s="181"/>
      <c r="G46" s="182"/>
      <c r="H46" s="182"/>
      <c r="I46" s="182"/>
      <c r="J46" s="182"/>
      <c r="K46" s="182"/>
      <c r="L46" s="176" t="str">
        <f t="shared" si="1"/>
        <v/>
      </c>
      <c r="M46" s="177"/>
      <c r="N46" s="41"/>
      <c r="O46" s="178" t="str">
        <f t="shared" si="2"/>
        <v>-</v>
      </c>
    </row>
    <row r="47" ht="30.0" customHeight="1">
      <c r="A47" s="109">
        <v>37.0</v>
      </c>
      <c r="B47" s="183"/>
      <c r="C47" s="62"/>
      <c r="D47" s="183"/>
      <c r="E47" s="183"/>
      <c r="F47" s="184"/>
      <c r="G47" s="185"/>
      <c r="H47" s="185"/>
      <c r="I47" s="185"/>
      <c r="J47" s="185"/>
      <c r="K47" s="185"/>
      <c r="L47" s="169" t="str">
        <f t="shared" si="1"/>
        <v/>
      </c>
      <c r="M47" s="170"/>
      <c r="N47" s="33"/>
      <c r="O47" s="171" t="str">
        <f t="shared" si="2"/>
        <v>-</v>
      </c>
    </row>
    <row r="48" ht="30.0" customHeight="1">
      <c r="A48" s="109">
        <v>38.0</v>
      </c>
      <c r="B48" s="180"/>
      <c r="C48" s="63"/>
      <c r="D48" s="180"/>
      <c r="E48" s="180"/>
      <c r="F48" s="181"/>
      <c r="G48" s="182"/>
      <c r="H48" s="182"/>
      <c r="I48" s="182"/>
      <c r="J48" s="182"/>
      <c r="K48" s="182"/>
      <c r="L48" s="176" t="str">
        <f t="shared" si="1"/>
        <v/>
      </c>
      <c r="M48" s="177"/>
      <c r="N48" s="41"/>
      <c r="O48" s="178" t="str">
        <f t="shared" si="2"/>
        <v>-</v>
      </c>
    </row>
    <row r="49" ht="30.0" customHeight="1">
      <c r="A49" s="109">
        <v>39.0</v>
      </c>
      <c r="B49" s="183"/>
      <c r="C49" s="62"/>
      <c r="D49" s="183"/>
      <c r="E49" s="183"/>
      <c r="F49" s="184"/>
      <c r="G49" s="185"/>
      <c r="H49" s="185"/>
      <c r="I49" s="185"/>
      <c r="J49" s="185"/>
      <c r="K49" s="185"/>
      <c r="L49" s="169" t="str">
        <f t="shared" si="1"/>
        <v/>
      </c>
      <c r="M49" s="170"/>
      <c r="N49" s="33"/>
      <c r="O49" s="171" t="str">
        <f t="shared" si="2"/>
        <v>-</v>
      </c>
    </row>
    <row r="50" ht="30.0" customHeight="1">
      <c r="A50" s="109">
        <v>40.0</v>
      </c>
      <c r="B50" s="180"/>
      <c r="C50" s="63"/>
      <c r="D50" s="180"/>
      <c r="E50" s="180"/>
      <c r="F50" s="181"/>
      <c r="G50" s="182"/>
      <c r="H50" s="182"/>
      <c r="I50" s="182"/>
      <c r="J50" s="182"/>
      <c r="K50" s="182"/>
      <c r="L50" s="176" t="str">
        <f t="shared" si="1"/>
        <v/>
      </c>
      <c r="M50" s="177"/>
      <c r="N50" s="41"/>
      <c r="O50" s="178" t="str">
        <f t="shared" si="2"/>
        <v>-</v>
      </c>
    </row>
    <row r="51" ht="30.0" customHeight="1">
      <c r="A51" s="109">
        <v>41.0</v>
      </c>
      <c r="B51" s="183"/>
      <c r="C51" s="62"/>
      <c r="D51" s="183"/>
      <c r="E51" s="183"/>
      <c r="F51" s="184"/>
      <c r="G51" s="185"/>
      <c r="H51" s="185"/>
      <c r="I51" s="185"/>
      <c r="J51" s="185"/>
      <c r="K51" s="185"/>
      <c r="L51" s="169" t="str">
        <f t="shared" si="1"/>
        <v/>
      </c>
      <c r="M51" s="170"/>
      <c r="N51" s="33"/>
      <c r="O51" s="171" t="str">
        <f t="shared" si="2"/>
        <v>-</v>
      </c>
    </row>
    <row r="52" ht="30.0" customHeight="1">
      <c r="A52" s="109">
        <v>42.0</v>
      </c>
      <c r="B52" s="180"/>
      <c r="C52" s="63"/>
      <c r="D52" s="180"/>
      <c r="E52" s="180"/>
      <c r="F52" s="181"/>
      <c r="G52" s="182"/>
      <c r="H52" s="182"/>
      <c r="I52" s="182"/>
      <c r="J52" s="182"/>
      <c r="K52" s="182"/>
      <c r="L52" s="176" t="str">
        <f t="shared" si="1"/>
        <v/>
      </c>
      <c r="M52" s="177"/>
      <c r="N52" s="41"/>
      <c r="O52" s="178" t="str">
        <f t="shared" si="2"/>
        <v>-</v>
      </c>
    </row>
    <row r="53" ht="30.0" customHeight="1">
      <c r="A53" s="109">
        <v>43.0</v>
      </c>
      <c r="B53" s="183"/>
      <c r="C53" s="62"/>
      <c r="D53" s="183"/>
      <c r="E53" s="183"/>
      <c r="F53" s="184"/>
      <c r="G53" s="185"/>
      <c r="H53" s="185"/>
      <c r="I53" s="185"/>
      <c r="J53" s="185"/>
      <c r="K53" s="185"/>
      <c r="L53" s="169" t="str">
        <f t="shared" si="1"/>
        <v/>
      </c>
      <c r="M53" s="170"/>
      <c r="N53" s="33"/>
      <c r="O53" s="171" t="str">
        <f t="shared" si="2"/>
        <v>-</v>
      </c>
    </row>
    <row r="54" ht="30.0" customHeight="1">
      <c r="A54" s="109">
        <v>44.0</v>
      </c>
      <c r="B54" s="180"/>
      <c r="C54" s="63"/>
      <c r="D54" s="180"/>
      <c r="E54" s="180"/>
      <c r="F54" s="181"/>
      <c r="G54" s="182"/>
      <c r="H54" s="182"/>
      <c r="I54" s="182"/>
      <c r="J54" s="182"/>
      <c r="K54" s="182"/>
      <c r="L54" s="176" t="str">
        <f t="shared" si="1"/>
        <v/>
      </c>
      <c r="M54" s="177"/>
      <c r="N54" s="41"/>
      <c r="O54" s="178" t="str">
        <f t="shared" si="2"/>
        <v>-</v>
      </c>
    </row>
    <row r="55" ht="30.0" customHeight="1">
      <c r="A55" s="109">
        <v>45.0</v>
      </c>
      <c r="B55" s="183"/>
      <c r="C55" s="62"/>
      <c r="D55" s="183"/>
      <c r="E55" s="183"/>
      <c r="F55" s="184"/>
      <c r="G55" s="185"/>
      <c r="H55" s="185"/>
      <c r="I55" s="185"/>
      <c r="J55" s="185"/>
      <c r="K55" s="185"/>
      <c r="L55" s="169" t="str">
        <f t="shared" si="1"/>
        <v/>
      </c>
      <c r="M55" s="170"/>
      <c r="N55" s="33"/>
      <c r="O55" s="171" t="str">
        <f t="shared" si="2"/>
        <v>-</v>
      </c>
    </row>
    <row r="56" ht="30.0" customHeight="1">
      <c r="A56" s="109">
        <v>46.0</v>
      </c>
      <c r="B56" s="180"/>
      <c r="C56" s="63"/>
      <c r="D56" s="180"/>
      <c r="E56" s="180"/>
      <c r="F56" s="181"/>
      <c r="G56" s="182"/>
      <c r="H56" s="182"/>
      <c r="I56" s="182"/>
      <c r="J56" s="182"/>
      <c r="K56" s="182"/>
      <c r="L56" s="176" t="str">
        <f t="shared" si="1"/>
        <v/>
      </c>
      <c r="M56" s="177"/>
      <c r="N56" s="41"/>
      <c r="O56" s="178" t="str">
        <f t="shared" si="2"/>
        <v>-</v>
      </c>
    </row>
    <row r="57" ht="30.0" customHeight="1">
      <c r="A57" s="109">
        <v>47.0</v>
      </c>
      <c r="B57" s="183"/>
      <c r="C57" s="62"/>
      <c r="D57" s="183"/>
      <c r="E57" s="183"/>
      <c r="F57" s="184"/>
      <c r="G57" s="185"/>
      <c r="H57" s="185"/>
      <c r="I57" s="185"/>
      <c r="J57" s="185"/>
      <c r="K57" s="185"/>
      <c r="L57" s="169" t="str">
        <f t="shared" si="1"/>
        <v/>
      </c>
      <c r="M57" s="170"/>
      <c r="N57" s="33"/>
      <c r="O57" s="171" t="str">
        <f t="shared" si="2"/>
        <v>-</v>
      </c>
    </row>
    <row r="58" ht="30.0" customHeight="1">
      <c r="A58" s="109">
        <v>48.0</v>
      </c>
      <c r="B58" s="180"/>
      <c r="C58" s="63"/>
      <c r="D58" s="180"/>
      <c r="E58" s="180"/>
      <c r="F58" s="181"/>
      <c r="G58" s="182"/>
      <c r="H58" s="182"/>
      <c r="I58" s="182"/>
      <c r="J58" s="182"/>
      <c r="K58" s="182"/>
      <c r="L58" s="176" t="str">
        <f t="shared" si="1"/>
        <v/>
      </c>
      <c r="M58" s="177"/>
      <c r="N58" s="41"/>
      <c r="O58" s="178" t="str">
        <f t="shared" si="2"/>
        <v>-</v>
      </c>
    </row>
    <row r="59" ht="30.0" customHeight="1">
      <c r="A59" s="109">
        <v>49.0</v>
      </c>
      <c r="B59" s="183"/>
      <c r="C59" s="62"/>
      <c r="D59" s="183"/>
      <c r="E59" s="183"/>
      <c r="F59" s="184"/>
      <c r="G59" s="185"/>
      <c r="H59" s="185"/>
      <c r="I59" s="185"/>
      <c r="J59" s="185"/>
      <c r="K59" s="185"/>
      <c r="L59" s="169" t="str">
        <f t="shared" si="1"/>
        <v/>
      </c>
      <c r="M59" s="170"/>
      <c r="N59" s="33"/>
      <c r="O59" s="171" t="str">
        <f t="shared" si="2"/>
        <v>-</v>
      </c>
    </row>
    <row r="60" ht="30.0" customHeight="1">
      <c r="A60" s="109">
        <v>50.0</v>
      </c>
      <c r="B60" s="180"/>
      <c r="C60" s="63"/>
      <c r="D60" s="180"/>
      <c r="E60" s="180"/>
      <c r="F60" s="181"/>
      <c r="G60" s="182"/>
      <c r="H60" s="182"/>
      <c r="I60" s="182"/>
      <c r="J60" s="182"/>
      <c r="K60" s="182"/>
      <c r="L60" s="176" t="str">
        <f t="shared" si="1"/>
        <v/>
      </c>
      <c r="M60" s="177"/>
      <c r="N60" s="41"/>
      <c r="O60" s="178" t="str">
        <f t="shared" si="2"/>
        <v>-</v>
      </c>
    </row>
    <row r="61" ht="30.0" customHeight="1">
      <c r="A61" s="109">
        <v>51.0</v>
      </c>
      <c r="B61" s="183"/>
      <c r="C61" s="62"/>
      <c r="D61" s="183"/>
      <c r="E61" s="183"/>
      <c r="F61" s="184"/>
      <c r="G61" s="185"/>
      <c r="H61" s="185"/>
      <c r="I61" s="185"/>
      <c r="J61" s="185"/>
      <c r="K61" s="185"/>
      <c r="L61" s="169" t="str">
        <f t="shared" si="1"/>
        <v/>
      </c>
      <c r="M61" s="170"/>
      <c r="N61" s="33"/>
      <c r="O61" s="171" t="str">
        <f t="shared" si="2"/>
        <v>-</v>
      </c>
    </row>
    <row r="62" ht="30.0" customHeight="1">
      <c r="A62" s="109">
        <v>52.0</v>
      </c>
      <c r="B62" s="180"/>
      <c r="C62" s="63"/>
      <c r="D62" s="180"/>
      <c r="E62" s="180"/>
      <c r="F62" s="181"/>
      <c r="G62" s="182"/>
      <c r="H62" s="182"/>
      <c r="I62" s="182"/>
      <c r="J62" s="182"/>
      <c r="K62" s="182"/>
      <c r="L62" s="176" t="str">
        <f t="shared" si="1"/>
        <v/>
      </c>
      <c r="M62" s="177"/>
      <c r="N62" s="41"/>
      <c r="O62" s="178" t="str">
        <f t="shared" si="2"/>
        <v>-</v>
      </c>
    </row>
    <row r="63" ht="30.0" customHeight="1">
      <c r="A63" s="109">
        <v>53.0</v>
      </c>
      <c r="B63" s="183"/>
      <c r="C63" s="62"/>
      <c r="D63" s="183"/>
      <c r="E63" s="183"/>
      <c r="F63" s="184"/>
      <c r="G63" s="185"/>
      <c r="H63" s="185"/>
      <c r="I63" s="185"/>
      <c r="J63" s="185"/>
      <c r="K63" s="185"/>
      <c r="L63" s="169" t="str">
        <f t="shared" si="1"/>
        <v/>
      </c>
      <c r="M63" s="170"/>
      <c r="N63" s="33"/>
      <c r="O63" s="171" t="str">
        <f t="shared" si="2"/>
        <v>-</v>
      </c>
    </row>
    <row r="64" ht="30.0" customHeight="1">
      <c r="A64" s="109">
        <v>54.0</v>
      </c>
      <c r="B64" s="180"/>
      <c r="C64" s="63"/>
      <c r="D64" s="180"/>
      <c r="E64" s="180"/>
      <c r="F64" s="181"/>
      <c r="G64" s="182"/>
      <c r="H64" s="182"/>
      <c r="I64" s="182"/>
      <c r="J64" s="182"/>
      <c r="K64" s="182"/>
      <c r="L64" s="176" t="str">
        <f t="shared" si="1"/>
        <v/>
      </c>
      <c r="M64" s="177"/>
      <c r="N64" s="41"/>
      <c r="O64" s="178" t="str">
        <f t="shared" si="2"/>
        <v>-</v>
      </c>
    </row>
    <row r="65" ht="30.0" customHeight="1">
      <c r="A65" s="109">
        <v>55.0</v>
      </c>
      <c r="B65" s="183"/>
      <c r="C65" s="62"/>
      <c r="D65" s="183"/>
      <c r="E65" s="183"/>
      <c r="F65" s="184"/>
      <c r="G65" s="185"/>
      <c r="H65" s="185"/>
      <c r="I65" s="185"/>
      <c r="J65" s="185"/>
      <c r="K65" s="185"/>
      <c r="L65" s="169" t="str">
        <f t="shared" si="1"/>
        <v/>
      </c>
      <c r="M65" s="170"/>
      <c r="N65" s="33"/>
      <c r="O65" s="171" t="str">
        <f t="shared" si="2"/>
        <v>-</v>
      </c>
    </row>
    <row r="66" ht="30.0" customHeight="1">
      <c r="A66" s="109">
        <v>56.0</v>
      </c>
      <c r="B66" s="180"/>
      <c r="C66" s="63"/>
      <c r="D66" s="180"/>
      <c r="E66" s="180"/>
      <c r="F66" s="181"/>
      <c r="G66" s="182"/>
      <c r="H66" s="182"/>
      <c r="I66" s="182"/>
      <c r="J66" s="182"/>
      <c r="K66" s="182"/>
      <c r="L66" s="176" t="str">
        <f t="shared" si="1"/>
        <v/>
      </c>
      <c r="M66" s="177"/>
      <c r="N66" s="41"/>
      <c r="O66" s="178" t="str">
        <f t="shared" si="2"/>
        <v>-</v>
      </c>
    </row>
    <row r="67" ht="30.0" customHeight="1">
      <c r="A67" s="109">
        <v>57.0</v>
      </c>
      <c r="B67" s="183"/>
      <c r="C67" s="62"/>
      <c r="D67" s="183"/>
      <c r="E67" s="183"/>
      <c r="F67" s="184"/>
      <c r="G67" s="185"/>
      <c r="H67" s="185"/>
      <c r="I67" s="185"/>
      <c r="J67" s="185"/>
      <c r="K67" s="185"/>
      <c r="L67" s="169" t="str">
        <f t="shared" si="1"/>
        <v/>
      </c>
      <c r="M67" s="170"/>
      <c r="N67" s="33"/>
      <c r="O67" s="171" t="str">
        <f t="shared" si="2"/>
        <v>-</v>
      </c>
    </row>
    <row r="68" ht="30.0" customHeight="1">
      <c r="A68" s="109">
        <v>58.0</v>
      </c>
      <c r="B68" s="180"/>
      <c r="C68" s="63"/>
      <c r="D68" s="180"/>
      <c r="E68" s="180"/>
      <c r="F68" s="181"/>
      <c r="G68" s="182"/>
      <c r="H68" s="182"/>
      <c r="I68" s="182"/>
      <c r="J68" s="182"/>
      <c r="K68" s="182"/>
      <c r="L68" s="176" t="str">
        <f t="shared" si="1"/>
        <v/>
      </c>
      <c r="M68" s="177"/>
      <c r="N68" s="41"/>
      <c r="O68" s="178" t="str">
        <f t="shared" si="2"/>
        <v>-</v>
      </c>
    </row>
    <row r="69" ht="30.0" customHeight="1">
      <c r="A69" s="109">
        <v>59.0</v>
      </c>
      <c r="B69" s="183"/>
      <c r="C69" s="62"/>
      <c r="D69" s="183"/>
      <c r="E69" s="183"/>
      <c r="F69" s="184"/>
      <c r="G69" s="185"/>
      <c r="H69" s="185"/>
      <c r="I69" s="185"/>
      <c r="J69" s="185"/>
      <c r="K69" s="185"/>
      <c r="L69" s="169" t="str">
        <f t="shared" si="1"/>
        <v/>
      </c>
      <c r="M69" s="170"/>
      <c r="N69" s="33"/>
      <c r="O69" s="171" t="str">
        <f t="shared" si="2"/>
        <v>-</v>
      </c>
    </row>
    <row r="70" ht="30.0" customHeight="1">
      <c r="A70" s="109">
        <v>60.0</v>
      </c>
      <c r="B70" s="180"/>
      <c r="C70" s="63"/>
      <c r="D70" s="180"/>
      <c r="E70" s="180"/>
      <c r="F70" s="181"/>
      <c r="G70" s="182"/>
      <c r="H70" s="182"/>
      <c r="I70" s="182"/>
      <c r="J70" s="182"/>
      <c r="K70" s="182"/>
      <c r="L70" s="176" t="str">
        <f t="shared" si="1"/>
        <v/>
      </c>
      <c r="M70" s="177"/>
      <c r="N70" s="41"/>
      <c r="O70" s="178" t="str">
        <f t="shared" si="2"/>
        <v>-</v>
      </c>
    </row>
    <row r="71" ht="30.0" customHeight="1">
      <c r="A71" s="109">
        <v>61.0</v>
      </c>
      <c r="B71" s="183"/>
      <c r="C71" s="62"/>
      <c r="D71" s="183"/>
      <c r="E71" s="183"/>
      <c r="F71" s="184"/>
      <c r="G71" s="185"/>
      <c r="H71" s="185"/>
      <c r="I71" s="185"/>
      <c r="J71" s="185"/>
      <c r="K71" s="185"/>
      <c r="L71" s="169" t="str">
        <f t="shared" si="1"/>
        <v/>
      </c>
      <c r="M71" s="170"/>
      <c r="N71" s="33"/>
      <c r="O71" s="171" t="str">
        <f t="shared" si="2"/>
        <v>-</v>
      </c>
    </row>
    <row r="72" ht="30.0" customHeight="1">
      <c r="A72" s="109">
        <v>62.0</v>
      </c>
      <c r="B72" s="180"/>
      <c r="C72" s="63"/>
      <c r="D72" s="180"/>
      <c r="E72" s="180"/>
      <c r="F72" s="181"/>
      <c r="G72" s="182"/>
      <c r="H72" s="182"/>
      <c r="I72" s="182"/>
      <c r="J72" s="182"/>
      <c r="K72" s="182"/>
      <c r="L72" s="176" t="str">
        <f t="shared" si="1"/>
        <v/>
      </c>
      <c r="M72" s="177"/>
      <c r="N72" s="41"/>
      <c r="O72" s="178" t="str">
        <f t="shared" si="2"/>
        <v>-</v>
      </c>
    </row>
    <row r="73" ht="30.0" customHeight="1">
      <c r="A73" s="109">
        <v>63.0</v>
      </c>
      <c r="B73" s="183"/>
      <c r="C73" s="62"/>
      <c r="D73" s="183"/>
      <c r="E73" s="183"/>
      <c r="F73" s="184"/>
      <c r="G73" s="185"/>
      <c r="H73" s="185"/>
      <c r="I73" s="185"/>
      <c r="J73" s="185"/>
      <c r="K73" s="185"/>
      <c r="L73" s="169" t="str">
        <f t="shared" si="1"/>
        <v/>
      </c>
      <c r="M73" s="170"/>
      <c r="N73" s="33"/>
      <c r="O73" s="171" t="str">
        <f t="shared" si="2"/>
        <v>-</v>
      </c>
    </row>
    <row r="74" ht="30.0" customHeight="1">
      <c r="A74" s="109">
        <v>64.0</v>
      </c>
      <c r="B74" s="180"/>
      <c r="C74" s="63"/>
      <c r="D74" s="180"/>
      <c r="E74" s="180"/>
      <c r="F74" s="181"/>
      <c r="G74" s="182"/>
      <c r="H74" s="182"/>
      <c r="I74" s="182"/>
      <c r="J74" s="182"/>
      <c r="K74" s="182"/>
      <c r="L74" s="176" t="str">
        <f t="shared" si="1"/>
        <v/>
      </c>
      <c r="M74" s="177"/>
      <c r="N74" s="41"/>
      <c r="O74" s="178" t="str">
        <f t="shared" si="2"/>
        <v>-</v>
      </c>
    </row>
    <row r="75" ht="30.0" customHeight="1">
      <c r="A75" s="109">
        <v>65.0</v>
      </c>
      <c r="B75" s="183"/>
      <c r="C75" s="62"/>
      <c r="D75" s="183"/>
      <c r="E75" s="183"/>
      <c r="F75" s="184"/>
      <c r="G75" s="185"/>
      <c r="H75" s="185"/>
      <c r="I75" s="185"/>
      <c r="J75" s="185"/>
      <c r="K75" s="185"/>
      <c r="L75" s="169" t="str">
        <f t="shared" si="1"/>
        <v/>
      </c>
      <c r="M75" s="170"/>
      <c r="N75" s="33"/>
      <c r="O75" s="171" t="str">
        <f t="shared" si="2"/>
        <v>-</v>
      </c>
    </row>
    <row r="76" ht="30.0" customHeight="1">
      <c r="A76" s="109">
        <v>66.0</v>
      </c>
      <c r="B76" s="180"/>
      <c r="C76" s="63"/>
      <c r="D76" s="180"/>
      <c r="E76" s="180"/>
      <c r="F76" s="181"/>
      <c r="G76" s="182"/>
      <c r="H76" s="182"/>
      <c r="I76" s="182"/>
      <c r="J76" s="182"/>
      <c r="K76" s="182"/>
      <c r="L76" s="176" t="str">
        <f t="shared" si="1"/>
        <v/>
      </c>
      <c r="M76" s="177"/>
      <c r="N76" s="41"/>
      <c r="O76" s="178" t="str">
        <f t="shared" si="2"/>
        <v>-</v>
      </c>
    </row>
    <row r="77" ht="30.0" customHeight="1">
      <c r="A77" s="109">
        <v>67.0</v>
      </c>
      <c r="B77" s="183"/>
      <c r="C77" s="62"/>
      <c r="D77" s="183"/>
      <c r="E77" s="183"/>
      <c r="F77" s="184"/>
      <c r="G77" s="185"/>
      <c r="H77" s="185"/>
      <c r="I77" s="185"/>
      <c r="J77" s="185"/>
      <c r="K77" s="185"/>
      <c r="L77" s="169" t="str">
        <f t="shared" si="1"/>
        <v/>
      </c>
      <c r="M77" s="170"/>
      <c r="N77" s="33"/>
      <c r="O77" s="171" t="str">
        <f t="shared" si="2"/>
        <v>-</v>
      </c>
    </row>
    <row r="78" ht="30.0" customHeight="1">
      <c r="A78" s="109">
        <v>68.0</v>
      </c>
      <c r="B78" s="180"/>
      <c r="C78" s="63"/>
      <c r="D78" s="180"/>
      <c r="E78" s="180"/>
      <c r="F78" s="181"/>
      <c r="G78" s="182"/>
      <c r="H78" s="182"/>
      <c r="I78" s="182"/>
      <c r="J78" s="182"/>
      <c r="K78" s="182"/>
      <c r="L78" s="176" t="str">
        <f t="shared" si="1"/>
        <v/>
      </c>
      <c r="M78" s="177"/>
      <c r="N78" s="41"/>
      <c r="O78" s="178" t="str">
        <f t="shared" si="2"/>
        <v>-</v>
      </c>
    </row>
    <row r="79" ht="30.0" customHeight="1">
      <c r="A79" s="109">
        <v>69.0</v>
      </c>
      <c r="B79" s="183"/>
      <c r="C79" s="62"/>
      <c r="D79" s="183"/>
      <c r="E79" s="183"/>
      <c r="F79" s="184"/>
      <c r="G79" s="185"/>
      <c r="H79" s="185"/>
      <c r="I79" s="185"/>
      <c r="J79" s="185"/>
      <c r="K79" s="185"/>
      <c r="L79" s="169" t="str">
        <f t="shared" si="1"/>
        <v/>
      </c>
      <c r="M79" s="170"/>
      <c r="N79" s="33"/>
      <c r="O79" s="171" t="str">
        <f t="shared" si="2"/>
        <v>-</v>
      </c>
    </row>
    <row r="80" ht="30.0" customHeight="1">
      <c r="A80" s="109">
        <v>70.0</v>
      </c>
      <c r="B80" s="180"/>
      <c r="C80" s="63"/>
      <c r="D80" s="180"/>
      <c r="E80" s="180"/>
      <c r="F80" s="181"/>
      <c r="G80" s="182"/>
      <c r="H80" s="182"/>
      <c r="I80" s="182"/>
      <c r="J80" s="182"/>
      <c r="K80" s="182"/>
      <c r="L80" s="176" t="str">
        <f t="shared" si="1"/>
        <v/>
      </c>
      <c r="M80" s="177"/>
      <c r="N80" s="41"/>
      <c r="O80" s="178" t="str">
        <f t="shared" si="2"/>
        <v>-</v>
      </c>
    </row>
    <row r="81" ht="30.0" customHeight="1">
      <c r="A81" s="109">
        <v>71.0</v>
      </c>
      <c r="B81" s="183"/>
      <c r="C81" s="62"/>
      <c r="D81" s="183"/>
      <c r="E81" s="183"/>
      <c r="F81" s="184"/>
      <c r="G81" s="185"/>
      <c r="H81" s="185"/>
      <c r="I81" s="185"/>
      <c r="J81" s="185"/>
      <c r="K81" s="185"/>
      <c r="L81" s="169" t="str">
        <f t="shared" si="1"/>
        <v/>
      </c>
      <c r="M81" s="170"/>
      <c r="N81" s="33"/>
      <c r="O81" s="171" t="str">
        <f t="shared" si="2"/>
        <v>-</v>
      </c>
    </row>
    <row r="82" ht="30.0" customHeight="1">
      <c r="A82" s="109">
        <v>72.0</v>
      </c>
      <c r="B82" s="180"/>
      <c r="C82" s="63"/>
      <c r="D82" s="180"/>
      <c r="E82" s="180"/>
      <c r="F82" s="181"/>
      <c r="G82" s="182"/>
      <c r="H82" s="182"/>
      <c r="I82" s="182"/>
      <c r="J82" s="182"/>
      <c r="K82" s="182"/>
      <c r="L82" s="176" t="str">
        <f t="shared" si="1"/>
        <v/>
      </c>
      <c r="M82" s="177"/>
      <c r="N82" s="41"/>
      <c r="O82" s="178" t="str">
        <f t="shared" si="2"/>
        <v>-</v>
      </c>
    </row>
    <row r="83" ht="30.0" customHeight="1">
      <c r="A83" s="109">
        <v>73.0</v>
      </c>
      <c r="B83" s="183"/>
      <c r="C83" s="62"/>
      <c r="D83" s="183"/>
      <c r="E83" s="183"/>
      <c r="F83" s="184"/>
      <c r="G83" s="185"/>
      <c r="H83" s="185"/>
      <c r="I83" s="185"/>
      <c r="J83" s="185"/>
      <c r="K83" s="185"/>
      <c r="L83" s="169" t="str">
        <f t="shared" si="1"/>
        <v/>
      </c>
      <c r="M83" s="170"/>
      <c r="N83" s="33"/>
      <c r="O83" s="171" t="str">
        <f t="shared" si="2"/>
        <v>-</v>
      </c>
    </row>
    <row r="84" ht="30.0" customHeight="1">
      <c r="A84" s="109">
        <v>74.0</v>
      </c>
      <c r="B84" s="180"/>
      <c r="C84" s="63"/>
      <c r="D84" s="180"/>
      <c r="E84" s="180"/>
      <c r="F84" s="181"/>
      <c r="G84" s="182"/>
      <c r="H84" s="182"/>
      <c r="I84" s="182"/>
      <c r="J84" s="182"/>
      <c r="K84" s="182"/>
      <c r="L84" s="176" t="str">
        <f t="shared" si="1"/>
        <v/>
      </c>
      <c r="M84" s="177"/>
      <c r="N84" s="41"/>
      <c r="O84" s="178" t="str">
        <f t="shared" si="2"/>
        <v>-</v>
      </c>
    </row>
    <row r="85" ht="30.0" customHeight="1">
      <c r="A85" s="109">
        <v>75.0</v>
      </c>
      <c r="B85" s="183"/>
      <c r="C85" s="62"/>
      <c r="D85" s="183"/>
      <c r="E85" s="183"/>
      <c r="F85" s="184"/>
      <c r="G85" s="185"/>
      <c r="H85" s="185"/>
      <c r="I85" s="185"/>
      <c r="J85" s="185"/>
      <c r="K85" s="185"/>
      <c r="L85" s="169" t="str">
        <f t="shared" si="1"/>
        <v/>
      </c>
      <c r="M85" s="170"/>
      <c r="N85" s="33"/>
      <c r="O85" s="171" t="str">
        <f t="shared" si="2"/>
        <v>-</v>
      </c>
    </row>
    <row r="86" ht="30.0" customHeight="1">
      <c r="A86" s="109">
        <v>76.0</v>
      </c>
      <c r="B86" s="180"/>
      <c r="C86" s="63"/>
      <c r="D86" s="180"/>
      <c r="E86" s="180"/>
      <c r="F86" s="181"/>
      <c r="G86" s="182"/>
      <c r="H86" s="182"/>
      <c r="I86" s="182"/>
      <c r="J86" s="182"/>
      <c r="K86" s="182"/>
      <c r="L86" s="176" t="str">
        <f t="shared" si="1"/>
        <v/>
      </c>
      <c r="M86" s="177"/>
      <c r="N86" s="41"/>
      <c r="O86" s="178" t="str">
        <f t="shared" si="2"/>
        <v>-</v>
      </c>
    </row>
    <row r="87" ht="30.0" customHeight="1">
      <c r="A87" s="109">
        <v>77.0</v>
      </c>
      <c r="B87" s="183"/>
      <c r="C87" s="62"/>
      <c r="D87" s="183"/>
      <c r="E87" s="183"/>
      <c r="F87" s="184"/>
      <c r="G87" s="185"/>
      <c r="H87" s="185"/>
      <c r="I87" s="185"/>
      <c r="J87" s="185"/>
      <c r="K87" s="185"/>
      <c r="L87" s="169" t="str">
        <f t="shared" si="1"/>
        <v/>
      </c>
      <c r="M87" s="170"/>
      <c r="N87" s="33"/>
      <c r="O87" s="171" t="str">
        <f t="shared" si="2"/>
        <v>-</v>
      </c>
    </row>
    <row r="88" ht="30.0" customHeight="1">
      <c r="A88" s="109">
        <v>78.0</v>
      </c>
      <c r="B88" s="180"/>
      <c r="C88" s="63"/>
      <c r="D88" s="180"/>
      <c r="E88" s="180"/>
      <c r="F88" s="181"/>
      <c r="G88" s="182"/>
      <c r="H88" s="182"/>
      <c r="I88" s="182"/>
      <c r="J88" s="182"/>
      <c r="K88" s="182"/>
      <c r="L88" s="176" t="str">
        <f t="shared" si="1"/>
        <v/>
      </c>
      <c r="M88" s="177"/>
      <c r="N88" s="41"/>
      <c r="O88" s="178" t="str">
        <f t="shared" si="2"/>
        <v>-</v>
      </c>
    </row>
    <row r="89" ht="30.0" customHeight="1">
      <c r="A89" s="109">
        <v>79.0</v>
      </c>
      <c r="B89" s="183"/>
      <c r="C89" s="62"/>
      <c r="D89" s="183"/>
      <c r="E89" s="183"/>
      <c r="F89" s="184"/>
      <c r="G89" s="185"/>
      <c r="H89" s="185"/>
      <c r="I89" s="185"/>
      <c r="J89" s="185"/>
      <c r="K89" s="185"/>
      <c r="L89" s="169" t="str">
        <f t="shared" si="1"/>
        <v/>
      </c>
      <c r="M89" s="170"/>
      <c r="N89" s="33"/>
      <c r="O89" s="171" t="str">
        <f t="shared" si="2"/>
        <v>-</v>
      </c>
    </row>
    <row r="90" ht="30.0" customHeight="1">
      <c r="A90" s="109">
        <v>80.0</v>
      </c>
      <c r="B90" s="180"/>
      <c r="C90" s="63"/>
      <c r="D90" s="180"/>
      <c r="E90" s="180"/>
      <c r="F90" s="181"/>
      <c r="G90" s="182"/>
      <c r="H90" s="182"/>
      <c r="I90" s="182"/>
      <c r="J90" s="182"/>
      <c r="K90" s="182"/>
      <c r="L90" s="176" t="str">
        <f t="shared" si="1"/>
        <v/>
      </c>
      <c r="M90" s="177"/>
      <c r="N90" s="41"/>
      <c r="O90" s="178" t="str">
        <f t="shared" si="2"/>
        <v>-</v>
      </c>
    </row>
    <row r="91" ht="30.0" customHeight="1">
      <c r="A91" s="109">
        <v>81.0</v>
      </c>
      <c r="B91" s="183"/>
      <c r="C91" s="62"/>
      <c r="D91" s="183"/>
      <c r="E91" s="183"/>
      <c r="F91" s="184"/>
      <c r="G91" s="185"/>
      <c r="H91" s="185"/>
      <c r="I91" s="185"/>
      <c r="J91" s="185"/>
      <c r="K91" s="185"/>
      <c r="L91" s="169" t="str">
        <f t="shared" si="1"/>
        <v/>
      </c>
      <c r="M91" s="170"/>
      <c r="N91" s="33"/>
      <c r="O91" s="171" t="str">
        <f t="shared" si="2"/>
        <v>-</v>
      </c>
    </row>
    <row r="92" ht="30.0" customHeight="1">
      <c r="A92" s="109">
        <v>82.0</v>
      </c>
      <c r="B92" s="180"/>
      <c r="C92" s="63"/>
      <c r="D92" s="180"/>
      <c r="E92" s="180"/>
      <c r="F92" s="181"/>
      <c r="G92" s="182"/>
      <c r="H92" s="182"/>
      <c r="I92" s="182"/>
      <c r="J92" s="182"/>
      <c r="K92" s="182"/>
      <c r="L92" s="176" t="str">
        <f t="shared" si="1"/>
        <v/>
      </c>
      <c r="M92" s="177"/>
      <c r="N92" s="41"/>
      <c r="O92" s="178" t="str">
        <f t="shared" si="2"/>
        <v>-</v>
      </c>
    </row>
    <row r="93" ht="30.0" customHeight="1">
      <c r="A93" s="109">
        <v>83.0</v>
      </c>
      <c r="B93" s="183"/>
      <c r="C93" s="62"/>
      <c r="D93" s="183"/>
      <c r="E93" s="183"/>
      <c r="F93" s="184"/>
      <c r="G93" s="185"/>
      <c r="H93" s="185"/>
      <c r="I93" s="185"/>
      <c r="J93" s="185"/>
      <c r="K93" s="185"/>
      <c r="L93" s="169" t="str">
        <f t="shared" si="1"/>
        <v/>
      </c>
      <c r="M93" s="170"/>
      <c r="N93" s="33"/>
      <c r="O93" s="171" t="str">
        <f t="shared" si="2"/>
        <v>-</v>
      </c>
    </row>
    <row r="94" ht="30.0" customHeight="1">
      <c r="A94" s="109">
        <v>84.0</v>
      </c>
      <c r="B94" s="180"/>
      <c r="C94" s="63"/>
      <c r="D94" s="180"/>
      <c r="E94" s="180"/>
      <c r="F94" s="181"/>
      <c r="G94" s="182"/>
      <c r="H94" s="182"/>
      <c r="I94" s="182"/>
      <c r="J94" s="182"/>
      <c r="K94" s="182"/>
      <c r="L94" s="176" t="str">
        <f t="shared" si="1"/>
        <v/>
      </c>
      <c r="M94" s="177"/>
      <c r="N94" s="41"/>
      <c r="O94" s="178" t="str">
        <f t="shared" si="2"/>
        <v>-</v>
      </c>
    </row>
    <row r="95" ht="30.0" customHeight="1">
      <c r="A95" s="109">
        <v>85.0</v>
      </c>
      <c r="B95" s="183"/>
      <c r="C95" s="62"/>
      <c r="D95" s="183"/>
      <c r="E95" s="183"/>
      <c r="F95" s="184"/>
      <c r="G95" s="185"/>
      <c r="H95" s="185"/>
      <c r="I95" s="185"/>
      <c r="J95" s="185"/>
      <c r="K95" s="185"/>
      <c r="L95" s="169" t="str">
        <f t="shared" si="1"/>
        <v/>
      </c>
      <c r="M95" s="170"/>
      <c r="N95" s="33"/>
      <c r="O95" s="171" t="str">
        <f t="shared" si="2"/>
        <v>-</v>
      </c>
    </row>
    <row r="96" ht="30.0" customHeight="1">
      <c r="A96" s="109">
        <v>86.0</v>
      </c>
      <c r="B96" s="180"/>
      <c r="C96" s="63"/>
      <c r="D96" s="180"/>
      <c r="E96" s="180"/>
      <c r="F96" s="181"/>
      <c r="G96" s="182"/>
      <c r="H96" s="182"/>
      <c r="I96" s="182"/>
      <c r="J96" s="182"/>
      <c r="K96" s="182"/>
      <c r="L96" s="176" t="str">
        <f t="shared" si="1"/>
        <v/>
      </c>
      <c r="M96" s="177"/>
      <c r="N96" s="41"/>
      <c r="O96" s="178" t="str">
        <f t="shared" si="2"/>
        <v>-</v>
      </c>
    </row>
    <row r="97" ht="30.0" customHeight="1">
      <c r="A97" s="109">
        <v>87.0</v>
      </c>
      <c r="B97" s="183"/>
      <c r="C97" s="62"/>
      <c r="D97" s="183"/>
      <c r="E97" s="183"/>
      <c r="F97" s="184"/>
      <c r="G97" s="185"/>
      <c r="H97" s="185"/>
      <c r="I97" s="185"/>
      <c r="J97" s="185"/>
      <c r="K97" s="185"/>
      <c r="L97" s="169" t="str">
        <f t="shared" si="1"/>
        <v/>
      </c>
      <c r="M97" s="170"/>
      <c r="N97" s="33"/>
      <c r="O97" s="171" t="str">
        <f t="shared" si="2"/>
        <v>-</v>
      </c>
    </row>
    <row r="98" ht="30.0" customHeight="1">
      <c r="A98" s="109">
        <v>88.0</v>
      </c>
      <c r="B98" s="180"/>
      <c r="C98" s="63"/>
      <c r="D98" s="180"/>
      <c r="E98" s="180"/>
      <c r="F98" s="181"/>
      <c r="G98" s="182"/>
      <c r="H98" s="182"/>
      <c r="I98" s="182"/>
      <c r="J98" s="182"/>
      <c r="K98" s="182"/>
      <c r="L98" s="176" t="str">
        <f t="shared" si="1"/>
        <v/>
      </c>
      <c r="M98" s="177"/>
      <c r="N98" s="41"/>
      <c r="O98" s="178" t="str">
        <f t="shared" si="2"/>
        <v>-</v>
      </c>
    </row>
    <row r="99" ht="30.0" customHeight="1">
      <c r="A99" s="109">
        <v>89.0</v>
      </c>
      <c r="B99" s="183"/>
      <c r="C99" s="62"/>
      <c r="D99" s="183"/>
      <c r="E99" s="183"/>
      <c r="F99" s="184"/>
      <c r="G99" s="185"/>
      <c r="H99" s="185"/>
      <c r="I99" s="185"/>
      <c r="J99" s="185"/>
      <c r="K99" s="185"/>
      <c r="L99" s="169" t="str">
        <f t="shared" si="1"/>
        <v/>
      </c>
      <c r="M99" s="170"/>
      <c r="N99" s="33"/>
      <c r="O99" s="171" t="str">
        <f t="shared" si="2"/>
        <v>-</v>
      </c>
    </row>
    <row r="100" ht="30.0" customHeight="1">
      <c r="A100" s="109">
        <v>90.0</v>
      </c>
      <c r="B100" s="180"/>
      <c r="C100" s="63"/>
      <c r="D100" s="180"/>
      <c r="E100" s="180"/>
      <c r="F100" s="181"/>
      <c r="G100" s="182"/>
      <c r="H100" s="182"/>
      <c r="I100" s="182"/>
      <c r="J100" s="182"/>
      <c r="K100" s="182"/>
      <c r="L100" s="176" t="str">
        <f t="shared" si="1"/>
        <v/>
      </c>
      <c r="M100" s="177"/>
      <c r="N100" s="41"/>
      <c r="O100" s="178" t="str">
        <f t="shared" si="2"/>
        <v>-</v>
      </c>
    </row>
    <row r="101" ht="30.0" customHeight="1">
      <c r="A101" s="109">
        <v>91.0</v>
      </c>
      <c r="B101" s="183"/>
      <c r="C101" s="62"/>
      <c r="D101" s="183"/>
      <c r="E101" s="183"/>
      <c r="F101" s="184"/>
      <c r="G101" s="185"/>
      <c r="H101" s="185"/>
      <c r="I101" s="185"/>
      <c r="J101" s="185"/>
      <c r="K101" s="185"/>
      <c r="L101" s="169" t="str">
        <f t="shared" si="1"/>
        <v/>
      </c>
      <c r="M101" s="170"/>
      <c r="N101" s="33"/>
      <c r="O101" s="171" t="str">
        <f t="shared" si="2"/>
        <v>-</v>
      </c>
    </row>
    <row r="102" ht="30.0" customHeight="1">
      <c r="A102" s="109">
        <v>92.0</v>
      </c>
      <c r="B102" s="180"/>
      <c r="C102" s="63"/>
      <c r="D102" s="180"/>
      <c r="E102" s="180"/>
      <c r="F102" s="181"/>
      <c r="G102" s="182"/>
      <c r="H102" s="182"/>
      <c r="I102" s="182"/>
      <c r="J102" s="182"/>
      <c r="K102" s="182"/>
      <c r="L102" s="176" t="str">
        <f t="shared" si="1"/>
        <v/>
      </c>
      <c r="M102" s="177"/>
      <c r="N102" s="41"/>
      <c r="O102" s="178" t="str">
        <f t="shared" si="2"/>
        <v>-</v>
      </c>
    </row>
    <row r="103" ht="30.0" customHeight="1">
      <c r="A103" s="109">
        <v>93.0</v>
      </c>
      <c r="B103" s="183"/>
      <c r="C103" s="62"/>
      <c r="D103" s="183"/>
      <c r="E103" s="183"/>
      <c r="F103" s="184"/>
      <c r="G103" s="185"/>
      <c r="H103" s="185"/>
      <c r="I103" s="185"/>
      <c r="J103" s="185"/>
      <c r="K103" s="185"/>
      <c r="L103" s="169" t="str">
        <f t="shared" si="1"/>
        <v/>
      </c>
      <c r="M103" s="170"/>
      <c r="N103" s="33"/>
      <c r="O103" s="171" t="str">
        <f t="shared" si="2"/>
        <v>-</v>
      </c>
    </row>
    <row r="104" ht="30.0" customHeight="1">
      <c r="A104" s="109">
        <v>94.0</v>
      </c>
      <c r="B104" s="180"/>
      <c r="C104" s="63"/>
      <c r="D104" s="180"/>
      <c r="E104" s="180"/>
      <c r="F104" s="181"/>
      <c r="G104" s="182"/>
      <c r="H104" s="182"/>
      <c r="I104" s="182"/>
      <c r="J104" s="182"/>
      <c r="K104" s="182"/>
      <c r="L104" s="176" t="str">
        <f t="shared" si="1"/>
        <v/>
      </c>
      <c r="M104" s="177"/>
      <c r="N104" s="41"/>
      <c r="O104" s="178" t="str">
        <f t="shared" si="2"/>
        <v>-</v>
      </c>
    </row>
    <row r="105" ht="30.0" customHeight="1">
      <c r="A105" s="109">
        <v>95.0</v>
      </c>
      <c r="B105" s="183"/>
      <c r="C105" s="62"/>
      <c r="D105" s="183"/>
      <c r="E105" s="183"/>
      <c r="F105" s="184"/>
      <c r="G105" s="185"/>
      <c r="H105" s="185"/>
      <c r="I105" s="185"/>
      <c r="J105" s="185"/>
      <c r="K105" s="185"/>
      <c r="L105" s="169" t="str">
        <f t="shared" si="1"/>
        <v/>
      </c>
      <c r="M105" s="170"/>
      <c r="N105" s="33"/>
      <c r="O105" s="171" t="str">
        <f t="shared" si="2"/>
        <v>-</v>
      </c>
    </row>
    <row r="106" ht="30.0" customHeight="1">
      <c r="A106" s="109">
        <v>96.0</v>
      </c>
      <c r="B106" s="180"/>
      <c r="C106" s="63"/>
      <c r="D106" s="180"/>
      <c r="E106" s="180"/>
      <c r="F106" s="181"/>
      <c r="G106" s="182"/>
      <c r="H106" s="182"/>
      <c r="I106" s="182"/>
      <c r="J106" s="182"/>
      <c r="K106" s="182"/>
      <c r="L106" s="176" t="str">
        <f t="shared" si="1"/>
        <v/>
      </c>
      <c r="M106" s="177"/>
      <c r="N106" s="41"/>
      <c r="O106" s="178" t="str">
        <f t="shared" si="2"/>
        <v>-</v>
      </c>
    </row>
    <row r="107" ht="30.0" customHeight="1">
      <c r="A107" s="109">
        <v>97.0</v>
      </c>
      <c r="B107" s="183"/>
      <c r="C107" s="62"/>
      <c r="D107" s="183"/>
      <c r="E107" s="183"/>
      <c r="F107" s="184"/>
      <c r="G107" s="185"/>
      <c r="H107" s="185"/>
      <c r="I107" s="185"/>
      <c r="J107" s="185"/>
      <c r="K107" s="185"/>
      <c r="L107" s="169" t="str">
        <f t="shared" si="1"/>
        <v/>
      </c>
      <c r="M107" s="170"/>
      <c r="N107" s="33"/>
      <c r="O107" s="171" t="str">
        <f t="shared" si="2"/>
        <v>-</v>
      </c>
    </row>
    <row r="108" ht="30.0" customHeight="1">
      <c r="A108" s="109">
        <v>98.0</v>
      </c>
      <c r="B108" s="180"/>
      <c r="C108" s="63"/>
      <c r="D108" s="180"/>
      <c r="E108" s="180"/>
      <c r="F108" s="181"/>
      <c r="G108" s="182"/>
      <c r="H108" s="182"/>
      <c r="I108" s="182"/>
      <c r="J108" s="182"/>
      <c r="K108" s="182"/>
      <c r="L108" s="176" t="str">
        <f t="shared" si="1"/>
        <v/>
      </c>
      <c r="M108" s="177"/>
      <c r="N108" s="41"/>
      <c r="O108" s="178" t="str">
        <f t="shared" si="2"/>
        <v>-</v>
      </c>
    </row>
    <row r="109" ht="30.0" customHeight="1">
      <c r="A109" s="109">
        <v>99.0</v>
      </c>
      <c r="B109" s="183"/>
      <c r="C109" s="62"/>
      <c r="D109" s="183"/>
      <c r="E109" s="183"/>
      <c r="F109" s="184"/>
      <c r="G109" s="185"/>
      <c r="H109" s="185"/>
      <c r="I109" s="185"/>
      <c r="J109" s="185"/>
      <c r="K109" s="185"/>
      <c r="L109" s="169" t="str">
        <f t="shared" si="1"/>
        <v/>
      </c>
      <c r="M109" s="170"/>
      <c r="N109" s="33"/>
      <c r="O109" s="171" t="str">
        <f t="shared" si="2"/>
        <v>-</v>
      </c>
    </row>
    <row r="110" ht="30.0" customHeight="1">
      <c r="A110" s="109">
        <v>100.0</v>
      </c>
      <c r="B110" s="180"/>
      <c r="C110" s="63"/>
      <c r="D110" s="180"/>
      <c r="E110" s="180"/>
      <c r="F110" s="181"/>
      <c r="G110" s="182"/>
      <c r="H110" s="182"/>
      <c r="I110" s="182"/>
      <c r="J110" s="182"/>
      <c r="K110" s="182"/>
      <c r="L110" s="176" t="str">
        <f t="shared" si="1"/>
        <v/>
      </c>
      <c r="M110" s="177"/>
      <c r="N110" s="41"/>
      <c r="O110" s="178" t="str">
        <f t="shared" si="2"/>
        <v>-</v>
      </c>
    </row>
    <row r="111" ht="15.75" customHeight="1">
      <c r="A111" s="24"/>
      <c r="B111" s="2"/>
      <c r="C111" s="2"/>
      <c r="D111" s="2"/>
      <c r="E111" s="2"/>
      <c r="F111" s="2"/>
      <c r="G111" s="2"/>
      <c r="H111" s="2"/>
      <c r="I111" s="2"/>
      <c r="J111" s="2"/>
      <c r="K111" s="2"/>
      <c r="L111" s="2"/>
      <c r="M111" s="2"/>
      <c r="N111" s="4"/>
    </row>
    <row r="112" ht="30.0" customHeight="1">
      <c r="A112" s="19" t="s">
        <v>1451</v>
      </c>
      <c r="B112" s="2"/>
      <c r="C112" s="2"/>
      <c r="D112" s="2"/>
      <c r="E112" s="2"/>
      <c r="F112" s="2"/>
      <c r="G112" s="2"/>
      <c r="H112" s="2"/>
      <c r="I112" s="2"/>
      <c r="J112" s="2"/>
      <c r="K112" s="2"/>
      <c r="L112" s="2"/>
      <c r="M112" s="2"/>
      <c r="N112" s="4"/>
    </row>
    <row r="113" ht="30.0" customHeight="1">
      <c r="A113" s="29"/>
      <c r="B113" s="29" t="s">
        <v>1466</v>
      </c>
      <c r="C113" s="29" t="s">
        <v>1468</v>
      </c>
      <c r="D113" s="244" t="s">
        <v>1472</v>
      </c>
      <c r="E113" s="2"/>
      <c r="F113" s="2"/>
      <c r="G113" s="2"/>
      <c r="H113" s="2"/>
      <c r="I113" s="2"/>
      <c r="J113" s="2"/>
      <c r="K113" s="2"/>
      <c r="L113" s="2"/>
      <c r="M113" s="2"/>
      <c r="N113" s="4"/>
    </row>
    <row r="114" ht="30.0" customHeight="1">
      <c r="A114" s="234" t="s">
        <v>1488</v>
      </c>
      <c r="B114" s="32" t="s">
        <v>1493</v>
      </c>
      <c r="C114" s="245">
        <f>COUNTA(C11:C110)</f>
        <v>5</v>
      </c>
      <c r="D114" s="246" t="s">
        <v>1537</v>
      </c>
      <c r="E114" s="43"/>
      <c r="F114" s="43"/>
      <c r="G114" s="43"/>
      <c r="H114" s="43"/>
      <c r="I114" s="43"/>
      <c r="J114" s="43"/>
      <c r="K114" s="43"/>
      <c r="L114" s="43"/>
      <c r="M114" s="43"/>
      <c r="N114" s="45"/>
    </row>
    <row r="115" ht="30.0" customHeight="1">
      <c r="A115" s="234" t="s">
        <v>1551</v>
      </c>
      <c r="B115" s="38" t="s">
        <v>1552</v>
      </c>
      <c r="C115" s="247">
        <f>IFERROR(ROUND(AVERAGE(G11:G110),0),0)</f>
        <v>1819200</v>
      </c>
      <c r="D115" s="248" t="s">
        <v>1554</v>
      </c>
      <c r="E115" s="43"/>
      <c r="F115" s="43"/>
      <c r="G115" s="43"/>
      <c r="H115" s="43"/>
      <c r="I115" s="43"/>
      <c r="J115" s="43"/>
      <c r="K115" s="43"/>
      <c r="L115" s="43"/>
      <c r="M115" s="43"/>
      <c r="N115" s="45"/>
    </row>
    <row r="116" ht="30.0" customHeight="1">
      <c r="A116" s="234" t="s">
        <v>1555</v>
      </c>
      <c r="B116" s="32" t="s">
        <v>1556</v>
      </c>
      <c r="C116" s="245">
        <f>COUNTIF(L11:L110,"WINNING")</f>
        <v>0</v>
      </c>
      <c r="D116" s="246" t="s">
        <v>1558</v>
      </c>
      <c r="E116" s="43"/>
      <c r="F116" s="43"/>
      <c r="G116" s="43"/>
      <c r="H116" s="43"/>
      <c r="I116" s="43"/>
      <c r="J116" s="43"/>
      <c r="K116" s="43"/>
      <c r="L116" s="43"/>
      <c r="M116" s="43"/>
      <c r="N116" s="45"/>
    </row>
    <row r="117" ht="30.0" customHeight="1">
      <c r="A117" s="234" t="s">
        <v>1559</v>
      </c>
      <c r="B117" s="38" t="s">
        <v>1560</v>
      </c>
      <c r="C117" s="247">
        <f>COUNTIF(L11:L110,"GOOD")</f>
        <v>1</v>
      </c>
      <c r="D117" s="248" t="s">
        <v>1537</v>
      </c>
      <c r="E117" s="43"/>
      <c r="F117" s="43"/>
      <c r="G117" s="43"/>
      <c r="H117" s="43"/>
      <c r="I117" s="43"/>
      <c r="J117" s="43"/>
      <c r="K117" s="43"/>
      <c r="L117" s="43"/>
      <c r="M117" s="43"/>
      <c r="N117" s="45"/>
    </row>
    <row r="118" ht="30.0" customHeight="1">
      <c r="A118" s="234" t="s">
        <v>1561</v>
      </c>
      <c r="B118" s="32" t="s">
        <v>1562</v>
      </c>
      <c r="C118" s="245">
        <f>COUNTIF(L11:L110,"OPTIMASI")</f>
        <v>0</v>
      </c>
      <c r="D118" s="246" t="s">
        <v>1537</v>
      </c>
      <c r="E118" s="43"/>
      <c r="F118" s="43"/>
      <c r="G118" s="43"/>
      <c r="H118" s="43"/>
      <c r="I118" s="43"/>
      <c r="J118" s="43"/>
      <c r="K118" s="43"/>
      <c r="L118" s="43"/>
      <c r="M118" s="43"/>
      <c r="N118" s="45"/>
    </row>
    <row r="119" ht="30.0" customHeight="1">
      <c r="A119" s="234" t="s">
        <v>1563</v>
      </c>
      <c r="B119" s="38" t="s">
        <v>1564</v>
      </c>
      <c r="C119" s="247">
        <f>COUNTIF(L11:L110,"STOP")</f>
        <v>4</v>
      </c>
      <c r="D119" s="248" t="s">
        <v>1568</v>
      </c>
      <c r="E119" s="43"/>
      <c r="F119" s="43"/>
      <c r="G119" s="43"/>
      <c r="H119" s="43"/>
      <c r="I119" s="43"/>
      <c r="J119" s="43"/>
      <c r="K119" s="43"/>
      <c r="L119" s="43"/>
      <c r="M119" s="43"/>
      <c r="N119" s="45"/>
    </row>
    <row r="120" ht="30.0" customHeight="1">
      <c r="A120" s="234" t="s">
        <v>1569</v>
      </c>
      <c r="B120" s="32" t="s">
        <v>1570</v>
      </c>
      <c r="C120" s="245">
        <f>SUM(H11:H110)</f>
        <v>28600</v>
      </c>
      <c r="D120" s="246" t="s">
        <v>1577</v>
      </c>
      <c r="E120" s="43"/>
      <c r="F120" s="43"/>
      <c r="G120" s="43"/>
      <c r="H120" s="43"/>
      <c r="I120" s="43"/>
      <c r="J120" s="43"/>
      <c r="K120" s="43"/>
      <c r="L120" s="43"/>
      <c r="M120" s="43"/>
      <c r="N120" s="45"/>
    </row>
    <row r="121" ht="30.0" customHeight="1">
      <c r="A121" s="234" t="s">
        <v>1578</v>
      </c>
      <c r="B121" s="38" t="s">
        <v>1579</v>
      </c>
      <c r="C121" s="247">
        <f>SUM(I11:I110)</f>
        <v>1675</v>
      </c>
      <c r="D121" s="248" t="s">
        <v>1580</v>
      </c>
      <c r="E121" s="43"/>
      <c r="F121" s="43"/>
      <c r="G121" s="43"/>
      <c r="H121" s="43"/>
      <c r="I121" s="43"/>
      <c r="J121" s="43"/>
      <c r="K121" s="43"/>
      <c r="L121" s="43"/>
      <c r="M121" s="43"/>
      <c r="N121" s="45"/>
    </row>
    <row r="122" ht="30.0" customHeight="1">
      <c r="A122" s="234" t="s">
        <v>1488</v>
      </c>
      <c r="B122" s="32" t="s">
        <v>1581</v>
      </c>
      <c r="C122" s="245">
        <f>SUM(J11:J110)</f>
        <v>1853</v>
      </c>
      <c r="D122" s="246" t="s">
        <v>1582</v>
      </c>
      <c r="E122" s="43"/>
      <c r="F122" s="43"/>
      <c r="G122" s="43"/>
      <c r="H122" s="43"/>
      <c r="I122" s="43"/>
      <c r="J122" s="43"/>
      <c r="K122" s="43"/>
      <c r="L122" s="43"/>
      <c r="M122" s="43"/>
      <c r="N122" s="45"/>
    </row>
    <row r="123" ht="30.0" customHeight="1">
      <c r="A123" s="234" t="s">
        <v>1583</v>
      </c>
      <c r="B123" s="38" t="s">
        <v>1584</v>
      </c>
      <c r="C123" s="247">
        <f>SUM(K11:K110)</f>
        <v>20150</v>
      </c>
      <c r="D123" s="248" t="s">
        <v>1585</v>
      </c>
      <c r="E123" s="43"/>
      <c r="F123" s="43"/>
      <c r="G123" s="43"/>
      <c r="H123" s="43"/>
      <c r="I123" s="43"/>
      <c r="J123" s="43"/>
      <c r="K123" s="43"/>
      <c r="L123" s="43"/>
      <c r="M123" s="43"/>
      <c r="N123" s="45"/>
    </row>
    <row r="124" ht="12.0" customHeight="1">
      <c r="A124" s="24"/>
      <c r="B124" s="2"/>
      <c r="C124" s="2"/>
      <c r="D124" s="2"/>
      <c r="E124" s="2"/>
      <c r="F124" s="2"/>
      <c r="G124" s="2"/>
      <c r="H124" s="2"/>
      <c r="I124" s="2"/>
      <c r="J124" s="2"/>
      <c r="K124" s="2"/>
      <c r="L124" s="2"/>
      <c r="M124" s="2"/>
      <c r="N124" s="4"/>
    </row>
    <row r="125" ht="30.0" customHeight="1">
      <c r="A125" s="249"/>
    </row>
    <row r="126" ht="15.75" customHeight="1">
      <c r="A126" s="250"/>
      <c r="B126" s="250"/>
    </row>
    <row r="127" ht="30.0" customHeight="1">
      <c r="A127" s="251"/>
      <c r="B127" s="252"/>
      <c r="C127" s="252"/>
      <c r="D127" s="252"/>
      <c r="E127" s="252"/>
      <c r="F127" s="252"/>
      <c r="G127" s="252"/>
      <c r="H127" s="252"/>
      <c r="I127" s="252"/>
      <c r="J127" s="252"/>
      <c r="K127" s="252"/>
      <c r="L127" s="252"/>
      <c r="M127" s="252"/>
      <c r="N127" s="252"/>
      <c r="O127" s="253"/>
    </row>
    <row r="128" ht="25.5" customHeight="1">
      <c r="A128" s="254"/>
      <c r="B128" s="254"/>
    </row>
    <row r="129" ht="25.5" customHeight="1">
      <c r="A129" s="255"/>
      <c r="B129" s="256"/>
    </row>
    <row r="130" ht="25.5" customHeight="1">
      <c r="A130" s="257"/>
      <c r="B130" s="256"/>
    </row>
    <row r="131" ht="25.5" customHeight="1">
      <c r="A131" s="258"/>
      <c r="B131" s="256"/>
    </row>
    <row r="132" ht="25.5" customHeight="1">
      <c r="A132" s="259"/>
      <c r="B132" s="256"/>
    </row>
    <row r="133" ht="9.75" customHeight="1">
      <c r="A133" s="24"/>
      <c r="B133" s="2"/>
      <c r="C133" s="2"/>
      <c r="D133" s="2"/>
      <c r="E133" s="2"/>
      <c r="F133" s="2"/>
      <c r="G133" s="2"/>
      <c r="H133" s="2"/>
      <c r="I133" s="2"/>
      <c r="J133" s="2"/>
      <c r="K133" s="2"/>
      <c r="L133" s="2"/>
      <c r="M133" s="2"/>
      <c r="N133" s="2"/>
      <c r="O133" s="4"/>
    </row>
    <row r="134" ht="25.5" customHeight="1">
      <c r="D134" s="254"/>
      <c r="E134" s="254"/>
      <c r="F134" s="254"/>
    </row>
    <row r="135" ht="21.75" customHeight="1">
      <c r="D135" s="260"/>
      <c r="E135" s="261"/>
      <c r="F135" s="262"/>
    </row>
    <row r="136" ht="21.75" customHeight="1">
      <c r="D136" s="260"/>
      <c r="E136" s="261"/>
      <c r="F136" s="262"/>
    </row>
    <row r="137" ht="21.75" customHeight="1">
      <c r="D137" s="260"/>
      <c r="E137" s="261"/>
      <c r="F137" s="262"/>
    </row>
    <row r="138" ht="21.75" customHeight="1">
      <c r="D138" s="260"/>
      <c r="E138" s="261"/>
      <c r="F138" s="262"/>
    </row>
    <row r="139" ht="21.75" customHeight="1">
      <c r="D139" s="260"/>
      <c r="E139" s="261"/>
      <c r="F139" s="262"/>
    </row>
    <row r="140" ht="21.75" customHeight="1">
      <c r="D140" s="260"/>
      <c r="E140" s="261"/>
      <c r="F140" s="262"/>
    </row>
    <row r="141" ht="21.75" customHeight="1">
      <c r="D141" s="260"/>
      <c r="E141" s="261"/>
      <c r="F141" s="262"/>
    </row>
    <row r="142" ht="21.75" customHeight="1">
      <c r="D142" s="260"/>
      <c r="E142" s="261"/>
      <c r="F142" s="262"/>
    </row>
    <row r="143" ht="21.75" customHeight="1">
      <c r="D143" s="260"/>
      <c r="E143" s="261"/>
      <c r="F143" s="262"/>
    </row>
    <row r="144" ht="21.75" customHeight="1">
      <c r="D144" s="260"/>
      <c r="E144" s="261"/>
      <c r="F144" s="262"/>
    </row>
    <row r="145" ht="21.75" customHeight="1">
      <c r="D145" s="260"/>
      <c r="E145" s="261"/>
      <c r="F145" s="262"/>
    </row>
    <row r="146" ht="21.75" customHeight="1">
      <c r="D146" s="260"/>
      <c r="E146" s="261"/>
      <c r="F146" s="262"/>
    </row>
    <row r="147" ht="21.75" customHeight="1">
      <c r="D147" s="260"/>
      <c r="E147" s="261"/>
      <c r="F147" s="262"/>
    </row>
    <row r="148" ht="21.75" customHeight="1">
      <c r="D148" s="260"/>
      <c r="E148" s="261"/>
      <c r="F148" s="262"/>
    </row>
    <row r="149" ht="21.75" customHeight="1">
      <c r="D149" s="260"/>
      <c r="E149" s="261"/>
      <c r="F149" s="262"/>
    </row>
    <row r="150" ht="21.75" customHeight="1">
      <c r="D150" s="260"/>
      <c r="E150" s="261"/>
      <c r="F150" s="262"/>
    </row>
    <row r="151" ht="21.75" customHeight="1">
      <c r="D151" s="260"/>
      <c r="E151" s="261"/>
      <c r="F151" s="262"/>
    </row>
    <row r="152" ht="21.75" customHeight="1">
      <c r="D152" s="260"/>
      <c r="E152" s="261"/>
      <c r="F152" s="262"/>
    </row>
    <row r="153" ht="21.75" customHeight="1">
      <c r="D153" s="260"/>
      <c r="E153" s="261"/>
      <c r="F153" s="262"/>
    </row>
    <row r="154" ht="21.75" customHeight="1">
      <c r="D154" s="260"/>
      <c r="E154" s="261"/>
      <c r="F154" s="262"/>
    </row>
    <row r="155" ht="15.75" customHeight="1"/>
    <row r="156" ht="15.75" customHeight="1"/>
    <row r="157" ht="7.5" customHeight="1">
      <c r="A157" s="6"/>
      <c r="B157" s="2"/>
      <c r="C157" s="2"/>
      <c r="D157" s="2"/>
      <c r="E157" s="2"/>
      <c r="F157" s="2"/>
      <c r="G157" s="2"/>
      <c r="H157" s="2"/>
      <c r="I157" s="2"/>
      <c r="J157" s="2"/>
      <c r="K157" s="2"/>
      <c r="L157" s="2"/>
      <c r="M157" s="2"/>
      <c r="N157" s="2"/>
      <c r="O157" s="4"/>
    </row>
    <row r="158" ht="45.0" customHeight="1">
      <c r="A158" s="75" t="s">
        <v>1586</v>
      </c>
      <c r="B158" s="2"/>
      <c r="C158" s="2"/>
      <c r="D158" s="2"/>
      <c r="E158" s="2"/>
      <c r="F158" s="2"/>
      <c r="G158" s="2"/>
      <c r="H158" s="2"/>
      <c r="I158" s="2"/>
      <c r="J158" s="2"/>
      <c r="K158" s="2"/>
      <c r="L158" s="2"/>
      <c r="M158" s="2"/>
      <c r="N158" s="2"/>
      <c r="O158" s="4"/>
    </row>
    <row r="159" ht="4.5" customHeight="1">
      <c r="A159" s="6"/>
      <c r="B159" s="2"/>
      <c r="C159" s="2"/>
      <c r="D159" s="2"/>
      <c r="E159" s="2"/>
      <c r="F159" s="2"/>
      <c r="G159" s="2"/>
      <c r="H159" s="2"/>
      <c r="I159" s="2"/>
      <c r="J159" s="2"/>
      <c r="K159" s="2"/>
      <c r="L159" s="2"/>
      <c r="M159" s="2"/>
      <c r="N159" s="2"/>
      <c r="O159" s="4"/>
    </row>
    <row r="160" ht="36.0" customHeight="1">
      <c r="A160" s="18" t="s">
        <v>202</v>
      </c>
      <c r="B160" s="20"/>
      <c r="C160" s="20"/>
      <c r="D160" s="20"/>
      <c r="E160" s="20"/>
      <c r="F160" s="20"/>
      <c r="G160" s="20"/>
      <c r="H160" s="20"/>
      <c r="I160" s="20"/>
      <c r="J160" s="20"/>
      <c r="K160" s="20"/>
      <c r="L160" s="20"/>
      <c r="M160" s="20"/>
      <c r="N160" s="20"/>
      <c r="O160" s="20"/>
    </row>
    <row r="161" ht="9.75" customHeight="1">
      <c r="A161" s="24"/>
      <c r="B161" s="2"/>
      <c r="C161" s="2"/>
      <c r="D161" s="2"/>
      <c r="E161" s="2"/>
      <c r="F161" s="2"/>
      <c r="G161" s="2"/>
      <c r="H161" s="2"/>
      <c r="I161" s="2"/>
      <c r="J161" s="2"/>
      <c r="K161" s="2"/>
      <c r="L161" s="2"/>
      <c r="M161" s="2"/>
      <c r="N161" s="2"/>
      <c r="O161" s="4"/>
    </row>
    <row r="162" ht="36.0" customHeight="1">
      <c r="A162" s="81" t="s">
        <v>1587</v>
      </c>
      <c r="B162" s="2"/>
      <c r="C162" s="2"/>
      <c r="D162" s="2"/>
      <c r="E162" s="2"/>
      <c r="F162" s="2"/>
      <c r="G162" s="2"/>
      <c r="H162" s="2"/>
      <c r="I162" s="2"/>
      <c r="J162" s="2"/>
      <c r="K162" s="2"/>
      <c r="L162" s="2"/>
      <c r="M162" s="2"/>
      <c r="N162" s="2"/>
      <c r="O162" s="4"/>
    </row>
    <row r="163" ht="27.75" customHeight="1">
      <c r="A163" s="83" t="s">
        <v>1588</v>
      </c>
      <c r="B163" s="85"/>
      <c r="C163" s="85"/>
      <c r="D163" s="85"/>
      <c r="E163" s="85"/>
      <c r="F163" s="85"/>
      <c r="G163" s="85"/>
      <c r="H163" s="85"/>
      <c r="I163" s="85"/>
      <c r="J163" s="85"/>
      <c r="K163" s="85"/>
      <c r="L163" s="85"/>
      <c r="M163" s="85"/>
      <c r="N163" s="85"/>
      <c r="O163" s="86" t="s">
        <v>241</v>
      </c>
    </row>
    <row r="164" ht="399.75" customHeight="1">
      <c r="A164" s="87" t="s">
        <v>1589</v>
      </c>
      <c r="B164" s="43"/>
      <c r="C164" s="43"/>
      <c r="D164" s="43"/>
      <c r="E164" s="43"/>
      <c r="F164" s="43"/>
      <c r="G164" s="43"/>
      <c r="H164" s="43"/>
      <c r="I164" s="43"/>
      <c r="J164" s="43"/>
      <c r="K164" s="43"/>
      <c r="L164" s="43"/>
      <c r="M164" s="43"/>
      <c r="N164" s="43"/>
      <c r="O164" s="45"/>
    </row>
    <row r="165" ht="24.0" customHeight="1">
      <c r="A165" s="88" t="s">
        <v>218</v>
      </c>
    </row>
    <row r="166" ht="27.75" customHeight="1">
      <c r="A166" s="89" t="s">
        <v>219</v>
      </c>
      <c r="B166" s="91" t="s">
        <v>1590</v>
      </c>
      <c r="C166" s="43"/>
      <c r="D166" s="43"/>
      <c r="E166" s="43"/>
      <c r="F166" s="43"/>
      <c r="G166" s="43"/>
      <c r="H166" s="43"/>
      <c r="I166" s="43"/>
      <c r="J166" s="43"/>
      <c r="K166" s="43"/>
      <c r="L166" s="43"/>
      <c r="M166" s="43"/>
      <c r="N166" s="43"/>
      <c r="O166" s="45"/>
    </row>
    <row r="167" ht="27.75" customHeight="1">
      <c r="A167" s="89" t="s">
        <v>219</v>
      </c>
      <c r="B167" s="91" t="s">
        <v>1591</v>
      </c>
      <c r="C167" s="43"/>
      <c r="D167" s="43"/>
      <c r="E167" s="43"/>
      <c r="F167" s="43"/>
      <c r="G167" s="43"/>
      <c r="H167" s="43"/>
      <c r="I167" s="43"/>
      <c r="J167" s="43"/>
      <c r="K167" s="43"/>
      <c r="L167" s="43"/>
      <c r="M167" s="43"/>
      <c r="N167" s="43"/>
      <c r="O167" s="45"/>
    </row>
    <row r="168" ht="27.75" customHeight="1">
      <c r="A168" s="89" t="s">
        <v>219</v>
      </c>
      <c r="B168" s="91" t="s">
        <v>1592</v>
      </c>
      <c r="C168" s="43"/>
      <c r="D168" s="43"/>
      <c r="E168" s="43"/>
      <c r="F168" s="43"/>
      <c r="G168" s="43"/>
      <c r="H168" s="43"/>
      <c r="I168" s="43"/>
      <c r="J168" s="43"/>
      <c r="K168" s="43"/>
      <c r="L168" s="43"/>
      <c r="M168" s="43"/>
      <c r="N168" s="43"/>
      <c r="O168" s="45"/>
    </row>
    <row r="169" ht="13.5" customHeight="1">
      <c r="A169" s="24"/>
      <c r="B169" s="2"/>
      <c r="C169" s="2"/>
      <c r="D169" s="2"/>
      <c r="E169" s="2"/>
      <c r="F169" s="2"/>
      <c r="G169" s="2"/>
      <c r="H169" s="2"/>
      <c r="I169" s="2"/>
      <c r="J169" s="2"/>
      <c r="K169" s="2"/>
      <c r="L169" s="2"/>
      <c r="M169" s="2"/>
      <c r="N169" s="2"/>
      <c r="O169" s="4"/>
    </row>
    <row r="170" ht="36.0" customHeight="1">
      <c r="A170" s="81" t="s">
        <v>1593</v>
      </c>
      <c r="B170" s="2"/>
      <c r="C170" s="2"/>
      <c r="D170" s="2"/>
      <c r="E170" s="2"/>
      <c r="F170" s="2"/>
      <c r="G170" s="2"/>
      <c r="H170" s="2"/>
      <c r="I170" s="2"/>
      <c r="J170" s="2"/>
      <c r="K170" s="2"/>
      <c r="L170" s="2"/>
      <c r="M170" s="2"/>
      <c r="N170" s="2"/>
      <c r="O170" s="4"/>
    </row>
    <row r="171" ht="27.75" customHeight="1">
      <c r="A171" s="83" t="s">
        <v>1594</v>
      </c>
      <c r="B171" s="85"/>
      <c r="C171" s="85"/>
      <c r="D171" s="85"/>
      <c r="E171" s="85"/>
      <c r="F171" s="85"/>
      <c r="G171" s="85"/>
      <c r="H171" s="85"/>
      <c r="I171" s="85"/>
      <c r="J171" s="85"/>
      <c r="K171" s="85"/>
      <c r="L171" s="85"/>
      <c r="M171" s="85"/>
      <c r="N171" s="85"/>
      <c r="O171" s="86" t="s">
        <v>241</v>
      </c>
    </row>
    <row r="172" ht="399.75" customHeight="1">
      <c r="A172" s="87" t="s">
        <v>1595</v>
      </c>
      <c r="B172" s="43"/>
      <c r="C172" s="43"/>
      <c r="D172" s="43"/>
      <c r="E172" s="43"/>
      <c r="F172" s="43"/>
      <c r="G172" s="43"/>
      <c r="H172" s="43"/>
      <c r="I172" s="43"/>
      <c r="J172" s="43"/>
      <c r="K172" s="43"/>
      <c r="L172" s="43"/>
      <c r="M172" s="43"/>
      <c r="N172" s="43"/>
      <c r="O172" s="45"/>
    </row>
    <row r="173" ht="24.0" customHeight="1">
      <c r="A173" s="88" t="s">
        <v>218</v>
      </c>
    </row>
    <row r="174" ht="27.75" customHeight="1">
      <c r="A174" s="89" t="s">
        <v>219</v>
      </c>
      <c r="B174" s="91" t="s">
        <v>1596</v>
      </c>
      <c r="C174" s="43"/>
      <c r="D174" s="43"/>
      <c r="E174" s="43"/>
      <c r="F174" s="43"/>
      <c r="G174" s="43"/>
      <c r="H174" s="43"/>
      <c r="I174" s="43"/>
      <c r="J174" s="43"/>
      <c r="K174" s="43"/>
      <c r="L174" s="43"/>
      <c r="M174" s="43"/>
      <c r="N174" s="43"/>
      <c r="O174" s="45"/>
    </row>
    <row r="175" ht="27.75" customHeight="1">
      <c r="A175" s="89" t="s">
        <v>219</v>
      </c>
      <c r="B175" s="91" t="s">
        <v>1597</v>
      </c>
      <c r="C175" s="43"/>
      <c r="D175" s="43"/>
      <c r="E175" s="43"/>
      <c r="F175" s="43"/>
      <c r="G175" s="43"/>
      <c r="H175" s="43"/>
      <c r="I175" s="43"/>
      <c r="J175" s="43"/>
      <c r="K175" s="43"/>
      <c r="L175" s="43"/>
      <c r="M175" s="43"/>
      <c r="N175" s="43"/>
      <c r="O175" s="45"/>
    </row>
    <row r="176" ht="27.75" customHeight="1">
      <c r="A176" s="89" t="s">
        <v>219</v>
      </c>
      <c r="B176" s="91" t="s">
        <v>1598</v>
      </c>
      <c r="C176" s="43"/>
      <c r="D176" s="43"/>
      <c r="E176" s="43"/>
      <c r="F176" s="43"/>
      <c r="G176" s="43"/>
      <c r="H176" s="43"/>
      <c r="I176" s="43"/>
      <c r="J176" s="43"/>
      <c r="K176" s="43"/>
      <c r="L176" s="43"/>
      <c r="M176" s="43"/>
      <c r="N176" s="43"/>
      <c r="O176" s="45"/>
    </row>
    <row r="177" ht="13.5" customHeight="1">
      <c r="A177" s="24"/>
      <c r="B177" s="2"/>
      <c r="C177" s="2"/>
      <c r="D177" s="2"/>
      <c r="E177" s="2"/>
      <c r="F177" s="2"/>
      <c r="G177" s="2"/>
      <c r="H177" s="2"/>
      <c r="I177" s="2"/>
      <c r="J177" s="2"/>
      <c r="K177" s="2"/>
      <c r="L177" s="2"/>
      <c r="M177" s="2"/>
      <c r="N177" s="2"/>
      <c r="O177" s="4"/>
    </row>
  </sheetData>
  <autoFilter ref="$A$10:$N$130"/>
  <mergeCells count="50">
    <mergeCell ref="A160:O160"/>
    <mergeCell ref="A161:O161"/>
    <mergeCell ref="A162:O162"/>
    <mergeCell ref="A163:N163"/>
    <mergeCell ref="A164:O164"/>
    <mergeCell ref="A165:O165"/>
    <mergeCell ref="B166:O166"/>
    <mergeCell ref="B167:O167"/>
    <mergeCell ref="B168:O168"/>
    <mergeCell ref="A169:O169"/>
    <mergeCell ref="A170:O170"/>
    <mergeCell ref="A171:N171"/>
    <mergeCell ref="A172:O172"/>
    <mergeCell ref="A173:O173"/>
    <mergeCell ref="D7:F7"/>
    <mergeCell ref="G7:I7"/>
    <mergeCell ref="J7:L7"/>
    <mergeCell ref="M7:N7"/>
    <mergeCell ref="A1:N1"/>
    <mergeCell ref="A2:N2"/>
    <mergeCell ref="A3:N3"/>
    <mergeCell ref="A4:N4"/>
    <mergeCell ref="A5:N5"/>
    <mergeCell ref="A6:N6"/>
    <mergeCell ref="A7:C7"/>
    <mergeCell ref="A8:N8"/>
    <mergeCell ref="A9:N9"/>
    <mergeCell ref="A111:N111"/>
    <mergeCell ref="A112:N112"/>
    <mergeCell ref="D113:N113"/>
    <mergeCell ref="D114:N114"/>
    <mergeCell ref="D115:N115"/>
    <mergeCell ref="D116:N116"/>
    <mergeCell ref="D117:N117"/>
    <mergeCell ref="D118:N118"/>
    <mergeCell ref="D119:N119"/>
    <mergeCell ref="D120:N120"/>
    <mergeCell ref="D121:N121"/>
    <mergeCell ref="D122:N122"/>
    <mergeCell ref="D123:N123"/>
    <mergeCell ref="A124:N124"/>
    <mergeCell ref="A125:N125"/>
    <mergeCell ref="A133:O133"/>
    <mergeCell ref="A157:O157"/>
    <mergeCell ref="A158:O158"/>
    <mergeCell ref="A159:O159"/>
    <mergeCell ref="B174:O174"/>
    <mergeCell ref="B175:O175"/>
    <mergeCell ref="B176:O176"/>
    <mergeCell ref="A177:O177"/>
  </mergeCells>
  <conditionalFormatting sqref="L11:L110">
    <cfRule type="cellIs" dxfId="1" priority="1" operator="equal">
      <formula>"WINNING"</formula>
    </cfRule>
  </conditionalFormatting>
  <conditionalFormatting sqref="L11:L110">
    <cfRule type="cellIs" dxfId="1" priority="2" operator="equal">
      <formula>"GOOD"</formula>
    </cfRule>
  </conditionalFormatting>
  <conditionalFormatting sqref="L11:L110">
    <cfRule type="cellIs" dxfId="2" priority="3" operator="equal">
      <formula>"OPTIMASI"</formula>
    </cfRule>
  </conditionalFormatting>
  <conditionalFormatting sqref="L11:L110">
    <cfRule type="cellIs" dxfId="3" priority="4" operator="equal">
      <formula>"STOP"</formula>
    </cfRule>
  </conditionalFormatting>
  <dataValidations>
    <dataValidation type="list" allowBlank="1" sqref="D11:D110">
      <formula1>"Engagement,Authority,Sales"</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A5A5A"/>
    <pageSetUpPr/>
  </sheetPr>
  <sheetViews>
    <sheetView showGridLines="0" workbookViewId="0"/>
  </sheetViews>
  <sheetFormatPr customHeight="1" defaultColWidth="14.43" defaultRowHeight="15.0"/>
  <cols>
    <col customWidth="1" min="1" max="1" width="11.29"/>
    <col customWidth="1" min="2" max="2" width="28.0"/>
    <col customWidth="1" min="3" max="3" width="45.0"/>
    <col customWidth="1" min="4" max="4" width="40.0"/>
    <col customWidth="1" min="5" max="5" width="8.71"/>
  </cols>
  <sheetData>
    <row r="1" ht="54.75" customHeight="1">
      <c r="A1" s="1" t="s">
        <v>1168</v>
      </c>
      <c r="B1" s="2"/>
      <c r="C1" s="2"/>
      <c r="D1" s="4"/>
    </row>
    <row r="2" ht="4.5" customHeight="1">
      <c r="A2" s="6"/>
      <c r="B2" s="2"/>
      <c r="C2" s="2"/>
      <c r="D2" s="4"/>
    </row>
    <row r="3" ht="18.75" customHeight="1">
      <c r="A3" s="95" t="s">
        <v>1169</v>
      </c>
      <c r="B3" s="2"/>
      <c r="C3" s="2"/>
      <c r="D3" s="4"/>
    </row>
    <row r="4" ht="25.5" customHeight="1">
      <c r="A4" s="18" t="s">
        <v>1170</v>
      </c>
      <c r="B4" s="20"/>
      <c r="C4" s="20"/>
      <c r="D4" s="22"/>
    </row>
    <row r="5" ht="12.0" customHeight="1">
      <c r="A5" s="24"/>
      <c r="B5" s="2"/>
      <c r="C5" s="2"/>
      <c r="D5" s="4"/>
    </row>
    <row r="6" ht="30.0" customHeight="1">
      <c r="A6" s="19" t="s">
        <v>1171</v>
      </c>
      <c r="B6" s="2"/>
      <c r="C6" s="2"/>
      <c r="D6" s="4"/>
    </row>
    <row r="7" ht="48.0" customHeight="1">
      <c r="A7" s="188" t="s">
        <v>1172</v>
      </c>
      <c r="B7" s="189" t="s">
        <v>1174</v>
      </c>
      <c r="C7" s="190" t="s">
        <v>1177</v>
      </c>
      <c r="D7" s="194" t="s">
        <v>1178</v>
      </c>
    </row>
    <row r="8" ht="27.75" customHeight="1">
      <c r="A8" s="204" t="s">
        <v>1199</v>
      </c>
      <c r="B8" s="205"/>
      <c r="C8" s="205"/>
      <c r="D8" s="25"/>
    </row>
    <row r="9" ht="12.0" customHeight="1">
      <c r="A9" s="24"/>
      <c r="B9" s="2"/>
      <c r="C9" s="2"/>
      <c r="D9" s="4"/>
    </row>
    <row r="10" ht="31.5" customHeight="1">
      <c r="A10" s="29" t="s">
        <v>25</v>
      </c>
      <c r="B10" s="29" t="s">
        <v>1200</v>
      </c>
      <c r="C10" s="29" t="s">
        <v>1201</v>
      </c>
      <c r="D10" s="29" t="s">
        <v>1202</v>
      </c>
    </row>
    <row r="11" ht="31.5" customHeight="1">
      <c r="A11" s="206" t="s">
        <v>1203</v>
      </c>
      <c r="B11" s="2"/>
      <c r="C11" s="2"/>
      <c r="D11" s="4"/>
    </row>
    <row r="12" ht="36.0" customHeight="1">
      <c r="A12" s="109">
        <v>1.0</v>
      </c>
      <c r="B12" s="32" t="s">
        <v>1204</v>
      </c>
      <c r="C12" s="44" t="s">
        <v>1205</v>
      </c>
      <c r="D12" s="33" t="s">
        <v>1206</v>
      </c>
    </row>
    <row r="13" ht="36.0" customHeight="1">
      <c r="A13" s="109">
        <v>2.0</v>
      </c>
      <c r="B13" s="38" t="s">
        <v>1207</v>
      </c>
      <c r="C13" s="52" t="s">
        <v>1208</v>
      </c>
      <c r="D13" s="41" t="s">
        <v>1210</v>
      </c>
    </row>
    <row r="14" ht="36.0" customHeight="1">
      <c r="A14" s="109">
        <v>3.0</v>
      </c>
      <c r="B14" s="32" t="s">
        <v>1211</v>
      </c>
      <c r="C14" s="44" t="s">
        <v>1212</v>
      </c>
      <c r="D14" s="33" t="s">
        <v>1213</v>
      </c>
    </row>
    <row r="15" ht="36.0" customHeight="1">
      <c r="A15" s="109">
        <v>4.0</v>
      </c>
      <c r="B15" s="38" t="s">
        <v>1214</v>
      </c>
      <c r="C15" s="52" t="s">
        <v>1215</v>
      </c>
      <c r="D15" s="41" t="s">
        <v>1216</v>
      </c>
    </row>
    <row r="16" ht="36.0" customHeight="1">
      <c r="A16" s="109">
        <v>5.0</v>
      </c>
      <c r="B16" s="32" t="s">
        <v>1217</v>
      </c>
      <c r="C16" s="44" t="s">
        <v>1218</v>
      </c>
      <c r="D16" s="33" t="s">
        <v>1219</v>
      </c>
    </row>
    <row r="17" ht="36.0" customHeight="1">
      <c r="A17" s="109">
        <v>6.0</v>
      </c>
      <c r="B17" s="38" t="s">
        <v>1222</v>
      </c>
      <c r="C17" s="52" t="s">
        <v>1223</v>
      </c>
      <c r="D17" s="41" t="s">
        <v>1225</v>
      </c>
    </row>
    <row r="18" ht="36.0" customHeight="1">
      <c r="A18" s="109">
        <v>7.0</v>
      </c>
      <c r="B18" s="32" t="s">
        <v>1227</v>
      </c>
      <c r="C18" s="44" t="s">
        <v>1228</v>
      </c>
      <c r="D18" s="33" t="s">
        <v>1229</v>
      </c>
    </row>
    <row r="19" ht="36.0" customHeight="1">
      <c r="A19" s="109">
        <v>8.0</v>
      </c>
      <c r="B19" s="38" t="s">
        <v>1230</v>
      </c>
      <c r="C19" s="52" t="s">
        <v>1231</v>
      </c>
      <c r="D19" s="41" t="s">
        <v>1232</v>
      </c>
    </row>
    <row r="20" ht="36.0" customHeight="1">
      <c r="A20" s="109">
        <v>9.0</v>
      </c>
      <c r="B20" s="32" t="s">
        <v>1233</v>
      </c>
      <c r="C20" s="44" t="s">
        <v>1235</v>
      </c>
      <c r="D20" s="33" t="s">
        <v>1236</v>
      </c>
    </row>
    <row r="21" ht="36.0" customHeight="1">
      <c r="A21" s="109">
        <v>10.0</v>
      </c>
      <c r="B21" s="38" t="s">
        <v>1237</v>
      </c>
      <c r="C21" s="52" t="s">
        <v>1238</v>
      </c>
      <c r="D21" s="41" t="s">
        <v>1239</v>
      </c>
    </row>
    <row r="22" ht="36.0" customHeight="1">
      <c r="A22" s="109">
        <v>11.0</v>
      </c>
      <c r="B22" s="32" t="s">
        <v>1240</v>
      </c>
      <c r="C22" s="44" t="s">
        <v>1241</v>
      </c>
      <c r="D22" s="33" t="s">
        <v>1242</v>
      </c>
    </row>
    <row r="23" ht="36.0" customHeight="1">
      <c r="A23" s="109">
        <v>12.0</v>
      </c>
      <c r="B23" s="38" t="s">
        <v>1243</v>
      </c>
      <c r="C23" s="52" t="s">
        <v>1244</v>
      </c>
      <c r="D23" s="41" t="s">
        <v>1245</v>
      </c>
    </row>
    <row r="24" ht="36.0" customHeight="1">
      <c r="A24" s="109">
        <v>13.0</v>
      </c>
      <c r="B24" s="32" t="s">
        <v>1246</v>
      </c>
      <c r="C24" s="44" t="s">
        <v>1247</v>
      </c>
      <c r="D24" s="33" t="s">
        <v>1248</v>
      </c>
    </row>
    <row r="25" ht="36.0" customHeight="1">
      <c r="A25" s="109">
        <v>14.0</v>
      </c>
      <c r="B25" s="38" t="s">
        <v>1249</v>
      </c>
      <c r="C25" s="52" t="s">
        <v>1250</v>
      </c>
      <c r="D25" s="41" t="s">
        <v>1251</v>
      </c>
    </row>
    <row r="26" ht="36.0" customHeight="1">
      <c r="A26" s="109">
        <v>15.0</v>
      </c>
      <c r="B26" s="32" t="s">
        <v>1252</v>
      </c>
      <c r="C26" s="44" t="s">
        <v>1253</v>
      </c>
      <c r="D26" s="33" t="s">
        <v>1254</v>
      </c>
    </row>
    <row r="27" ht="36.0" customHeight="1">
      <c r="A27" s="109">
        <v>16.0</v>
      </c>
      <c r="B27" s="38" t="s">
        <v>1255</v>
      </c>
      <c r="C27" s="52" t="s">
        <v>1256</v>
      </c>
      <c r="D27" s="41" t="s">
        <v>1257</v>
      </c>
    </row>
    <row r="28" ht="36.0" customHeight="1">
      <c r="A28" s="109">
        <v>17.0</v>
      </c>
      <c r="B28" s="32" t="s">
        <v>1258</v>
      </c>
      <c r="C28" s="44" t="s">
        <v>1259</v>
      </c>
      <c r="D28" s="33" t="s">
        <v>1260</v>
      </c>
    </row>
    <row r="29" ht="36.0" customHeight="1">
      <c r="A29" s="109">
        <v>18.0</v>
      </c>
      <c r="B29" s="38" t="s">
        <v>1261</v>
      </c>
      <c r="C29" s="52" t="s">
        <v>1262</v>
      </c>
      <c r="D29" s="41" t="s">
        <v>1263</v>
      </c>
    </row>
    <row r="30" ht="36.0" customHeight="1">
      <c r="A30" s="109">
        <v>19.0</v>
      </c>
      <c r="B30" s="32" t="s">
        <v>1264</v>
      </c>
      <c r="C30" s="44" t="s">
        <v>1265</v>
      </c>
      <c r="D30" s="33" t="s">
        <v>1266</v>
      </c>
    </row>
    <row r="31" ht="36.0" customHeight="1">
      <c r="A31" s="109">
        <v>20.0</v>
      </c>
      <c r="B31" s="38" t="s">
        <v>1267</v>
      </c>
      <c r="C31" s="52" t="s">
        <v>1268</v>
      </c>
      <c r="D31" s="41" t="s">
        <v>1269</v>
      </c>
    </row>
    <row r="32" ht="31.5" customHeight="1">
      <c r="A32" s="206" t="s">
        <v>1270</v>
      </c>
      <c r="B32" s="2"/>
      <c r="C32" s="2"/>
      <c r="D32" s="4"/>
    </row>
    <row r="33" ht="36.0" customHeight="1">
      <c r="A33" s="109">
        <v>21.0</v>
      </c>
      <c r="B33" s="32" t="s">
        <v>1276</v>
      </c>
      <c r="C33" s="44" t="s">
        <v>1277</v>
      </c>
      <c r="D33" s="33" t="s">
        <v>1278</v>
      </c>
    </row>
    <row r="34" ht="36.0" customHeight="1">
      <c r="A34" s="109">
        <v>22.0</v>
      </c>
      <c r="B34" s="38" t="s">
        <v>1279</v>
      </c>
      <c r="C34" s="52" t="s">
        <v>1281</v>
      </c>
      <c r="D34" s="41" t="s">
        <v>1286</v>
      </c>
    </row>
    <row r="35" ht="36.0" customHeight="1">
      <c r="A35" s="109">
        <v>23.0</v>
      </c>
      <c r="B35" s="32" t="s">
        <v>1287</v>
      </c>
      <c r="C35" s="44" t="s">
        <v>1288</v>
      </c>
      <c r="D35" s="33" t="s">
        <v>1289</v>
      </c>
    </row>
    <row r="36" ht="36.0" customHeight="1">
      <c r="A36" s="109">
        <v>24.0</v>
      </c>
      <c r="B36" s="38" t="s">
        <v>1290</v>
      </c>
      <c r="C36" s="52" t="s">
        <v>1291</v>
      </c>
      <c r="D36" s="41" t="s">
        <v>1292</v>
      </c>
    </row>
    <row r="37" ht="36.0" customHeight="1">
      <c r="A37" s="109">
        <v>25.0</v>
      </c>
      <c r="B37" s="32" t="s">
        <v>1293</v>
      </c>
      <c r="C37" s="44" t="s">
        <v>1294</v>
      </c>
      <c r="D37" s="33" t="s">
        <v>1295</v>
      </c>
    </row>
    <row r="38" ht="36.0" customHeight="1">
      <c r="A38" s="109">
        <v>26.0</v>
      </c>
      <c r="B38" s="38" t="s">
        <v>1296</v>
      </c>
      <c r="C38" s="52" t="s">
        <v>1297</v>
      </c>
      <c r="D38" s="41" t="s">
        <v>1298</v>
      </c>
    </row>
    <row r="39" ht="36.0" customHeight="1">
      <c r="A39" s="109">
        <v>27.0</v>
      </c>
      <c r="B39" s="32" t="s">
        <v>1299</v>
      </c>
      <c r="C39" s="44" t="s">
        <v>1300</v>
      </c>
      <c r="D39" s="33" t="s">
        <v>1301</v>
      </c>
    </row>
    <row r="40" ht="36.0" customHeight="1">
      <c r="A40" s="109">
        <v>28.0</v>
      </c>
      <c r="B40" s="38" t="s">
        <v>1302</v>
      </c>
      <c r="C40" s="52" t="s">
        <v>1303</v>
      </c>
      <c r="D40" s="41" t="s">
        <v>1304</v>
      </c>
    </row>
    <row r="41" ht="36.0" customHeight="1">
      <c r="A41" s="109">
        <v>29.0</v>
      </c>
      <c r="B41" s="32" t="s">
        <v>1305</v>
      </c>
      <c r="C41" s="44" t="s">
        <v>1306</v>
      </c>
      <c r="D41" s="33" t="s">
        <v>1307</v>
      </c>
    </row>
    <row r="42" ht="36.0" customHeight="1">
      <c r="A42" s="109">
        <v>30.0</v>
      </c>
      <c r="B42" s="38" t="s">
        <v>1308</v>
      </c>
      <c r="C42" s="52" t="s">
        <v>1309</v>
      </c>
      <c r="D42" s="41" t="s">
        <v>1310</v>
      </c>
    </row>
    <row r="43" ht="36.0" customHeight="1">
      <c r="A43" s="109">
        <v>31.0</v>
      </c>
      <c r="B43" s="32" t="s">
        <v>1311</v>
      </c>
      <c r="C43" s="44" t="s">
        <v>1312</v>
      </c>
      <c r="D43" s="33" t="s">
        <v>1313</v>
      </c>
    </row>
    <row r="44" ht="36.0" customHeight="1">
      <c r="A44" s="109">
        <v>32.0</v>
      </c>
      <c r="B44" s="38" t="s">
        <v>1314</v>
      </c>
      <c r="C44" s="52" t="s">
        <v>1315</v>
      </c>
      <c r="D44" s="41" t="s">
        <v>1316</v>
      </c>
    </row>
    <row r="45" ht="36.0" customHeight="1">
      <c r="A45" s="109">
        <v>33.0</v>
      </c>
      <c r="B45" s="32" t="s">
        <v>1317</v>
      </c>
      <c r="C45" s="44" t="s">
        <v>1318</v>
      </c>
      <c r="D45" s="33" t="s">
        <v>1319</v>
      </c>
    </row>
    <row r="46" ht="36.0" customHeight="1">
      <c r="A46" s="109">
        <v>34.0</v>
      </c>
      <c r="B46" s="38" t="s">
        <v>1320</v>
      </c>
      <c r="C46" s="52" t="s">
        <v>1321</v>
      </c>
      <c r="D46" s="41" t="s">
        <v>1322</v>
      </c>
    </row>
    <row r="47" ht="36.0" customHeight="1">
      <c r="A47" s="109">
        <v>35.0</v>
      </c>
      <c r="B47" s="32" t="s">
        <v>1323</v>
      </c>
      <c r="C47" s="44" t="s">
        <v>1324</v>
      </c>
      <c r="D47" s="33" t="s">
        <v>1325</v>
      </c>
    </row>
    <row r="48" ht="36.0" customHeight="1">
      <c r="A48" s="109">
        <v>36.0</v>
      </c>
      <c r="B48" s="38" t="s">
        <v>1326</v>
      </c>
      <c r="C48" s="52" t="s">
        <v>1327</v>
      </c>
      <c r="D48" s="41" t="s">
        <v>1328</v>
      </c>
    </row>
    <row r="49" ht="36.0" customHeight="1">
      <c r="A49" s="109">
        <v>37.0</v>
      </c>
      <c r="B49" s="32" t="s">
        <v>1329</v>
      </c>
      <c r="C49" s="44" t="s">
        <v>1330</v>
      </c>
      <c r="D49" s="33" t="s">
        <v>1331</v>
      </c>
    </row>
    <row r="50" ht="36.0" customHeight="1">
      <c r="A50" s="109">
        <v>38.0</v>
      </c>
      <c r="B50" s="38" t="s">
        <v>1332</v>
      </c>
      <c r="C50" s="52" t="s">
        <v>1333</v>
      </c>
      <c r="D50" s="41" t="s">
        <v>1360</v>
      </c>
    </row>
    <row r="51" ht="36.0" customHeight="1">
      <c r="A51" s="109">
        <v>39.0</v>
      </c>
      <c r="B51" s="32" t="s">
        <v>1361</v>
      </c>
      <c r="C51" s="44" t="s">
        <v>1362</v>
      </c>
      <c r="D51" s="33" t="s">
        <v>1363</v>
      </c>
    </row>
    <row r="52" ht="36.0" customHeight="1">
      <c r="A52" s="109">
        <v>40.0</v>
      </c>
      <c r="B52" s="38" t="s">
        <v>1364</v>
      </c>
      <c r="C52" s="52" t="s">
        <v>1365</v>
      </c>
      <c r="D52" s="41" t="s">
        <v>1366</v>
      </c>
    </row>
    <row r="53" ht="36.0" customHeight="1">
      <c r="A53" s="109">
        <v>41.0</v>
      </c>
      <c r="B53" s="32" t="s">
        <v>475</v>
      </c>
      <c r="C53" s="44" t="s">
        <v>1369</v>
      </c>
      <c r="D53" s="33" t="s">
        <v>1371</v>
      </c>
    </row>
    <row r="54" ht="36.0" customHeight="1">
      <c r="A54" s="109">
        <v>42.0</v>
      </c>
      <c r="B54" s="38" t="s">
        <v>1372</v>
      </c>
      <c r="C54" s="52" t="s">
        <v>1373</v>
      </c>
      <c r="D54" s="41" t="s">
        <v>1374</v>
      </c>
    </row>
    <row r="55" ht="36.0" customHeight="1">
      <c r="A55" s="109">
        <v>43.0</v>
      </c>
      <c r="B55" s="32" t="s">
        <v>1375</v>
      </c>
      <c r="C55" s="44" t="s">
        <v>1376</v>
      </c>
      <c r="D55" s="33" t="s">
        <v>1377</v>
      </c>
    </row>
    <row r="56" ht="36.0" customHeight="1">
      <c r="A56" s="109">
        <v>44.0</v>
      </c>
      <c r="B56" s="38" t="s">
        <v>1378</v>
      </c>
      <c r="C56" s="52" t="s">
        <v>1379</v>
      </c>
      <c r="D56" s="41" t="s">
        <v>1381</v>
      </c>
    </row>
    <row r="57" ht="36.0" customHeight="1">
      <c r="A57" s="109">
        <v>45.0</v>
      </c>
      <c r="B57" s="32" t="s">
        <v>1382</v>
      </c>
      <c r="C57" s="44" t="s">
        <v>1383</v>
      </c>
      <c r="D57" s="33" t="s">
        <v>1384</v>
      </c>
    </row>
    <row r="58" ht="31.5" customHeight="1">
      <c r="A58" s="206" t="s">
        <v>1385</v>
      </c>
      <c r="B58" s="2"/>
      <c r="C58" s="2"/>
      <c r="D58" s="4"/>
    </row>
    <row r="59" ht="36.0" customHeight="1">
      <c r="A59" s="109">
        <v>46.0</v>
      </c>
      <c r="B59" s="38" t="s">
        <v>1387</v>
      </c>
      <c r="C59" s="52" t="s">
        <v>1388</v>
      </c>
      <c r="D59" s="41" t="s">
        <v>1389</v>
      </c>
    </row>
    <row r="60" ht="36.0" customHeight="1">
      <c r="A60" s="109">
        <v>47.0</v>
      </c>
      <c r="B60" s="32" t="s">
        <v>1390</v>
      </c>
      <c r="C60" s="44" t="s">
        <v>1391</v>
      </c>
      <c r="D60" s="33" t="s">
        <v>1392</v>
      </c>
    </row>
    <row r="61" ht="36.0" customHeight="1">
      <c r="A61" s="109">
        <v>48.0</v>
      </c>
      <c r="B61" s="38" t="s">
        <v>1394</v>
      </c>
      <c r="C61" s="52" t="s">
        <v>1395</v>
      </c>
      <c r="D61" s="41" t="s">
        <v>1396</v>
      </c>
    </row>
    <row r="62" ht="36.0" customHeight="1">
      <c r="A62" s="109">
        <v>49.0</v>
      </c>
      <c r="B62" s="32" t="s">
        <v>1397</v>
      </c>
      <c r="C62" s="44" t="s">
        <v>1400</v>
      </c>
      <c r="D62" s="33" t="s">
        <v>1401</v>
      </c>
    </row>
    <row r="63" ht="36.0" customHeight="1">
      <c r="A63" s="109">
        <v>50.0</v>
      </c>
      <c r="B63" s="38" t="s">
        <v>1402</v>
      </c>
      <c r="C63" s="52" t="s">
        <v>1403</v>
      </c>
      <c r="D63" s="41" t="s">
        <v>1404</v>
      </c>
    </row>
    <row r="64" ht="36.0" customHeight="1">
      <c r="A64" s="109">
        <v>51.0</v>
      </c>
      <c r="B64" s="32" t="s">
        <v>434</v>
      </c>
      <c r="C64" s="44" t="s">
        <v>1406</v>
      </c>
      <c r="D64" s="33" t="s">
        <v>1407</v>
      </c>
    </row>
    <row r="65" ht="36.0" customHeight="1">
      <c r="A65" s="109">
        <v>52.0</v>
      </c>
      <c r="B65" s="38" t="s">
        <v>1138</v>
      </c>
      <c r="C65" s="52" t="s">
        <v>1409</v>
      </c>
      <c r="D65" s="41" t="s">
        <v>1410</v>
      </c>
    </row>
    <row r="66" ht="36.0" customHeight="1">
      <c r="A66" s="109">
        <v>53.0</v>
      </c>
      <c r="B66" s="32" t="s">
        <v>1411</v>
      </c>
      <c r="C66" s="44" t="s">
        <v>1412</v>
      </c>
      <c r="D66" s="33" t="s">
        <v>1413</v>
      </c>
    </row>
    <row r="67" ht="36.0" customHeight="1">
      <c r="A67" s="109">
        <v>54.0</v>
      </c>
      <c r="B67" s="38" t="s">
        <v>1414</v>
      </c>
      <c r="C67" s="52" t="s">
        <v>1415</v>
      </c>
      <c r="D67" s="41" t="s">
        <v>1416</v>
      </c>
    </row>
    <row r="68" ht="36.0" customHeight="1">
      <c r="A68" s="109">
        <v>55.0</v>
      </c>
      <c r="B68" s="32" t="s">
        <v>1417</v>
      </c>
      <c r="C68" s="44" t="s">
        <v>1418</v>
      </c>
      <c r="D68" s="33" t="s">
        <v>1419</v>
      </c>
    </row>
    <row r="69" ht="36.0" customHeight="1">
      <c r="A69" s="109">
        <v>56.0</v>
      </c>
      <c r="B69" s="38" t="s">
        <v>1420</v>
      </c>
      <c r="C69" s="52" t="s">
        <v>1421</v>
      </c>
      <c r="D69" s="41" t="s">
        <v>1422</v>
      </c>
    </row>
    <row r="70" ht="36.0" customHeight="1">
      <c r="A70" s="109">
        <v>57.0</v>
      </c>
      <c r="B70" s="32" t="s">
        <v>1423</v>
      </c>
      <c r="C70" s="44" t="s">
        <v>1424</v>
      </c>
      <c r="D70" s="33" t="s">
        <v>1425</v>
      </c>
    </row>
    <row r="71" ht="36.0" customHeight="1">
      <c r="A71" s="109">
        <v>58.0</v>
      </c>
      <c r="B71" s="38" t="s">
        <v>1426</v>
      </c>
      <c r="C71" s="52" t="s">
        <v>1427</v>
      </c>
      <c r="D71" s="41" t="s">
        <v>1429</v>
      </c>
    </row>
    <row r="72" ht="36.0" customHeight="1">
      <c r="A72" s="109">
        <v>59.0</v>
      </c>
      <c r="B72" s="32" t="s">
        <v>1430</v>
      </c>
      <c r="C72" s="44" t="s">
        <v>1431</v>
      </c>
      <c r="D72" s="33" t="s">
        <v>1432</v>
      </c>
    </row>
    <row r="73" ht="36.0" customHeight="1">
      <c r="A73" s="109">
        <v>60.0</v>
      </c>
      <c r="B73" s="38" t="s">
        <v>1433</v>
      </c>
      <c r="C73" s="52" t="s">
        <v>1434</v>
      </c>
      <c r="D73" s="41" t="s">
        <v>1435</v>
      </c>
    </row>
    <row r="74" ht="31.5" customHeight="1">
      <c r="A74" s="206" t="s">
        <v>1436</v>
      </c>
      <c r="B74" s="2"/>
      <c r="C74" s="2"/>
      <c r="D74" s="4"/>
    </row>
    <row r="75" ht="36.0" customHeight="1">
      <c r="A75" s="109">
        <v>61.0</v>
      </c>
      <c r="B75" s="32" t="s">
        <v>483</v>
      </c>
      <c r="C75" s="44" t="s">
        <v>1438</v>
      </c>
      <c r="D75" s="33" t="s">
        <v>1439</v>
      </c>
    </row>
    <row r="76" ht="36.0" customHeight="1">
      <c r="A76" s="109">
        <v>62.0</v>
      </c>
      <c r="B76" s="38" t="s">
        <v>494</v>
      </c>
      <c r="C76" s="52" t="s">
        <v>1440</v>
      </c>
      <c r="D76" s="41" t="s">
        <v>1441</v>
      </c>
    </row>
    <row r="77" ht="36.0" customHeight="1">
      <c r="A77" s="109">
        <v>63.0</v>
      </c>
      <c r="B77" s="32" t="s">
        <v>1442</v>
      </c>
      <c r="C77" s="44" t="s">
        <v>1443</v>
      </c>
      <c r="D77" s="33" t="s">
        <v>1444</v>
      </c>
    </row>
    <row r="78" ht="36.0" customHeight="1">
      <c r="A78" s="109">
        <v>64.0</v>
      </c>
      <c r="B78" s="38" t="s">
        <v>1445</v>
      </c>
      <c r="C78" s="52" t="s">
        <v>1446</v>
      </c>
      <c r="D78" s="41" t="s">
        <v>1447</v>
      </c>
    </row>
    <row r="79" ht="36.0" customHeight="1">
      <c r="A79" s="109">
        <v>65.0</v>
      </c>
      <c r="B79" s="32" t="s">
        <v>824</v>
      </c>
      <c r="C79" s="44" t="s">
        <v>1448</v>
      </c>
      <c r="D79" s="33" t="s">
        <v>1449</v>
      </c>
    </row>
    <row r="80" ht="36.0" customHeight="1">
      <c r="A80" s="109">
        <v>66.0</v>
      </c>
      <c r="B80" s="38" t="s">
        <v>1450</v>
      </c>
      <c r="C80" s="52" t="s">
        <v>1452</v>
      </c>
      <c r="D80" s="41" t="s">
        <v>1453</v>
      </c>
    </row>
    <row r="81" ht="36.0" customHeight="1">
      <c r="A81" s="109">
        <v>67.0</v>
      </c>
      <c r="B81" s="32" t="s">
        <v>1454</v>
      </c>
      <c r="C81" s="44" t="s">
        <v>1455</v>
      </c>
      <c r="D81" s="33" t="s">
        <v>1456</v>
      </c>
    </row>
    <row r="82" ht="36.0" customHeight="1">
      <c r="A82" s="109">
        <v>68.0</v>
      </c>
      <c r="B82" s="38" t="s">
        <v>1457</v>
      </c>
      <c r="C82" s="52" t="s">
        <v>1458</v>
      </c>
      <c r="D82" s="41" t="s">
        <v>1459</v>
      </c>
    </row>
    <row r="83" ht="36.0" customHeight="1">
      <c r="A83" s="109">
        <v>69.0</v>
      </c>
      <c r="B83" s="32" t="s">
        <v>1460</v>
      </c>
      <c r="C83" s="44" t="s">
        <v>1461</v>
      </c>
      <c r="D83" s="33" t="s">
        <v>1462</v>
      </c>
    </row>
    <row r="84" ht="36.0" customHeight="1">
      <c r="A84" s="109">
        <v>70.0</v>
      </c>
      <c r="B84" s="38" t="s">
        <v>1463</v>
      </c>
      <c r="C84" s="52" t="s">
        <v>1464</v>
      </c>
      <c r="D84" s="41" t="s">
        <v>1465</v>
      </c>
    </row>
    <row r="85" ht="36.0" customHeight="1">
      <c r="A85" s="109">
        <v>71.0</v>
      </c>
      <c r="B85" s="32" t="s">
        <v>1467</v>
      </c>
      <c r="C85" s="44" t="s">
        <v>1469</v>
      </c>
      <c r="D85" s="33" t="s">
        <v>1470</v>
      </c>
    </row>
    <row r="86" ht="36.0" customHeight="1">
      <c r="A86" s="109">
        <v>72.0</v>
      </c>
      <c r="B86" s="38" t="s">
        <v>1471</v>
      </c>
      <c r="C86" s="52" t="s">
        <v>1473</v>
      </c>
      <c r="D86" s="41" t="s">
        <v>1474</v>
      </c>
    </row>
    <row r="87" ht="36.0" customHeight="1">
      <c r="A87" s="109">
        <v>73.0</v>
      </c>
      <c r="B87" s="32" t="s">
        <v>1475</v>
      </c>
      <c r="C87" s="44" t="s">
        <v>1476</v>
      </c>
      <c r="D87" s="33" t="s">
        <v>1477</v>
      </c>
    </row>
    <row r="88" ht="36.0" customHeight="1">
      <c r="A88" s="109">
        <v>74.0</v>
      </c>
      <c r="B88" s="38" t="s">
        <v>1478</v>
      </c>
      <c r="C88" s="52" t="s">
        <v>1479</v>
      </c>
      <c r="D88" s="41" t="s">
        <v>1480</v>
      </c>
    </row>
    <row r="89" ht="36.0" customHeight="1">
      <c r="A89" s="109">
        <v>75.0</v>
      </c>
      <c r="B89" s="32" t="s">
        <v>1481</v>
      </c>
      <c r="C89" s="44" t="s">
        <v>1482</v>
      </c>
      <c r="D89" s="33" t="s">
        <v>1483</v>
      </c>
    </row>
    <row r="90" ht="36.0" customHeight="1">
      <c r="A90" s="109">
        <v>76.0</v>
      </c>
      <c r="B90" s="38" t="s">
        <v>1484</v>
      </c>
      <c r="C90" s="52" t="s">
        <v>1485</v>
      </c>
      <c r="D90" s="41" t="s">
        <v>1486</v>
      </c>
    </row>
    <row r="91" ht="36.0" customHeight="1">
      <c r="A91" s="109">
        <v>77.0</v>
      </c>
      <c r="B91" s="32" t="s">
        <v>1487</v>
      </c>
      <c r="C91" s="44" t="s">
        <v>1489</v>
      </c>
      <c r="D91" s="33" t="s">
        <v>1490</v>
      </c>
    </row>
    <row r="92" ht="36.0" customHeight="1">
      <c r="A92" s="109">
        <v>78.0</v>
      </c>
      <c r="B92" s="38" t="s">
        <v>1491</v>
      </c>
      <c r="C92" s="52" t="s">
        <v>1492</v>
      </c>
      <c r="D92" s="41" t="s">
        <v>1494</v>
      </c>
    </row>
    <row r="93" ht="36.0" customHeight="1">
      <c r="A93" s="109">
        <v>79.0</v>
      </c>
      <c r="B93" s="32" t="s">
        <v>1495</v>
      </c>
      <c r="C93" s="44" t="s">
        <v>1496</v>
      </c>
      <c r="D93" s="33" t="s">
        <v>1497</v>
      </c>
    </row>
    <row r="94" ht="36.0" customHeight="1">
      <c r="A94" s="109">
        <v>80.0</v>
      </c>
      <c r="B94" s="38" t="s">
        <v>1498</v>
      </c>
      <c r="C94" s="52" t="s">
        <v>1499</v>
      </c>
      <c r="D94" s="41" t="s">
        <v>1500</v>
      </c>
    </row>
    <row r="95" ht="31.5" customHeight="1">
      <c r="A95" s="206" t="s">
        <v>1501</v>
      </c>
      <c r="B95" s="2"/>
      <c r="C95" s="2"/>
      <c r="D95" s="4"/>
    </row>
    <row r="96" ht="36.0" customHeight="1">
      <c r="A96" s="109">
        <v>81.0</v>
      </c>
      <c r="B96" s="32" t="s">
        <v>1502</v>
      </c>
      <c r="C96" s="44" t="s">
        <v>1503</v>
      </c>
      <c r="D96" s="33" t="s">
        <v>1504</v>
      </c>
    </row>
    <row r="97" ht="36.0" customHeight="1">
      <c r="A97" s="109">
        <v>82.0</v>
      </c>
      <c r="B97" s="38" t="s">
        <v>1505</v>
      </c>
      <c r="C97" s="52" t="s">
        <v>1506</v>
      </c>
      <c r="D97" s="41" t="s">
        <v>1507</v>
      </c>
    </row>
    <row r="98" ht="36.0" customHeight="1">
      <c r="A98" s="109">
        <v>83.0</v>
      </c>
      <c r="B98" s="32" t="s">
        <v>1508</v>
      </c>
      <c r="C98" s="44" t="s">
        <v>1509</v>
      </c>
      <c r="D98" s="33" t="s">
        <v>1510</v>
      </c>
    </row>
    <row r="99" ht="36.0" customHeight="1">
      <c r="A99" s="109">
        <v>84.0</v>
      </c>
      <c r="B99" s="38" t="s">
        <v>1511</v>
      </c>
      <c r="C99" s="52" t="s">
        <v>1512</v>
      </c>
      <c r="D99" s="41" t="s">
        <v>1513</v>
      </c>
    </row>
    <row r="100" ht="36.0" customHeight="1">
      <c r="A100" s="109">
        <v>85.0</v>
      </c>
      <c r="B100" s="32" t="s">
        <v>1514</v>
      </c>
      <c r="C100" s="44" t="s">
        <v>1515</v>
      </c>
      <c r="D100" s="33" t="s">
        <v>1516</v>
      </c>
    </row>
    <row r="101" ht="36.0" customHeight="1">
      <c r="A101" s="109">
        <v>86.0</v>
      </c>
      <c r="B101" s="38" t="s">
        <v>1517</v>
      </c>
      <c r="C101" s="52" t="s">
        <v>1518</v>
      </c>
      <c r="D101" s="41" t="s">
        <v>1519</v>
      </c>
    </row>
    <row r="102" ht="36.0" customHeight="1">
      <c r="A102" s="109">
        <v>87.0</v>
      </c>
      <c r="B102" s="32" t="s">
        <v>1261</v>
      </c>
      <c r="C102" s="44" t="s">
        <v>1520</v>
      </c>
      <c r="D102" s="33" t="s">
        <v>1521</v>
      </c>
    </row>
    <row r="103" ht="36.0" customHeight="1">
      <c r="A103" s="109">
        <v>88.0</v>
      </c>
      <c r="B103" s="38" t="s">
        <v>1522</v>
      </c>
      <c r="C103" s="52" t="s">
        <v>1523</v>
      </c>
      <c r="D103" s="41" t="s">
        <v>1524</v>
      </c>
    </row>
    <row r="104" ht="36.0" customHeight="1">
      <c r="A104" s="109">
        <v>89.0</v>
      </c>
      <c r="B104" s="32" t="s">
        <v>1525</v>
      </c>
      <c r="C104" s="44" t="s">
        <v>1526</v>
      </c>
      <c r="D104" s="33" t="s">
        <v>1527</v>
      </c>
    </row>
    <row r="105" ht="36.0" customHeight="1">
      <c r="A105" s="109">
        <v>90.0</v>
      </c>
      <c r="B105" s="38" t="s">
        <v>1528</v>
      </c>
      <c r="C105" s="52" t="s">
        <v>1529</v>
      </c>
      <c r="D105" s="41" t="s">
        <v>1530</v>
      </c>
    </row>
    <row r="106" ht="36.0" customHeight="1">
      <c r="A106" s="109">
        <v>91.0</v>
      </c>
      <c r="B106" s="32" t="s">
        <v>1531</v>
      </c>
      <c r="C106" s="44" t="s">
        <v>1532</v>
      </c>
      <c r="D106" s="33" t="s">
        <v>1533</v>
      </c>
    </row>
    <row r="107" ht="36.0" customHeight="1">
      <c r="A107" s="109">
        <v>92.0</v>
      </c>
      <c r="B107" s="38" t="s">
        <v>1534</v>
      </c>
      <c r="C107" s="52" t="s">
        <v>1535</v>
      </c>
      <c r="D107" s="41" t="s">
        <v>1536</v>
      </c>
    </row>
    <row r="108" ht="36.0" customHeight="1">
      <c r="A108" s="109">
        <v>93.0</v>
      </c>
      <c r="B108" s="32" t="s">
        <v>1538</v>
      </c>
      <c r="C108" s="44" t="s">
        <v>1539</v>
      </c>
      <c r="D108" s="33" t="s">
        <v>1540</v>
      </c>
    </row>
    <row r="109" ht="36.0" customHeight="1">
      <c r="A109" s="109">
        <v>94.0</v>
      </c>
      <c r="B109" s="38" t="s">
        <v>1541</v>
      </c>
      <c r="C109" s="52" t="s">
        <v>1542</v>
      </c>
      <c r="D109" s="41" t="s">
        <v>1543</v>
      </c>
    </row>
    <row r="110" ht="36.0" customHeight="1">
      <c r="A110" s="109">
        <v>95.0</v>
      </c>
      <c r="B110" s="32" t="s">
        <v>1544</v>
      </c>
      <c r="C110" s="44" t="s">
        <v>1545</v>
      </c>
      <c r="D110" s="33" t="s">
        <v>1546</v>
      </c>
    </row>
    <row r="111" ht="36.0" customHeight="1">
      <c r="A111" s="109">
        <v>96.0</v>
      </c>
      <c r="B111" s="38" t="s">
        <v>1547</v>
      </c>
      <c r="C111" s="52" t="s">
        <v>1548</v>
      </c>
      <c r="D111" s="41" t="s">
        <v>1549</v>
      </c>
    </row>
    <row r="112" ht="36.0" customHeight="1">
      <c r="A112" s="109">
        <v>97.0</v>
      </c>
      <c r="B112" s="32" t="s">
        <v>1550</v>
      </c>
      <c r="C112" s="44" t="s">
        <v>1553</v>
      </c>
      <c r="D112" s="33" t="s">
        <v>1557</v>
      </c>
    </row>
    <row r="113" ht="36.0" customHeight="1">
      <c r="A113" s="109">
        <v>98.0</v>
      </c>
      <c r="B113" s="38" t="s">
        <v>1565</v>
      </c>
      <c r="C113" s="52" t="s">
        <v>1566</v>
      </c>
      <c r="D113" s="41" t="s">
        <v>1567</v>
      </c>
    </row>
    <row r="114" ht="36.0" customHeight="1">
      <c r="A114" s="109">
        <v>99.0</v>
      </c>
      <c r="B114" s="32" t="s">
        <v>1571</v>
      </c>
      <c r="C114" s="44" t="s">
        <v>1572</v>
      </c>
      <c r="D114" s="33" t="s">
        <v>1573</v>
      </c>
    </row>
    <row r="115" ht="36.0" customHeight="1">
      <c r="A115" s="109">
        <v>100.0</v>
      </c>
      <c r="B115" s="38" t="s">
        <v>1574</v>
      </c>
      <c r="C115" s="52" t="s">
        <v>1575</v>
      </c>
      <c r="D115" s="41" t="s">
        <v>1576</v>
      </c>
    </row>
    <row r="116" ht="15.75" customHeight="1"/>
  </sheetData>
  <autoFilter ref="$A$10:$D$115"/>
  <mergeCells count="13">
    <mergeCell ref="A9:D9"/>
    <mergeCell ref="A11:D11"/>
    <mergeCell ref="A32:D32"/>
    <mergeCell ref="A58:D58"/>
    <mergeCell ref="A74:D74"/>
    <mergeCell ref="A95:D95"/>
    <mergeCell ref="A1:D1"/>
    <mergeCell ref="A2:D2"/>
    <mergeCell ref="A3:D3"/>
    <mergeCell ref="A4:D4"/>
    <mergeCell ref="A5:D5"/>
    <mergeCell ref="A6:D6"/>
    <mergeCell ref="A8:D8"/>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4A017"/>
    <pageSetUpPr/>
  </sheetPr>
  <sheetViews>
    <sheetView showGridLines="0" workbookViewId="0"/>
  </sheetViews>
  <sheetFormatPr customHeight="1" defaultColWidth="14.43" defaultRowHeight="15.0"/>
  <cols>
    <col customWidth="1" min="1" max="1" width="7.14"/>
    <col customWidth="1" min="2" max="2" width="29.29"/>
    <col customWidth="1" min="3" max="3" width="41.71"/>
    <col customWidth="1" min="4" max="4" width="20.0"/>
    <col customWidth="1" min="5" max="5" width="14.0"/>
    <col customWidth="1" min="6" max="6" width="21.0"/>
    <col customWidth="1" min="7" max="7" width="15.14"/>
    <col customWidth="1" min="8" max="8" width="8.71"/>
  </cols>
  <sheetData>
    <row r="1" ht="64.5" customHeight="1">
      <c r="A1" s="192" t="s">
        <v>1180</v>
      </c>
    </row>
    <row r="2" ht="4.5" customHeight="1">
      <c r="A2" s="195"/>
    </row>
    <row r="3" ht="36.0" customHeight="1">
      <c r="A3" s="196" t="s">
        <v>1184</v>
      </c>
    </row>
    <row r="4" ht="30.0" customHeight="1">
      <c r="A4" s="197" t="s">
        <v>1185</v>
      </c>
    </row>
    <row r="5" ht="54.75" customHeight="1">
      <c r="A5" s="198" t="s">
        <v>1187</v>
      </c>
      <c r="B5" s="25"/>
      <c r="C5" s="26" t="s">
        <v>1188</v>
      </c>
      <c r="D5" s="200" t="s">
        <v>1191</v>
      </c>
      <c r="E5" s="26" t="s">
        <v>1192</v>
      </c>
      <c r="F5" s="200" t="s">
        <v>1193</v>
      </c>
      <c r="G5" s="26" t="s">
        <v>1194</v>
      </c>
    </row>
    <row r="6" ht="27.75" customHeight="1">
      <c r="A6" s="201" t="s">
        <v>1195</v>
      </c>
    </row>
    <row r="7" ht="12.0" customHeight="1">
      <c r="A7" s="202"/>
    </row>
    <row r="8" ht="31.5" customHeight="1">
      <c r="A8" s="207" t="s">
        <v>1209</v>
      </c>
    </row>
    <row r="9" ht="31.5" customHeight="1">
      <c r="A9" s="29"/>
      <c r="B9" s="29" t="s">
        <v>1220</v>
      </c>
      <c r="C9" s="29" t="s">
        <v>1221</v>
      </c>
      <c r="D9" s="29" t="s">
        <v>789</v>
      </c>
      <c r="E9" s="29" t="s">
        <v>1224</v>
      </c>
      <c r="F9" s="208" t="s">
        <v>1226</v>
      </c>
      <c r="G9" s="37"/>
    </row>
    <row r="10" ht="79.5" customHeight="1">
      <c r="A10" s="209" t="s">
        <v>1234</v>
      </c>
      <c r="B10" s="210" t="s">
        <v>1271</v>
      </c>
      <c r="C10" s="136" t="s">
        <v>1272</v>
      </c>
      <c r="D10" s="211" t="s">
        <v>1273</v>
      </c>
      <c r="E10" s="212" t="s">
        <v>1274</v>
      </c>
      <c r="F10" s="213" t="s">
        <v>1273</v>
      </c>
      <c r="G10" s="45"/>
    </row>
    <row r="11" ht="79.5" customHeight="1">
      <c r="A11" s="214" t="s">
        <v>1275</v>
      </c>
      <c r="B11" s="215" t="s">
        <v>1280</v>
      </c>
      <c r="C11" s="135" t="s">
        <v>1282</v>
      </c>
      <c r="D11" s="60" t="s">
        <v>1283</v>
      </c>
      <c r="E11" s="216" t="s">
        <v>1284</v>
      </c>
      <c r="F11" s="217" t="s">
        <v>1285</v>
      </c>
      <c r="G11" s="45"/>
    </row>
    <row r="12" ht="79.5" customHeight="1">
      <c r="A12" s="209" t="s">
        <v>1334</v>
      </c>
      <c r="B12" s="218" t="s">
        <v>1335</v>
      </c>
      <c r="C12" s="136" t="s">
        <v>1336</v>
      </c>
      <c r="D12" s="211" t="s">
        <v>1273</v>
      </c>
      <c r="E12" s="212" t="s">
        <v>1274</v>
      </c>
      <c r="F12" s="213" t="s">
        <v>1273</v>
      </c>
      <c r="G12" s="45"/>
    </row>
    <row r="13" ht="79.5" customHeight="1">
      <c r="A13" s="214" t="s">
        <v>1337</v>
      </c>
      <c r="B13" s="219" t="s">
        <v>1338</v>
      </c>
      <c r="C13" s="135" t="s">
        <v>1339</v>
      </c>
      <c r="D13" s="60" t="s">
        <v>1340</v>
      </c>
      <c r="E13" s="216" t="s">
        <v>1341</v>
      </c>
      <c r="F13" s="217" t="s">
        <v>1342</v>
      </c>
      <c r="G13" s="45"/>
    </row>
    <row r="14" ht="79.5" customHeight="1">
      <c r="A14" s="209" t="s">
        <v>95</v>
      </c>
      <c r="B14" s="220" t="s">
        <v>1343</v>
      </c>
      <c r="C14" s="136" t="s">
        <v>1344</v>
      </c>
      <c r="D14" s="221" t="s">
        <v>1345</v>
      </c>
      <c r="E14" s="222" t="s">
        <v>1346</v>
      </c>
      <c r="F14" s="223" t="s">
        <v>1347</v>
      </c>
      <c r="G14" s="45"/>
    </row>
    <row r="15" ht="79.5" customHeight="1">
      <c r="A15" s="214" t="s">
        <v>1349</v>
      </c>
      <c r="B15" s="224" t="s">
        <v>1350</v>
      </c>
      <c r="C15" s="135" t="s">
        <v>1351</v>
      </c>
      <c r="D15" s="60" t="s">
        <v>1352</v>
      </c>
      <c r="E15" s="216" t="s">
        <v>1341</v>
      </c>
      <c r="F15" s="217" t="s">
        <v>1353</v>
      </c>
      <c r="G15" s="45"/>
    </row>
    <row r="16" ht="12.0" customHeight="1">
      <c r="A16" s="202"/>
    </row>
    <row r="17" ht="12.0" customHeight="1">
      <c r="A17" s="225"/>
    </row>
    <row r="18" ht="31.5" customHeight="1">
      <c r="A18" s="226" t="s">
        <v>1354</v>
      </c>
    </row>
    <row r="19" ht="36.0" customHeight="1">
      <c r="A19" s="227" t="s">
        <v>141</v>
      </c>
      <c r="B19" s="228" t="s">
        <v>1356</v>
      </c>
      <c r="C19" s="45"/>
      <c r="D19" s="229" t="s">
        <v>1357</v>
      </c>
      <c r="E19" s="36"/>
      <c r="F19" s="36"/>
      <c r="G19" s="37"/>
    </row>
    <row r="20" ht="36.0" customHeight="1">
      <c r="A20" s="230" t="s">
        <v>1358</v>
      </c>
      <c r="B20" s="232" t="s">
        <v>1370</v>
      </c>
      <c r="C20" s="45"/>
      <c r="D20" s="233" t="s">
        <v>1380</v>
      </c>
      <c r="E20" s="36"/>
      <c r="F20" s="36"/>
      <c r="G20" s="37"/>
    </row>
    <row r="21" ht="36.0" customHeight="1">
      <c r="A21" s="234" t="s">
        <v>50</v>
      </c>
      <c r="B21" s="235" t="s">
        <v>1386</v>
      </c>
      <c r="C21" s="45"/>
      <c r="D21" s="236" t="s">
        <v>1393</v>
      </c>
      <c r="E21" s="36"/>
      <c r="F21" s="36"/>
      <c r="G21" s="37"/>
    </row>
    <row r="22" ht="36.0" customHeight="1">
      <c r="A22" s="237" t="s">
        <v>95</v>
      </c>
      <c r="B22" s="238" t="s">
        <v>1398</v>
      </c>
      <c r="C22" s="45"/>
      <c r="D22" s="236" t="s">
        <v>1399</v>
      </c>
      <c r="E22" s="36"/>
      <c r="F22" s="36"/>
      <c r="G22" s="37"/>
    </row>
    <row r="23" ht="36.0" customHeight="1">
      <c r="A23" s="239" t="s">
        <v>1349</v>
      </c>
      <c r="B23" s="240" t="s">
        <v>1405</v>
      </c>
      <c r="C23" s="45"/>
      <c r="D23" s="236" t="s">
        <v>1408</v>
      </c>
      <c r="E23" s="36"/>
      <c r="F23" s="36"/>
      <c r="G23" s="37"/>
    </row>
    <row r="24" ht="12.0" customHeight="1">
      <c r="A24" s="24"/>
      <c r="B24" s="2"/>
      <c r="C24" s="2"/>
      <c r="D24" s="2"/>
      <c r="E24" s="2"/>
      <c r="F24" s="4"/>
    </row>
    <row r="25" ht="45.0" customHeight="1">
      <c r="A25" s="241" t="s">
        <v>1428</v>
      </c>
      <c r="B25" s="2"/>
      <c r="C25" s="2"/>
      <c r="D25" s="2"/>
      <c r="E25" s="2"/>
      <c r="F25" s="2"/>
      <c r="G25" s="4"/>
    </row>
    <row r="26" ht="27.75" customHeight="1">
      <c r="A26" s="242" t="s">
        <v>1437</v>
      </c>
      <c r="B26" s="2"/>
      <c r="C26" s="2"/>
      <c r="D26" s="2"/>
      <c r="E26" s="2"/>
      <c r="F26" s="2"/>
      <c r="G26" s="4"/>
    </row>
    <row r="27" ht="15.75" customHeight="1">
      <c r="B27" s="243"/>
    </row>
  </sheetData>
  <mergeCells count="31">
    <mergeCell ref="A1:G1"/>
    <mergeCell ref="A2:G2"/>
    <mergeCell ref="A3:G3"/>
    <mergeCell ref="A4:G4"/>
    <mergeCell ref="A5:B5"/>
    <mergeCell ref="A6:G6"/>
    <mergeCell ref="A7:G7"/>
    <mergeCell ref="A8:G8"/>
    <mergeCell ref="F9:G9"/>
    <mergeCell ref="F10:G10"/>
    <mergeCell ref="F11:G11"/>
    <mergeCell ref="F12:G12"/>
    <mergeCell ref="F13:G13"/>
    <mergeCell ref="F14:G14"/>
    <mergeCell ref="B20:C20"/>
    <mergeCell ref="B21:C21"/>
    <mergeCell ref="B22:C22"/>
    <mergeCell ref="B23:C23"/>
    <mergeCell ref="D21:G21"/>
    <mergeCell ref="D22:G22"/>
    <mergeCell ref="D23:G23"/>
    <mergeCell ref="A24:F24"/>
    <mergeCell ref="A25:G25"/>
    <mergeCell ref="A26:G26"/>
    <mergeCell ref="F15:G15"/>
    <mergeCell ref="A16:F16"/>
    <mergeCell ref="A17:F17"/>
    <mergeCell ref="A18:G18"/>
    <mergeCell ref="B19:C19"/>
    <mergeCell ref="D19:G19"/>
    <mergeCell ref="D20:G20"/>
  </mergeCells>
  <hyperlinks>
    <hyperlink r:id="rId1" ref="F11"/>
    <hyperlink r:id="rId2" ref="F13"/>
    <hyperlink r:id="rId3" ref="F14"/>
    <hyperlink r:id="rId4" ref="F15"/>
  </hyperlinks>
  <printOptions/>
  <pageMargins bottom="1.0" footer="0.0" header="0.0" left="0.75" right="0.75" top="1.0"/>
  <pageSetup orientation="landscape"/>
  <drawing r:id="rId5"/>
</worksheet>
</file>