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7ae06145086e591/Documents/University of Essex/7. Research Methods and Professional Practice/Assignments/New folder/"/>
    </mc:Choice>
  </mc:AlternateContent>
  <xr:revisionPtr revIDLastSave="0" documentId="8_{AE2F35C9-111B-4211-B489-36D101D6106D}" xr6:coauthVersionLast="47" xr6:coauthVersionMax="47" xr10:uidLastSave="{00000000-0000-0000-0000-000000000000}"/>
  <bookViews>
    <workbookView xWindow="10545" yWindow="0" windowWidth="23010" windowHeight="13980" xr2:uid="{00000000-000D-0000-FFFF-FFFF00000000}"/>
  </bookViews>
  <sheets>
    <sheet name="Paired t-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6" i="1"/>
  <c r="D13" i="1"/>
  <c r="D12" i="1"/>
  <c r="D11" i="1"/>
  <c r="D10" i="1"/>
  <c r="D9" i="1"/>
  <c r="D8" i="1"/>
  <c r="D7" i="1"/>
  <c r="D6" i="1"/>
  <c r="D5" i="1"/>
  <c r="D4" i="1"/>
  <c r="D3" i="1"/>
  <c r="D2" i="1"/>
  <c r="B19" i="1" l="1"/>
  <c r="B17" i="1"/>
  <c r="B15" i="1"/>
</calcChain>
</file>

<file path=xl/sharedStrings.xml><?xml version="1.0" encoding="utf-8"?>
<sst xmlns="http://schemas.openxmlformats.org/spreadsheetml/2006/main" count="17" uniqueCount="14">
  <si>
    <t>Batch</t>
  </si>
  <si>
    <t>Agent1</t>
  </si>
  <si>
    <t>Agent2</t>
  </si>
  <si>
    <t>Difference (D = Agent1 - Agent2)</t>
  </si>
  <si>
    <t>Mean of Differences</t>
  </si>
  <si>
    <t>Standard Deviation of Differences</t>
  </si>
  <si>
    <t>Sample Size (n)</t>
  </si>
  <si>
    <t>t-Statistic</t>
  </si>
  <si>
    <t>Degrees of Freedom</t>
  </si>
  <si>
    <t>One-Tailed p-Value</t>
  </si>
  <si>
    <t>Statistic</t>
  </si>
  <si>
    <t>Value</t>
  </si>
  <si>
    <t>Degrees of Freedom (n - 1)</t>
  </si>
  <si>
    <t>Mean of Differences (Agent1 - Agent2)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</si>
</sst>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H22" sqref="H22"/>
    </sheetView>
  </sheetViews>
  <sheetFormatPr defaultRowHeight="15" x14ac:dyDescent="0.25"/>
  <cols>
    <col min="1" max="1" width="35.85546875" bestFit="1" customWidth="1"/>
    <col min="2" max="2" width="10.7109375" customWidth="1"/>
    <col min="4" max="4" width="30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>
        <v>7.7</v>
      </c>
      <c r="C2" s="3">
        <v>8.5</v>
      </c>
      <c r="D2" s="2">
        <f t="shared" ref="D2:D13" si="0">B2-C2</f>
        <v>-0.79999999999999982</v>
      </c>
    </row>
    <row r="3" spans="1:4" x14ac:dyDescent="0.25">
      <c r="A3" s="2">
        <v>2</v>
      </c>
      <c r="B3" s="3">
        <v>9.1999999999999993</v>
      </c>
      <c r="C3" s="3">
        <v>9.6</v>
      </c>
      <c r="D3" s="2">
        <f t="shared" si="0"/>
        <v>-0.40000000000000036</v>
      </c>
    </row>
    <row r="4" spans="1:4" x14ac:dyDescent="0.25">
      <c r="A4" s="2">
        <v>3</v>
      </c>
      <c r="B4" s="3">
        <v>6.8</v>
      </c>
      <c r="C4" s="3">
        <v>6.4</v>
      </c>
      <c r="D4" s="2">
        <f t="shared" si="0"/>
        <v>0.39999999999999947</v>
      </c>
    </row>
    <row r="5" spans="1:4" x14ac:dyDescent="0.25">
      <c r="A5" s="2">
        <v>4</v>
      </c>
      <c r="B5" s="3">
        <v>9.5</v>
      </c>
      <c r="C5" s="3">
        <v>9.8000000000000007</v>
      </c>
      <c r="D5" s="2">
        <f t="shared" si="0"/>
        <v>-0.30000000000000071</v>
      </c>
    </row>
    <row r="6" spans="1:4" x14ac:dyDescent="0.25">
      <c r="A6" s="2">
        <v>5</v>
      </c>
      <c r="B6" s="3">
        <v>8.6999999999999993</v>
      </c>
      <c r="C6" s="3">
        <v>9.3000000000000007</v>
      </c>
      <c r="D6" s="2">
        <f t="shared" si="0"/>
        <v>-0.60000000000000142</v>
      </c>
    </row>
    <row r="7" spans="1:4" x14ac:dyDescent="0.25">
      <c r="A7" s="2">
        <v>6</v>
      </c>
      <c r="B7" s="3">
        <v>6.9</v>
      </c>
      <c r="C7" s="3">
        <v>7.6</v>
      </c>
      <c r="D7" s="2">
        <f t="shared" si="0"/>
        <v>-0.69999999999999929</v>
      </c>
    </row>
    <row r="8" spans="1:4" x14ac:dyDescent="0.25">
      <c r="A8" s="2">
        <v>7</v>
      </c>
      <c r="B8" s="3">
        <v>7.5</v>
      </c>
      <c r="C8" s="3">
        <v>8.1999999999999993</v>
      </c>
      <c r="D8" s="2">
        <f t="shared" si="0"/>
        <v>-0.69999999999999929</v>
      </c>
    </row>
    <row r="9" spans="1:4" x14ac:dyDescent="0.25">
      <c r="A9" s="2">
        <v>8</v>
      </c>
      <c r="B9" s="3">
        <v>7.1</v>
      </c>
      <c r="C9" s="3">
        <v>7.7</v>
      </c>
      <c r="D9" s="2">
        <f t="shared" si="0"/>
        <v>-0.60000000000000053</v>
      </c>
    </row>
    <row r="10" spans="1:4" x14ac:dyDescent="0.25">
      <c r="A10" s="2">
        <v>9</v>
      </c>
      <c r="B10" s="3">
        <v>8.6999999999999993</v>
      </c>
      <c r="C10" s="3">
        <v>9.4</v>
      </c>
      <c r="D10" s="2">
        <f t="shared" si="0"/>
        <v>-0.70000000000000107</v>
      </c>
    </row>
    <row r="11" spans="1:4" x14ac:dyDescent="0.25">
      <c r="A11" s="2">
        <v>10</v>
      </c>
      <c r="B11" s="3">
        <v>9.4</v>
      </c>
      <c r="C11" s="3">
        <v>8.9</v>
      </c>
      <c r="D11" s="2">
        <f t="shared" si="0"/>
        <v>0.5</v>
      </c>
    </row>
    <row r="12" spans="1:4" x14ac:dyDescent="0.25">
      <c r="A12" s="2">
        <v>11</v>
      </c>
      <c r="B12" s="3">
        <v>9.4</v>
      </c>
      <c r="C12" s="3">
        <v>9.6999999999999993</v>
      </c>
      <c r="D12" s="2">
        <f t="shared" si="0"/>
        <v>-0.29999999999999893</v>
      </c>
    </row>
    <row r="13" spans="1:4" x14ac:dyDescent="0.25">
      <c r="A13" s="2">
        <v>12</v>
      </c>
      <c r="B13" s="3">
        <v>8.1</v>
      </c>
      <c r="C13" s="3">
        <v>9.1</v>
      </c>
      <c r="D13" s="2">
        <f t="shared" si="0"/>
        <v>-1</v>
      </c>
    </row>
    <row r="14" spans="1:4" x14ac:dyDescent="0.25">
      <c r="A14" s="2"/>
      <c r="B14" s="2"/>
      <c r="C14" s="2"/>
      <c r="D14" s="2"/>
    </row>
    <row r="15" spans="1:4" x14ac:dyDescent="0.25">
      <c r="A15" s="2" t="s">
        <v>4</v>
      </c>
      <c r="B15" s="2">
        <f>AVERAGE(D2:D13)</f>
        <v>-0.43333333333333351</v>
      </c>
      <c r="C15" s="2"/>
      <c r="D15" s="2"/>
    </row>
    <row r="16" spans="1:4" x14ac:dyDescent="0.25">
      <c r="A16" s="2" t="s">
        <v>5</v>
      </c>
      <c r="B16" s="2">
        <f>_xlfn.STDEV.S(D2:D13)</f>
        <v>0.45990776413880152</v>
      </c>
      <c r="C16" s="2"/>
      <c r="D16" s="2"/>
    </row>
    <row r="17" spans="1:4" x14ac:dyDescent="0.25">
      <c r="A17" s="2" t="s">
        <v>6</v>
      </c>
      <c r="B17" s="2">
        <f>COUNT(D2:D13)</f>
        <v>12</v>
      </c>
      <c r="C17" s="2"/>
      <c r="D17" s="2"/>
    </row>
    <row r="18" spans="1:4" x14ac:dyDescent="0.25">
      <c r="A18" s="2" t="s">
        <v>7</v>
      </c>
      <c r="B18" s="2">
        <f>B15/(B16/SQRT(B17))</f>
        <v>-3.2639385914780683</v>
      </c>
      <c r="C18" s="2"/>
      <c r="D18" s="2"/>
    </row>
    <row r="19" spans="1:4" x14ac:dyDescent="0.25">
      <c r="A19" s="2" t="s">
        <v>8</v>
      </c>
      <c r="B19" s="2">
        <f>COUNT(D2:D13)-1</f>
        <v>11</v>
      </c>
      <c r="C19" s="2"/>
      <c r="D19" s="2"/>
    </row>
    <row r="20" spans="1:4" x14ac:dyDescent="0.25">
      <c r="A20" s="2" t="s">
        <v>9</v>
      </c>
      <c r="B20" s="2">
        <f>_xlfn.T.DIST(B18,B19,TRUE)</f>
        <v>3.7729973151557437E-3</v>
      </c>
      <c r="C20" s="2"/>
      <c r="D20" s="2"/>
    </row>
    <row r="22" spans="1:4" x14ac:dyDescent="0.25">
      <c r="A22" s="4" t="s">
        <v>10</v>
      </c>
      <c r="B22" s="4" t="s">
        <v>11</v>
      </c>
      <c r="C22" s="2"/>
      <c r="D22" s="2"/>
    </row>
    <row r="23" spans="1:4" x14ac:dyDescent="0.25">
      <c r="A23" s="5" t="s">
        <v>7</v>
      </c>
      <c r="B23" s="6">
        <v>-3.2639999999999998</v>
      </c>
      <c r="C23" s="2"/>
      <c r="D23" s="2"/>
    </row>
    <row r="24" spans="1:4" x14ac:dyDescent="0.25">
      <c r="A24" s="5" t="s">
        <v>12</v>
      </c>
      <c r="B24" s="6">
        <v>11</v>
      </c>
      <c r="C24" s="2"/>
      <c r="D24" s="2"/>
    </row>
    <row r="25" spans="1:4" x14ac:dyDescent="0.25">
      <c r="A25" s="5" t="s">
        <v>13</v>
      </c>
      <c r="B25" s="6">
        <v>-0.433</v>
      </c>
      <c r="C25" s="2"/>
      <c r="D25" s="2"/>
    </row>
    <row r="26" spans="1:4" x14ac:dyDescent="0.25">
      <c r="A26" s="5" t="s">
        <v>5</v>
      </c>
      <c r="B26" s="6">
        <v>0.46</v>
      </c>
      <c r="C26" s="2"/>
      <c r="D26" s="2"/>
    </row>
    <row r="27" spans="1:4" x14ac:dyDescent="0.25">
      <c r="A27" s="5" t="s">
        <v>9</v>
      </c>
      <c r="B27" s="6">
        <v>3.7699999999999999E-3</v>
      </c>
      <c r="C27" s="2"/>
      <c r="D2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Paired 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Zuki Tuso</cp:lastModifiedBy>
  <dcterms:created xsi:type="dcterms:W3CDTF">2025-04-27T07:42:09Z</dcterms:created>
  <dcterms:modified xsi:type="dcterms:W3CDTF">2025-04-27T08:02:30Z</dcterms:modified>
</cp:coreProperties>
</file>