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8.154\fujitsu-xbrl-files\raportado\output\tara_approver1_0112_2023_0_157_1711367682001\excel-submitted\"/>
    </mc:Choice>
  </mc:AlternateContent>
  <xr:revisionPtr revIDLastSave="0" documentId="13_ncr:1_{6B9D9E85-F926-4363-9EDC-CF1C4525C1C1}" xr6:coauthVersionLast="36" xr6:coauthVersionMax="36" xr10:uidLastSave="{00000000-0000-0000-0000-000000000000}"/>
  <bookViews>
    <workbookView xWindow="0" yWindow="0" windowWidth="11490" windowHeight="7155" firstSheet="2" activeTab="4" xr2:uid="{A0FFAE85-0446-4042-B440-566C88F7B715}"/>
  </bookViews>
  <sheets>
    <sheet name="Context" sheetId="1" state="veryHidden" r:id="rId1"/>
    <sheet name="InlineXBRL" sheetId="2" state="veryHidden" r:id="rId2"/>
    <sheet name="1000000" sheetId="3" r:id="rId3"/>
    <sheet name="2210000" sheetId="6" r:id="rId4"/>
    <sheet name="2322000" sheetId="7" r:id="rId5"/>
    <sheet name="hidden" sheetId="4" state="hidden" r:id="rId6"/>
    <sheet name="Token" sheetId="5" state="hidden" r:id="rId7"/>
  </sheets>
  <externalReferences>
    <externalReference r:id="rId8"/>
    <externalReference r:id="rId9"/>
  </externalReferences>
  <definedNames>
    <definedName name="rap.context.CurrentYearDuration.end">Context!$A$26</definedName>
    <definedName name="rap.context.CurrentYearDuration.endDate">Context!$B$25</definedName>
    <definedName name="rap.context.CurrentYearDuration.id">Context!$A$19</definedName>
    <definedName name="rap.context.CurrentYearDuration.identifier">Context!$B$21</definedName>
    <definedName name="rap.context.CurrentYearDuration.scheme">Context!$B$22</definedName>
    <definedName name="rap.context.CurrentYearDuration.startDate">Context!$B$24</definedName>
    <definedName name="rap.context.CurrentYearInstant.end">Context!$A$33</definedName>
    <definedName name="rap.context.CurrentYearInstant.id">Context!$A$27</definedName>
    <definedName name="rap.context.CurrentYearInstant.identifier">Context!$B$29</definedName>
    <definedName name="rap.context.CurrentYearInstant.instant">Context!$B$32</definedName>
    <definedName name="rap.context.CurrentYearInstant.scheme">Context!$B$30</definedName>
    <definedName name="rap.context.identifier" localSheetId="3">[1]Context!$B$4</definedName>
    <definedName name="rap.context.identifier" localSheetId="4">[2]Context!$B$4</definedName>
    <definedName name="rap.context.identifier">Context!$B$4</definedName>
    <definedName name="rap.context.Prior2YearsInstant.end">Context!$A$70</definedName>
    <definedName name="rap.context.Prior2YearsInstant.id">Context!$A$64</definedName>
    <definedName name="rap.context.Prior2YearsInstant.identifier">Context!$B$66</definedName>
    <definedName name="rap.context.Prior2YearsInstant.instant">Context!$B$69</definedName>
    <definedName name="rap.context.Prior2YearsInstant.scheme">Context!$B$67</definedName>
    <definedName name="rap.context.PriorEndYearDuration.end">Context!$A$41</definedName>
    <definedName name="rap.context.PriorEndYearDuration.endDate">Context!$B$40</definedName>
    <definedName name="rap.context.PriorEndYearDuration.id">Context!$A$34</definedName>
    <definedName name="rap.context.PriorEndYearDuration.identifier">Context!$B$36</definedName>
    <definedName name="rap.context.PriorEndYearDuration.scheme">Context!$B$37</definedName>
    <definedName name="rap.context.PriorEndYearDuration.startDate">Context!$B$39</definedName>
    <definedName name="rap.context.PriorEndYearInstant.end">Context!$A$48</definedName>
    <definedName name="rap.context.PriorEndYearInstant.id">Context!$A$42</definedName>
    <definedName name="rap.context.PriorEndYearInstant.identifier">Context!$B$44</definedName>
    <definedName name="rap.context.PriorEndYearInstant.instant">Context!$B$47</definedName>
    <definedName name="rap.context.PriorEndYearInstant.scheme">Context!$B$45</definedName>
    <definedName name="rap.context.PriorYearDuration.end">Context!$A$56</definedName>
    <definedName name="rap.context.PriorYearDuration.endDate">Context!$B$55</definedName>
    <definedName name="rap.context.PriorYearDuration.id">Context!$A$49</definedName>
    <definedName name="rap.context.PriorYearDuration.identifier">Context!$B$51</definedName>
    <definedName name="rap.context.PriorYearDuration.scheme">Context!$B$52</definedName>
    <definedName name="rap.context.PriorYearDuration.startDate">Context!$B$54</definedName>
    <definedName name="rap.context.PriorYearInstant.end">Context!$A$63</definedName>
    <definedName name="rap.context.PriorYearInstant.id">Context!$A$57</definedName>
    <definedName name="rap.context.PriorYearInstant.identifier">Context!$B$59</definedName>
    <definedName name="rap.context.PriorYearInstant.instant">Context!$B$62</definedName>
    <definedName name="rap.context.PriorYearInstant.scheme">Context!$B$60</definedName>
    <definedName name="rap.context.scheme" localSheetId="3">[1]Context!$B$5</definedName>
    <definedName name="rap.context.scheme" localSheetId="4">[2]Context!$B$5</definedName>
    <definedName name="rap.context.scheme">Context!$B$5</definedName>
    <definedName name="rap.context.title.CurrentYearDuration.0">'2322000'!$B$4</definedName>
    <definedName name="rap.context.title.CurrentYearInstant.0" localSheetId="3">'2210000'!$B$4</definedName>
    <definedName name="rap.context.title.CurrentYearInstant.0">'1000000'!$B$4</definedName>
    <definedName name="rap.context.title.PriorEndYearInstant.0">'2210000'!$C$4</definedName>
    <definedName name="rap.context.title.PriorYearDuration.0">'2322000'!$C$4</definedName>
    <definedName name="rap.date.1" localSheetId="3">[1]Context!$B$8</definedName>
    <definedName name="rap.date.1" localSheetId="4">[2]Context!$B$8</definedName>
    <definedName name="rap.date.1">Context!$B$8</definedName>
    <definedName name="rap.date.10" localSheetId="3">[1]Context!$B$17</definedName>
    <definedName name="rap.date.10" localSheetId="4">[2]Context!$B$17</definedName>
    <definedName name="rap.date.10">Context!$B$17</definedName>
    <definedName name="rap.date.2" localSheetId="3">[1]Context!$B$9</definedName>
    <definedName name="rap.date.2" localSheetId="4">[2]Context!$B$9</definedName>
    <definedName name="rap.date.2">Context!$B$9</definedName>
    <definedName name="rap.date.3" localSheetId="3">[1]Context!$B$10</definedName>
    <definedName name="rap.date.3" localSheetId="4">[2]Context!$B$10</definedName>
    <definedName name="rap.date.3">Context!$B$10</definedName>
    <definedName name="rap.date.4" localSheetId="3">[1]Context!$B$11</definedName>
    <definedName name="rap.date.4" localSheetId="4">[2]Context!$B$11</definedName>
    <definedName name="rap.date.4">Context!$B$11</definedName>
    <definedName name="rap.date.5" localSheetId="3">[1]Context!$B$12</definedName>
    <definedName name="rap.date.5" localSheetId="4">[2]Context!$B$12</definedName>
    <definedName name="rap.date.5">Context!$B$12</definedName>
    <definedName name="rap.date.6" localSheetId="3">[1]Context!$B$13</definedName>
    <definedName name="rap.date.6" localSheetId="4">[2]Context!$B$13</definedName>
    <definedName name="rap.date.6">Context!$B$13</definedName>
    <definedName name="rap.date.7" localSheetId="3">[1]Context!$B$14</definedName>
    <definedName name="rap.date.7" localSheetId="4">[2]Context!$B$14</definedName>
    <definedName name="rap.date.7">Context!$B$14</definedName>
    <definedName name="rap.date.8" localSheetId="3">[1]Context!$B$15</definedName>
    <definedName name="rap.date.8" localSheetId="4">[2]Context!$B$15</definedName>
    <definedName name="rap.date.8">Context!$B$15</definedName>
    <definedName name="rap.date.9" localSheetId="3">[1]Context!$B$16</definedName>
    <definedName name="rap.date.9" localSheetId="4">[2]Context!$B$16</definedName>
    <definedName name="rap.date.9">Context!$B$16</definedName>
    <definedName name="rap.fact.id.IXF1000000E01_0001_00001_00_0001">'1000000'!$B$16</definedName>
    <definedName name="rap.fact.id.IXF1000000E01_0002_00001_01_0001">'1000000'!$B$30</definedName>
    <definedName name="rap.fact.id.IXF1000000E01_0003_00001_00_0001">'1000000'!$B$24</definedName>
    <definedName name="rap.fact.id.IXF1000000E01_0004_00001_00_0001">'1000000'!$B$23</definedName>
    <definedName name="rap.fact.id.IXF1000000E01_0005_00001_00_0001">'1000000'!$B$40</definedName>
    <definedName name="rap.fact.id.IXF1000000E01_0006_00001_00_0001">'1000000'!$B$39</definedName>
    <definedName name="rap.fact.id.IXF1000000E01_0007_00001_00_0001">'1000000'!$B$29</definedName>
    <definedName name="rap.fact.id.IXF1000000E01_0008_00001_00_0001">'1000000'!$B$8</definedName>
    <definedName name="rap.fact.id.IXF1000000E01_0009_00001_00_0001">'1000000'!$B$9</definedName>
    <definedName name="rap.fact.id.IXF1000000E01_0010_00001_00_0001">'1000000'!$B$10</definedName>
    <definedName name="rap.fact.id.IXF1000000E01_0011_00001_00_0001">'1000000'!$B$6</definedName>
    <definedName name="rap.fact.id.IXF1000000E01_0012_00001_00_0001">'1000000'!$B$7</definedName>
    <definedName name="rap.fact.id.IXF1000000E01_0013_00001_00_0001">'1000000'!$B$31</definedName>
    <definedName name="rap.fact.id.IXF1000000E01_0014_00001_00_0001">'1000000'!$B$34</definedName>
    <definedName name="rap.fact.id.IXF1000000E01_0015_00001_00_0001">'1000000'!$B$41</definedName>
    <definedName name="rap.fact.id.IXF1000000E01_0016_00001_00_0001">'1000000'!$B$38</definedName>
    <definedName name="rap.fact.id.IXF1000000E01_0017_00001_00_0001">'1000000'!$B$36</definedName>
    <definedName name="rap.fact.id.IXF1000000E01_0018_00001_00_0001">'1000000'!$B$44</definedName>
    <definedName name="rap.fact.id.IXF1000000E01_0019_00001_00_0001">'1000000'!$B$42</definedName>
    <definedName name="rap.fact.id.IXF1000000E01_0020_00001_00_0001">'1000000'!$B$21</definedName>
    <definedName name="rap.fact.id.IXF1000000E01_0021_00001_00_0001">'1000000'!$B$27</definedName>
    <definedName name="rap.fact.id.IXF1000000E01_0022_00001_00_0001">'1000000'!$B$28</definedName>
    <definedName name="rap.fact.id.IXF1000000E01_0023_00001_00_0001">'1000000'!$B$26</definedName>
    <definedName name="rap.fact.id.IXF1000000E01_0024_00001_00_0001">'1000000'!$B$43</definedName>
    <definedName name="rap.fact.id.IXF1000000E01_0025_00001_00_0001">'1000000'!$B$25</definedName>
    <definedName name="rap.fact.id.IXF1000000E01_0026_00001_00_0001">'1000000'!$B$35</definedName>
    <definedName name="rap.fact.id.IXF1000000E01_0027_00001_00_0001">'1000000'!$B$12</definedName>
    <definedName name="rap.fact.id.IXF1000000E01_0028_00001_00_0001">'1000000'!$B$13</definedName>
    <definedName name="rap.fact.id.IXF1000000E01_0029_00001_00_0001">'1000000'!$B$14</definedName>
    <definedName name="rap.fact.id.IXF1000000E01_0030_00001_00_0001">'1000000'!$B$15</definedName>
    <definedName name="rap.fact.id.IXF1000000E01_0031_00001_00_0001">'1000000'!$B$37</definedName>
    <definedName name="rap.fact.id.IXF1000000E01_0032_00001_00_0001">'1000000'!$B$11</definedName>
    <definedName name="rap.fact.id.IXF1000000E01_0033_00001_00_0001">'1000000'!$B$33</definedName>
    <definedName name="rap.fact.id.IXF1000000E01_0034_00001_00_0001">'1000000'!$B$19</definedName>
    <definedName name="rap.fact.id.IXF1000000E01_0035_00001_00_0001">'1000000'!$B$17</definedName>
    <definedName name="rap.fact.id.IXF1000000E01_0036_00001_00_0001">'1000000'!$B$18</definedName>
    <definedName name="rap.fact.id.IXF1000000E01_0037_00001_00_0001">'1000000'!$B$32</definedName>
    <definedName name="rap.fact.id.IXF1000000E01_0038_00001_00_0001">'1000000'!$B$46</definedName>
    <definedName name="rap.fact.id.IXF1000000E01_0039_00001_00_0001">'1000000'!$B$45</definedName>
    <definedName name="rap.fact.id.IXF1000000E01_0040_00001_00_0001">'1000000'!$B$20</definedName>
    <definedName name="rap.fact.id.IXF1000000E01_0041_00001_00_0001">'1000000'!$B$22</definedName>
    <definedName name="rap.fact.id.IXF2210000E02_0003_00001_01_0001">'2210000'!$B$120</definedName>
    <definedName name="rap.fact.id.IXF2210000E02_0003_00003_01_0001">'2210000'!$C$120</definedName>
    <definedName name="rap.fact.id.IXF2210000E02_0004_00001_01_0001">'2210000'!$B$148</definedName>
    <definedName name="rap.fact.id.IXF2210000E02_0004_00003_01_0001">'2210000'!$C$148</definedName>
    <definedName name="rap.fact.id.IXF2210000E02_0006_00001_01_0001">'2210000'!$B$79</definedName>
    <definedName name="rap.fact.id.IXF2210000E02_0006_00003_01_0001">'2210000'!$C$79</definedName>
    <definedName name="rap.fact.id.IXF2210000E02_0018_00001_01_0001">'2210000'!$B$184</definedName>
    <definedName name="rap.fact.id.IXF2210000E02_0018_00003_01_0001">'2210000'!$C$184</definedName>
    <definedName name="rap.fact.id.IXF2210000E02_0021_00001_01_0001">'2210000'!$B$186</definedName>
    <definedName name="rap.fact.id.IXF2210000E02_0021_00003_01_0001">'2210000'!$C$186</definedName>
    <definedName name="rap.fact.id.IXF2210000E02_0026_00001_01_0001">'2210000'!$B$198</definedName>
    <definedName name="rap.fact.id.IXF2210000E02_0026_00003_01_0001">'2210000'!$C$198</definedName>
    <definedName name="rap.fact.id.IXF2210000E02_0027_00001_01_0001">'2210000'!$B$90</definedName>
    <definedName name="rap.fact.id.IXF2210000E02_0027_00003_01_0001">'2210000'!$C$90</definedName>
    <definedName name="rap.fact.id.IXF2210000E02_0036_00001_01_0001">'2210000'!$B$8</definedName>
    <definedName name="rap.fact.id.IXF2210000E02_0036_00003_01_0001">'2210000'!$C$8</definedName>
    <definedName name="rap.fact.id.IXF2210000E02_0049_00001_01_0001">'2210000'!$B$182</definedName>
    <definedName name="rap.fact.id.IXF2210000E02_0049_00003_01_0001">'2210000'!$C$182</definedName>
    <definedName name="rap.fact.id.IXF2210000E02_0058_00001_01_0001">'2210000'!$B$107</definedName>
    <definedName name="rap.fact.id.IXF2210000E02_0058_00003_01_0001">'2210000'!$C$107</definedName>
    <definedName name="rap.fact.id.IXF2210000E02_0059_00001_01_0001">'2210000'!$B$104</definedName>
    <definedName name="rap.fact.id.IXF2210000E02_0059_00003_01_0001">'2210000'!$C$104</definedName>
    <definedName name="rap.fact.id.IXF2210000E02_0060_00001_01_0001">'2210000'!$B$103</definedName>
    <definedName name="rap.fact.id.IXF2210000E02_0060_00003_01_0001">'2210000'!$C$103</definedName>
    <definedName name="rap.fact.id.IXF2210000E02_0061_00001_01_0001">'2210000'!$B$37</definedName>
    <definedName name="rap.fact.id.IXF2210000E02_0061_00003_01_0001">'2210000'!$C$37</definedName>
    <definedName name="rap.fact.id.IXF2210000E02_0063_00001_01_0001">'2210000'!$B$46</definedName>
    <definedName name="rap.fact.id.IXF2210000E02_0063_00003_01_0001">'2210000'!$C$46</definedName>
    <definedName name="rap.fact.id.IXF2210000E02_0064_00001_01_0001">'2210000'!$B$41</definedName>
    <definedName name="rap.fact.id.IXF2210000E02_0064_00003_01_0001">'2210000'!$C$41</definedName>
    <definedName name="rap.fact.id.IXF2210000E02_0068_00001_01_0001">'2210000'!$B$116</definedName>
    <definedName name="rap.fact.id.IXF2210000E02_0068_00003_01_0001">'2210000'!$C$116</definedName>
    <definedName name="rap.fact.id.IXF2210000E02_0070_00001_01_0001">'2210000'!$B$111</definedName>
    <definedName name="rap.fact.id.IXF2210000E02_0070_00003_01_0001">'2210000'!$C$111</definedName>
    <definedName name="rap.fact.id.IXF2210000E02_0071_00001_01_0001">'2210000'!$B$17</definedName>
    <definedName name="rap.fact.id.IXF2210000E02_0071_00003_01_0001">'2210000'!$C$17</definedName>
    <definedName name="rap.fact.id.IXF2210000E02_0072_00001_01_0001">'2210000'!$B$136</definedName>
    <definedName name="rap.fact.id.IXF2210000E02_0072_00003_01_0001">'2210000'!$C$136</definedName>
    <definedName name="rap.fact.id.IXF2210000E02_0073_00001_01_0001">'2210000'!$B$137</definedName>
    <definedName name="rap.fact.id.IXF2210000E02_0073_00003_01_0001">'2210000'!$C$137</definedName>
    <definedName name="rap.fact.id.IXF2210000E02_0074_00001_01_0001">'2210000'!$B$21</definedName>
    <definedName name="rap.fact.id.IXF2210000E02_0074_00003_01_0001">'2210000'!$C$21</definedName>
    <definedName name="rap.fact.id.IXF2210000E02_0075_00001_01_0001">'2210000'!$B$13</definedName>
    <definedName name="rap.fact.id.IXF2210000E02_0075_00003_01_0001">'2210000'!$C$13</definedName>
    <definedName name="rap.fact.id.IXF2210000E02_0076_00001_01_0001">'2210000'!$B$14</definedName>
    <definedName name="rap.fact.id.IXF2210000E02_0076_00003_01_0001">'2210000'!$C$14</definedName>
    <definedName name="rap.fact.id.IXF2210000E02_0077_00001_01_0001">'2210000'!$B$15</definedName>
    <definedName name="rap.fact.id.IXF2210000E02_0077_00003_01_0001">'2210000'!$C$15</definedName>
    <definedName name="rap.fact.id.IXF2210000E02_0078_00001_01_0001">'2210000'!$B$33</definedName>
    <definedName name="rap.fact.id.IXF2210000E02_0078_00003_01_0001">'2210000'!$C$33</definedName>
    <definedName name="rap.fact.id.IXF2210000E02_0079_00001_01_0001">'2210000'!$B$142</definedName>
    <definedName name="rap.fact.id.IXF2210000E02_0079_00003_01_0001">'2210000'!$C$142</definedName>
    <definedName name="rap.fact.id.IXF2210000E02_0081_00001_01_0001">'2210000'!$B$122</definedName>
    <definedName name="rap.fact.id.IXF2210000E02_0081_00003_01_0001">'2210000'!$C$122</definedName>
    <definedName name="rap.fact.id.IXF2210000E02_0082_00001_01_0001">'2210000'!$B$132</definedName>
    <definedName name="rap.fact.id.IXF2210000E02_0082_00003_01_0001">'2210000'!$C$132</definedName>
    <definedName name="rap.fact.id.IXF2210000E02_0085_00001_01_0001">'2210000'!$B$128</definedName>
    <definedName name="rap.fact.id.IXF2210000E02_0085_00003_01_0001">'2210000'!$C$128</definedName>
    <definedName name="rap.fact.id.IXF2210000E02_0087_00001_01_0001">'2210000'!$B$127</definedName>
    <definedName name="rap.fact.id.IXF2210000E02_0087_00003_01_0001">'2210000'!$C$127</definedName>
    <definedName name="rap.fact.id.IXF2210000E02_0089_00001_01_0001">'2210000'!$B$130</definedName>
    <definedName name="rap.fact.id.IXF2210000E02_0089_00003_01_0001">'2210000'!$C$130</definedName>
    <definedName name="rap.fact.id.IXF2210000E02_0090_00001_01_0001">'2210000'!$B$135</definedName>
    <definedName name="rap.fact.id.IXF2210000E02_0090_00003_01_0001">'2210000'!$C$135</definedName>
    <definedName name="rap.fact.id.IXF2210000E02_0091_00001_01_0001">'2210000'!$B$129</definedName>
    <definedName name="rap.fact.id.IXF2210000E02_0091_00003_01_0001">'2210000'!$C$129</definedName>
    <definedName name="rap.fact.id.IXF2210000E02_0092_00001_01_0001">'2210000'!$B$123</definedName>
    <definedName name="rap.fact.id.IXF2210000E02_0092_00003_01_0001">'2210000'!$C$123</definedName>
    <definedName name="rap.fact.id.IXF2210000E02_0093_00001_01_0001">'2210000'!$B$125</definedName>
    <definedName name="rap.fact.id.IXF2210000E02_0093_00003_01_0001">'2210000'!$C$125</definedName>
    <definedName name="rap.fact.id.IXF2210000E02_0094_00001_01_0001">'2210000'!$B$126</definedName>
    <definedName name="rap.fact.id.IXF2210000E02_0094_00003_01_0001">'2210000'!$C$126</definedName>
    <definedName name="rap.fact.id.IXF2210000E02_0095_00001_01_0001">'2210000'!$B$133</definedName>
    <definedName name="rap.fact.id.IXF2210000E02_0095_00003_01_0001">'2210000'!$C$133</definedName>
    <definedName name="rap.fact.id.IXF2210000E02_0096_00001_01_0001">'2210000'!$B$124</definedName>
    <definedName name="rap.fact.id.IXF2210000E02_0096_00003_01_0001">'2210000'!$C$124</definedName>
    <definedName name="rap.fact.id.IXF2210000E02_0097_00001_01_0001">'2210000'!$B$134</definedName>
    <definedName name="rap.fact.id.IXF2210000E02_0097_00003_01_0001">'2210000'!$C$134</definedName>
    <definedName name="rap.fact.id.IXF2210000E02_0098_00001_01_0001">'2210000'!$B$162</definedName>
    <definedName name="rap.fact.id.IXF2210000E02_0098_00003_01_0001">'2210000'!$C$162</definedName>
    <definedName name="rap.fact.id.IXF2210000E02_0100_00001_01_0001">'2210000'!$B$34</definedName>
    <definedName name="rap.fact.id.IXF2210000E02_0100_00003_01_0001">'2210000'!$C$34</definedName>
    <definedName name="rap.fact.id.IXF2210000E02_0101_00001_01_0001">'2210000'!$B$40</definedName>
    <definedName name="rap.fact.id.IXF2210000E02_0101_00003_01_0001">'2210000'!$C$40</definedName>
    <definedName name="rap.fact.id.IXF2210000E02_0104_00001_01_0001">'2210000'!$B$118</definedName>
    <definedName name="rap.fact.id.IXF2210000E02_0104_00003_01_0001">'2210000'!$C$118</definedName>
    <definedName name="rap.fact.id.IXF2210000E02_0107_00001_01_0001">'2210000'!$B$11</definedName>
    <definedName name="rap.fact.id.IXF2210000E02_0107_00003_01_0001">'2210000'!$C$11</definedName>
    <definedName name="rap.fact.id.IXF2210000E02_0108_00001_01_0001">'2210000'!$B$112</definedName>
    <definedName name="rap.fact.id.IXF2210000E02_0108_00003_01_0001">'2210000'!$C$112</definedName>
    <definedName name="rap.fact.id.IXF2210000E02_0114_00001_01_0001">'2210000'!$B$81</definedName>
    <definedName name="rap.fact.id.IXF2210000E02_0114_00003_01_0001">'2210000'!$C$81</definedName>
    <definedName name="rap.fact.id.IXF2210000E02_0118_00001_01_0001">'2210000'!$B$72</definedName>
    <definedName name="rap.fact.id.IXF2210000E02_0118_00003_01_0001">'2210000'!$C$72</definedName>
    <definedName name="rap.fact.id.IXF2210000E02_0119_00001_01_0001">'2210000'!$B$145</definedName>
    <definedName name="rap.fact.id.IXF2210000E02_0119_00003_01_0001">'2210000'!$C$145</definedName>
    <definedName name="rap.fact.id.IXF2210000E02_0131_00001_01_0001">'2210000'!$B$105</definedName>
    <definedName name="rap.fact.id.IXF2210000E02_0131_00003_01_0001">'2210000'!$C$105</definedName>
    <definedName name="rap.fact.id.IXF2210000E02_0134_00001_01_0001">'2210000'!$B$115</definedName>
    <definedName name="rap.fact.id.IXF2210000E02_0134_00003_01_0001">'2210000'!$C$115</definedName>
    <definedName name="rap.fact.id.IXF2210000E02_0135_00001_01_0001">'2210000'!$B$114</definedName>
    <definedName name="rap.fact.id.IXF2210000E02_0135_00003_01_0001">'2210000'!$C$114</definedName>
    <definedName name="rap.fact.id.IXF2210000E02_0142_00001_01_0001">'2210000'!$B$203</definedName>
    <definedName name="rap.fact.id.IXF2210000E02_0142_00003_01_0001">'2210000'!$C$203</definedName>
    <definedName name="rap.fact.id.IXF2210000E02_0143_00001_01_0001">'2210000'!$B$200</definedName>
    <definedName name="rap.fact.id.IXF2210000E02_0143_00003_01_0001">'2210000'!$C$200</definedName>
    <definedName name="rap.fact.id.IXF2210000E02_0170_00001_01_0001">'2210000'!$B$85</definedName>
    <definedName name="rap.fact.id.IXF2210000E02_0170_00003_01_0001">'2210000'!$C$85</definedName>
    <definedName name="rap.fact.id.IXF2210000E02_0184_00001_01_0001">'2210000'!$B$86</definedName>
    <definedName name="rap.fact.id.IXF2210000E02_0184_00003_01_0001">'2210000'!$C$86</definedName>
    <definedName name="rap.fact.id.IXF2210000E02_0192_00001_01_0001">'2210000'!$B$76</definedName>
    <definedName name="rap.fact.id.IXF2210000E02_0192_00003_01_0001">'2210000'!$C$76</definedName>
    <definedName name="rap.fact.id.IXF2210000E02_0193_00001_01_0001">'2210000'!$B$55</definedName>
    <definedName name="rap.fact.id.IXF2210000E02_0193_00003_01_0001">'2210000'!$C$55</definedName>
    <definedName name="rap.fact.id.IXF2210000E02_0194_00001_01_0001">'2210000'!$B$59</definedName>
    <definedName name="rap.fact.id.IXF2210000E02_0194_00003_01_0001">'2210000'!$C$59</definedName>
    <definedName name="rap.fact.id.IXF2210000E02_0195_00001_01_0001">'2210000'!$B$58</definedName>
    <definedName name="rap.fact.id.IXF2210000E02_0195_00003_01_0001">'2210000'!$C$58</definedName>
    <definedName name="rap.fact.id.IXF2210000E02_0204_00001_01_0001">'2210000'!$B$179</definedName>
    <definedName name="rap.fact.id.IXF2210000E02_0204_00003_01_0001">'2210000'!$C$179</definedName>
    <definedName name="rap.fact.id.IXF2210000E02_0205_00001_01_0001">'2210000'!$B$204</definedName>
    <definedName name="rap.fact.id.IXF2210000E02_0205_00003_01_0001">'2210000'!$C$204</definedName>
    <definedName name="rap.fact.id.IXF2210000E02_0207_00001_01_0001">'2210000'!$B$160</definedName>
    <definedName name="rap.fact.id.IXF2210000E02_0207_00003_01_0001">'2210000'!$C$160</definedName>
    <definedName name="rap.fact.id.IXF2210000E02_0208_00001_01_0001">'2210000'!$B$131</definedName>
    <definedName name="rap.fact.id.IXF2210000E02_0208_00003_01_0001">'2210000'!$C$131</definedName>
    <definedName name="rap.fact.id.IXF2210000E02_0209_00001_01_0001">'2210000'!$B$141</definedName>
    <definedName name="rap.fact.id.IXF2210000E02_0209_00003_01_0001">'2210000'!$C$141</definedName>
    <definedName name="rap.fact.id.IXF2210000E02_0214_00001_01_0001">'2210000'!$B$150</definedName>
    <definedName name="rap.fact.id.IXF2210000E02_0214_00003_01_0001">'2210000'!$C$150</definedName>
    <definedName name="rap.fact.id.IXF2210000E02_0215_00001_01_0001">'2210000'!$B$161</definedName>
    <definedName name="rap.fact.id.IXF2210000E02_0215_00003_01_0001">'2210000'!$C$161</definedName>
    <definedName name="rap.fact.id.IXF2210000E02_0217_00001_01_0001">'2210000'!$B$144</definedName>
    <definedName name="rap.fact.id.IXF2210000E02_0217_00003_01_0001">'2210000'!$C$144</definedName>
    <definedName name="rap.fact.id.IXF2210000E02_0219_00001_01_0001">'2210000'!$B$157</definedName>
    <definedName name="rap.fact.id.IXF2210000E02_0219_00003_01_0001">'2210000'!$C$157</definedName>
    <definedName name="rap.fact.id.IXF2210000E02_0221_00001_01_0001">'2210000'!$B$156</definedName>
    <definedName name="rap.fact.id.IXF2210000E02_0221_00003_01_0001">'2210000'!$C$156</definedName>
    <definedName name="rap.fact.id.IXF2210000E02_0223_00001_01_0001">'2210000'!$B$159</definedName>
    <definedName name="rap.fact.id.IXF2210000E02_0223_00003_01_0001">'2210000'!$C$159</definedName>
    <definedName name="rap.fact.id.IXF2210000E02_0224_00001_01_0001">'2210000'!$B$164</definedName>
    <definedName name="rap.fact.id.IXF2210000E02_0224_00003_01_0001">'2210000'!$C$164</definedName>
    <definedName name="rap.fact.id.IXF2210000E02_0225_00001_01_0001">'2210000'!$B$174</definedName>
    <definedName name="rap.fact.id.IXF2210000E02_0225_00003_01_0001">'2210000'!$C$174</definedName>
    <definedName name="rap.fact.id.IXF2210000E02_0226_00001_01_0001">'2210000'!$B$158</definedName>
    <definedName name="rap.fact.id.IXF2210000E02_0226_00003_01_0001">'2210000'!$C$158</definedName>
    <definedName name="rap.fact.id.IXF2210000E02_0227_00001_01_0001">'2210000'!$B$152</definedName>
    <definedName name="rap.fact.id.IXF2210000E02_0227_00003_01_0001">'2210000'!$C$152</definedName>
    <definedName name="rap.fact.id.IXF2210000E02_0228_00001_01_0001">'2210000'!$B$154</definedName>
    <definedName name="rap.fact.id.IXF2210000E02_0228_00003_01_0001">'2210000'!$C$154</definedName>
    <definedName name="rap.fact.id.IXF2210000E02_0229_00001_01_0001">'2210000'!$B$155</definedName>
    <definedName name="rap.fact.id.IXF2210000E02_0229_00003_01_0001">'2210000'!$C$155</definedName>
    <definedName name="rap.fact.id.IXF2210000E02_0230_00001_01_0001">'2210000'!$B$163</definedName>
    <definedName name="rap.fact.id.IXF2210000E02_0230_00003_01_0001">'2210000'!$C$163</definedName>
    <definedName name="rap.fact.id.IXF2210000E02_0231_00001_01_0001">'2210000'!$B$153</definedName>
    <definedName name="rap.fact.id.IXF2210000E02_0231_00003_01_0001">'2210000'!$C$153</definedName>
    <definedName name="rap.fact.id.IXF2210000E02_0241_00001_01_0001">'2210000'!$B$202</definedName>
    <definedName name="rap.fact.id.IXF2210000E02_0241_00003_01_0001">'2210000'!$C$202</definedName>
    <definedName name="rap.fact.id.IXF2210000E02_0242_00001_01_0001">'2210000'!$B$169</definedName>
    <definedName name="rap.fact.id.IXF2210000E02_0242_00003_01_0001">'2210000'!$C$169</definedName>
    <definedName name="rap.fact.id.IXF2210000E02_0243_00001_01_0001">'2210000'!$B$168</definedName>
    <definedName name="rap.fact.id.IXF2210000E02_0243_00003_01_0001">'2210000'!$C$168</definedName>
    <definedName name="rap.fact.id.IXF2210000E02_0244_00001_01_0001">'2210000'!$B$61</definedName>
    <definedName name="rap.fact.id.IXF2210000E02_0244_00003_01_0001">'2210000'!$C$61</definedName>
    <definedName name="rap.fact.id.IXF2210000E02_0246_00001_01_0001">'2210000'!$B$89</definedName>
    <definedName name="rap.fact.id.IXF2210000E02_0246_00003_01_0001">'2210000'!$C$89</definedName>
    <definedName name="rap.fact.id.IXF2210000E02_0247_00001_01_0001">'2210000'!$B$45</definedName>
    <definedName name="rap.fact.id.IXF2210000E02_0247_00003_01_0001">'2210000'!$C$45</definedName>
    <definedName name="rap.fact.id.IXF2210000E02_0248_00001_01_0001">'2210000'!$B$44</definedName>
    <definedName name="rap.fact.id.IXF2210000E02_0248_00003_01_0001">'2210000'!$C$44</definedName>
    <definedName name="rap.fact.id.IXF2210000E02_0249_00001_01_0001">'2210000'!$B$83</definedName>
    <definedName name="rap.fact.id.IXF2210000E02_0249_00003_01_0001">'2210000'!$C$83</definedName>
    <definedName name="rap.fact.id.IXF2210000E02_0253_00001_01_0001">'2210000'!$B$170</definedName>
    <definedName name="rap.fact.id.IXF2210000E02_0253_00003_01_0001">'2210000'!$C$170</definedName>
    <definedName name="rap.fact.id.IXF2210000E02_0255_00001_01_0001">'2210000'!$B$166</definedName>
    <definedName name="rap.fact.id.IXF2210000E02_0255_00003_01_0001">'2210000'!$C$166</definedName>
    <definedName name="rap.fact.id.IXF2210000E02_0256_00001_01_0001">'2210000'!$B$69</definedName>
    <definedName name="rap.fact.id.IXF2210000E02_0256_00003_01_0001">'2210000'!$C$69</definedName>
    <definedName name="rap.fact.id.IXF2210000E02_0257_00001_01_0001">'2210000'!$B$146</definedName>
    <definedName name="rap.fact.id.IXF2210000E02_0257_00003_01_0001">'2210000'!$C$146</definedName>
    <definedName name="rap.fact.id.IXF2210000E02_0258_00001_01_0001">'2210000'!$B$147</definedName>
    <definedName name="rap.fact.id.IXF2210000E02_0258_00003_01_0001">'2210000'!$C$147</definedName>
    <definedName name="rap.fact.id.IXF2210000E02_0259_00001_01_0001">'2210000'!$B$48</definedName>
    <definedName name="rap.fact.id.IXF2210000E02_0259_00003_01_0001">'2210000'!$C$48</definedName>
    <definedName name="rap.fact.id.IXF2210000E02_0260_00001_01_0001">'2210000'!$B$65</definedName>
    <definedName name="rap.fact.id.IXF2210000E02_0260_00003_01_0001">'2210000'!$C$65</definedName>
    <definedName name="rap.fact.id.IXF2210000E02_0261_00001_01_0001">'2210000'!$B$66</definedName>
    <definedName name="rap.fact.id.IXF2210000E02_0261_00003_01_0001">'2210000'!$C$66</definedName>
    <definedName name="rap.fact.id.IXF2210000E02_0262_00001_01_0001">'2210000'!$B$67</definedName>
    <definedName name="rap.fact.id.IXF2210000E02_0262_00003_01_0001">'2210000'!$C$67</definedName>
    <definedName name="rap.fact.id.IXF2210000E02_0263_00001_01_0001">'2210000'!$B$75</definedName>
    <definedName name="rap.fact.id.IXF2210000E02_0263_00003_01_0001">'2210000'!$C$75</definedName>
    <definedName name="rap.fact.id.IXF2210000E02_0264_00001_01_0001">'2210000'!$B$178</definedName>
    <definedName name="rap.fact.id.IXF2210000E02_0264_00003_01_0001">'2210000'!$C$178</definedName>
    <definedName name="rap.fact.id.IXF2210000E02_0266_00001_01_0001">'2210000'!$B$70</definedName>
    <definedName name="rap.fact.id.IXF2210000E02_0266_00003_01_0001">'2210000'!$C$70</definedName>
    <definedName name="rap.fact.id.IXF2210000E02_0267_00001_01_0001">'2210000'!$B$71</definedName>
    <definedName name="rap.fact.id.IXF2210000E02_0267_00003_01_0001">'2210000'!$C$71</definedName>
    <definedName name="rap.fact.id.IXF2210000E02_0270_00001_01_0001">'2210000'!$B$172</definedName>
    <definedName name="rap.fact.id.IXF2210000E02_0270_00003_01_0001">'2210000'!$C$172</definedName>
    <definedName name="rap.fact.id.IXF2210000E02_0273_00001_01_0001">'2210000'!$B$74</definedName>
    <definedName name="rap.fact.id.IXF2210000E02_0273_00003_01_0001">'2210000'!$C$74</definedName>
    <definedName name="rap.fact.id.IXF2210000E02_0274_00001_01_0001">'2210000'!$B$49</definedName>
    <definedName name="rap.fact.id.IXF2210000E02_0274_00003_01_0001">'2210000'!$C$49</definedName>
    <definedName name="rap.fact.id.IXF2210000E02_0275_00001_01_0001">'2210000'!$B$165</definedName>
    <definedName name="rap.fact.id.IXF2210000E02_0275_00003_01_0001">'2210000'!$C$165</definedName>
    <definedName name="rap.fact.id.IXF2210000E02_0277_00001_01_0001">'2210000'!$B$9</definedName>
    <definedName name="rap.fact.id.IXF2210000E02_0277_00003_01_0001">'2210000'!$C$9</definedName>
    <definedName name="rap.fact.id.IXF2210000E02_0291_00001_01_0001">'2210000'!$B$196</definedName>
    <definedName name="rap.fact.id.IXF2210000E02_0291_00003_01_0001">'2210000'!$C$196</definedName>
    <definedName name="rap.fact.id.IXF2210000E02_0303_00001_01_0001">'2210000'!$B$39</definedName>
    <definedName name="rap.fact.id.IXF2210000E02_0303_00003_01_0001">'2210000'!$C$39</definedName>
    <definedName name="rap.fact.id.IXF2210000E02_0304_00001_01_0001">'2210000'!$B$16</definedName>
    <definedName name="rap.fact.id.IXF2210000E02_0304_00003_01_0001">'2210000'!$C$16</definedName>
    <definedName name="rap.fact.id.IXF2210000E02_0305_00001_01_0001">'2210000'!$B$106</definedName>
    <definedName name="rap.fact.id.IXF2210000E02_0305_00003_01_0001">'2210000'!$C$106</definedName>
    <definedName name="rap.fact.id.IXF2210000E02_0306_00001_01_0001">'2210000'!$B$43</definedName>
    <definedName name="rap.fact.id.IXF2210000E02_0306_00003_01_0001">'2210000'!$C$43</definedName>
    <definedName name="rap.fact.id.IXF2210000E02_0307_00001_01_0001">'2210000'!$B$140</definedName>
    <definedName name="rap.fact.id.IXF2210000E02_0307_00003_01_0001">'2210000'!$C$140</definedName>
    <definedName name="rap.fact.id.IXF2210000E02_0308_00001_01_0001">'2210000'!$B$119</definedName>
    <definedName name="rap.fact.id.IXF2210000E02_0308_00003_01_0001">'2210000'!$C$119</definedName>
    <definedName name="rap.fact.id.IXF2210000E02_0309_00001_01_0001">'2210000'!$B$82</definedName>
    <definedName name="rap.fact.id.IXF2210000E02_0309_00003_01_0001">'2210000'!$C$82</definedName>
    <definedName name="rap.fact.id.IXF2210000E02_0315_00001_01_0001">'2210000'!$B$63</definedName>
    <definedName name="rap.fact.id.IXF2210000E02_0315_00003_01_0001">'2210000'!$C$63</definedName>
    <definedName name="rap.fact.id.IXF2210000E02_0316_00001_01_0001">'2210000'!$B$68</definedName>
    <definedName name="rap.fact.id.IXF2210000E02_0316_00003_01_0001">'2210000'!$C$68</definedName>
    <definedName name="rap.fact.id.IXF2210000E02_0317_00001_01_0001">'2210000'!$B$176</definedName>
    <definedName name="rap.fact.id.IXF2210000E02_0317_00003_01_0001">'2210000'!$C$176</definedName>
    <definedName name="rap.fact.id.IXF2210000E02_0318_00001_01_0001">'2210000'!$B$88</definedName>
    <definedName name="rap.fact.id.IXF2210000E02_0318_00003_01_0001">'2210000'!$C$88</definedName>
    <definedName name="rap.fact.id.IXF2210000E02_0319_00001_01_0001">'2210000'!$B$177</definedName>
    <definedName name="rap.fact.id.IXF2210000E02_0319_00003_01_0001">'2210000'!$C$177</definedName>
    <definedName name="rap.fact.id.IXF2210000E02_0320_00001_01_0001">'2210000'!$B$173</definedName>
    <definedName name="rap.fact.id.IXF2210000E02_0320_00003_01_0001">'2210000'!$C$173</definedName>
    <definedName name="rap.fact.id.IXF2210000E02_0321_00001_01_0001">'2210000'!$B$54</definedName>
    <definedName name="rap.fact.id.IXF2210000E02_0321_00003_01_0001">'2210000'!$C$54</definedName>
    <definedName name="rap.fact.id.IXF2210000E02_0322_00001_01_0001">'2210000'!$B$53</definedName>
    <definedName name="rap.fact.id.IXF2210000E02_0322_00003_01_0001">'2210000'!$C$53</definedName>
    <definedName name="rap.fact.id.IXF2210000E02_0325_00001_01_0001">'2210000'!$B$101</definedName>
    <definedName name="rap.fact.id.IXF2210000E02_0325_00003_01_0001">'2210000'!$C$101</definedName>
    <definedName name="rap.fact.id.IXF2210000E02_0326_00001_01_0001">'2210000'!$B$100</definedName>
    <definedName name="rap.fact.id.IXF2210000E02_0326_00003_01_0001">'2210000'!$C$100</definedName>
    <definedName name="rap.fact.id.IXF2210000E02_0328_00001_01_0001">'2210000'!$B$30</definedName>
    <definedName name="rap.fact.id.IXF2210000E02_0328_00003_01_0001">'2210000'!$C$30</definedName>
    <definedName name="rap.fact.id.IXF2210000E02_0329_00001_01_0001">'2210000'!$B$29</definedName>
    <definedName name="rap.fact.id.IXF2210000E02_0329_00003_01_0001">'2210000'!$C$29</definedName>
    <definedName name="rap.fact.id.IXF2210000E02_0395_00001_01_0001">'2210000'!$B$84</definedName>
    <definedName name="rap.fact.id.IXF2210000E02_0395_00003_01_0001">'2210000'!$C$84</definedName>
    <definedName name="rap.fact.id.IXF2210000E02_0397_00001_01_0001">'2210000'!$B$183</definedName>
    <definedName name="rap.fact.id.IXF2210000E02_0397_00003_01_0001">'2210000'!$C$183</definedName>
    <definedName name="rap.fact.id.IXF2210000E02_0455_00001_01_0001">'2210000'!$B$110</definedName>
    <definedName name="rap.fact.id.IXF2210000E02_0455_00003_01_0001">'2210000'!$C$110</definedName>
    <definedName name="rap.fact.id.IXF2210000E02_0472_00001_01_0001">'2210000'!$B$50</definedName>
    <definedName name="rap.fact.id.IXF2210000E02_0472_00003_01_0001">'2210000'!$C$50</definedName>
    <definedName name="rap.fact.id.IXF2210000E02_0473_00001_01_0001">'2210000'!$B$51</definedName>
    <definedName name="rap.fact.id.IXF2210000E02_0473_00003_01_0001">'2210000'!$C$51</definedName>
    <definedName name="rap.fact.id.IXF2210000E02_0487_00001_01_0001">'2210000'!$B$24</definedName>
    <definedName name="rap.fact.id.IXF2210000E02_0487_00003_01_0001">'2210000'!$C$24</definedName>
    <definedName name="rap.fact.id.IXF2210000E02_0488_00001_01_0001">'2210000'!$B$23</definedName>
    <definedName name="rap.fact.id.IXF2210000E02_0488_00003_01_0001">'2210000'!$C$23</definedName>
    <definedName name="rap.fact.id.IXF2210000E02_0500_00001_01_0001">'2210000'!$B$138</definedName>
    <definedName name="rap.fact.id.IXF2210000E02_0500_00003_01_0001">'2210000'!$C$138</definedName>
    <definedName name="rap.fact.id.IXF2210000E02_0501_00001_01_0001">'2210000'!$B$10</definedName>
    <definedName name="rap.fact.id.IXF2210000E02_0501_00003_01_0001">'2210000'!$C$10</definedName>
    <definedName name="rap.fact.id.IXF2210000E02_0502_00001_01_0001">'2210000'!$B$95</definedName>
    <definedName name="rap.fact.id.IXF2210000E02_0502_00003_01_0001">'2210000'!$C$95</definedName>
    <definedName name="rap.fact.id.IXF2210000E02_0503_00001_01_0001">'2210000'!$B$108</definedName>
    <definedName name="rap.fact.id.IXF2210000E02_0503_00003_01_0001">'2210000'!$C$108</definedName>
    <definedName name="rap.fact.id.IXF2210000E02_0504_00001_01_0001">'2210000'!$B$195</definedName>
    <definedName name="rap.fact.id.IXF2210000E02_0504_00003_01_0001">'2210000'!$C$195</definedName>
    <definedName name="rap.fact.id.IXF2210000E02_0512_00001_01_0001">'2210000'!$B$109</definedName>
    <definedName name="rap.fact.id.IXF2210000E02_0512_00003_01_0001">'2210000'!$C$109</definedName>
    <definedName name="rap.fact.id.IXF2210000E02_0518_00001_01_0001">'2210000'!$B$98</definedName>
    <definedName name="rap.fact.id.IXF2210000E02_0518_00003_01_0001">'2210000'!$C$98</definedName>
    <definedName name="rap.fact.id.IXF2210000E02_0519_00001_01_0001">'2210000'!$B$97</definedName>
    <definedName name="rap.fact.id.IXF2210000E02_0519_00003_01_0001">'2210000'!$C$97</definedName>
    <definedName name="rap.fact.id.IXF2210000E02_0520_00001_01_0001">'2210000'!$B$20</definedName>
    <definedName name="rap.fact.id.IXF2210000E02_0520_00003_01_0001">'2210000'!$C$20</definedName>
    <definedName name="rap.fact.id.IXF2210000E02_0521_00001_01_0001">'2210000'!$B$19</definedName>
    <definedName name="rap.fact.id.IXF2210000E02_0521_00003_01_0001">'2210000'!$C$19</definedName>
    <definedName name="rap.fact.id.IXF2210000E02_0523_00001_01_0001">'2210000'!$B$185</definedName>
    <definedName name="rap.fact.id.IXF2210000E02_0523_00003_01_0001">'2210000'!$C$185</definedName>
    <definedName name="rap.fact.id.IXF2210000E02_0525_00001_01_0001">'2210000'!$B$151</definedName>
    <definedName name="rap.fact.id.IXF2210000E02_0525_00003_01_0001">'2210000'!$C$151</definedName>
    <definedName name="rap.fact.id.IXF2210000E02_0532_00001_01_0001">'2210000'!$B$199</definedName>
    <definedName name="rap.fact.id.IXF2210000E02_0532_00003_01_0001">'2210000'!$C$199</definedName>
    <definedName name="rap.fact.id.IXF2210000E02_0533_00001_01_0001">'2210000'!$B$27</definedName>
    <definedName name="rap.fact.id.IXF2210000E02_0533_00003_01_0001">'2210000'!$C$27</definedName>
    <definedName name="rap.fact.id.IXF2210000E02_0534_00001_01_0001">'2210000'!$B$26</definedName>
    <definedName name="rap.fact.id.IXF2210000E02_0534_00003_01_0001">'2210000'!$C$26</definedName>
    <definedName name="rap.fact.id.IXF2210000E02_0618_00001_01_0001">'2210000'!$B$38</definedName>
    <definedName name="rap.fact.id.IXF2210000E02_0618_00003_01_0001">'2210000'!$C$38</definedName>
    <definedName name="rap.fact.id.IXF2210000E02_0803_00001_01_0001">'2210000'!$B$62</definedName>
    <definedName name="rap.fact.id.IXF2210000E02_0803_00003_01_0001">'2210000'!$C$62</definedName>
    <definedName name="rap.fact.id.IXF2210000E02_0887_00001_01_0001">'2210000'!$B$77</definedName>
    <definedName name="rap.fact.id.IXF2210000E02_0887_00003_01_0001">'2210000'!$C$77</definedName>
    <definedName name="rap.fact.id.IXF2210000E02_0974_00001_01_0001">'2210000'!$B$94</definedName>
    <definedName name="rap.fact.id.IXF2210000E02_0974_00003_01_0001">'2210000'!$C$94</definedName>
    <definedName name="rap.fact.id.IXF2210000E02_1006_00001_01_0001">'2210000'!$B$201</definedName>
    <definedName name="rap.fact.id.IXF2210000E02_1006_00003_01_0001">'2210000'!$C$201</definedName>
    <definedName name="rap.fact.id.IXF2210000E02_1009_00001_01_0001">'2210000'!$B$187</definedName>
    <definedName name="rap.fact.id.IXF2210000E02_1009_00003_01_0001">'2210000'!$C$187</definedName>
    <definedName name="rap.fact.id.IXF2210000E02_1012_00001_01_0001">'2210000'!$B$35</definedName>
    <definedName name="rap.fact.id.IXF2210000E02_1012_00003_01_0001">'2210000'!$C$35</definedName>
    <definedName name="rap.fact.id.IXF2210000E02_1013_00001_01_0001">'2210000'!$B$56</definedName>
    <definedName name="rap.fact.id.IXF2210000E02_1013_00003_01_0001">'2210000'!$C$56</definedName>
    <definedName name="rap.fact.id.IXF2210000E02_1014_00001_01_0001">'2210000'!$B$188</definedName>
    <definedName name="rap.fact.id.IXF2210000E02_1014_00003_01_0001">'2210000'!$C$188</definedName>
    <definedName name="rap.fact.id.IXF2210000E02_1015_00001_01_0001">'2210000'!$B$189</definedName>
    <definedName name="rap.fact.id.IXF2210000E02_1015_00003_01_0001">'2210000'!$C$189</definedName>
    <definedName name="rap.fact.id.IXF2210000E02_1017_00001_01_0001">'2210000'!$B$190</definedName>
    <definedName name="rap.fact.id.IXF2210000E02_1017_00003_01_0001">'2210000'!$C$190</definedName>
    <definedName name="rap.fact.id.IXF2210000E02_1018_00001_01_0001">'2210000'!$B$191</definedName>
    <definedName name="rap.fact.id.IXF2210000E02_1018_00003_01_0001">'2210000'!$C$191</definedName>
    <definedName name="rap.fact.id.IXF2210000E02_1019_00001_01_0001">'2210000'!$B$192</definedName>
    <definedName name="rap.fact.id.IXF2210000E02_1019_00003_01_0001">'2210000'!$C$192</definedName>
    <definedName name="rap.fact.id.IXF2210000E02_1020_00001_01_0001">'2210000'!$B$193</definedName>
    <definedName name="rap.fact.id.IXF2210000E02_1020_00003_01_0001">'2210000'!$C$193</definedName>
    <definedName name="rap.fact.id.IXF2210000E02_1021_00001_01_0001">'2210000'!$B$194</definedName>
    <definedName name="rap.fact.id.IXF2210000E02_1021_00003_01_0001">'2210000'!$C$194</definedName>
    <definedName name="rap.fact.id.IXF2210000E02_1022_00001_01_0001">'2210000'!$B$42</definedName>
    <definedName name="rap.fact.id.IXF2210000E02_1022_00003_01_0001">'2210000'!$C$42</definedName>
    <definedName name="rap.fact.id.IXF2210000E02_1023_00001_01_0001">'2210000'!$B$87</definedName>
    <definedName name="rap.fact.id.IXF2210000E02_1023_00003_01_0001">'2210000'!$C$87</definedName>
    <definedName name="rap.fact.id.IXF2210000E02_1024_00001_01_0001">'2210000'!$B$139</definedName>
    <definedName name="rap.fact.id.IXF2210000E02_1024_00003_01_0001">'2210000'!$C$139</definedName>
    <definedName name="rap.fact.id.IXF2210000E02_1025_00001_01_0001">'2210000'!$B$175</definedName>
    <definedName name="rap.fact.id.IXF2210000E02_1025_00003_01_0001">'2210000'!$C$175</definedName>
    <definedName name="rap.fact.id.IXF2210000E02_1034_00001_01_0001">'2210000'!$B$32</definedName>
    <definedName name="rap.fact.id.IXF2210000E02_1034_00003_01_0001">'2210000'!$C$32</definedName>
    <definedName name="rap.fact.id.IXF2210000E02_1445_00001_01_0001">'2210000'!$B$78</definedName>
    <definedName name="rap.fact.id.IXF2210000E02_1445_00003_01_0001">'2210000'!$C$78</definedName>
    <definedName name="rap.fact.id.IXF2322000E02_0017_00002_01_0001">'2322000'!$B$18</definedName>
    <definedName name="rap.fact.id.IXF2322000E02_0017_00006_01_0001">'2322000'!$C$18</definedName>
    <definedName name="rap.fact.id.IXF2322000E02_0030_00002_02_0001">'2322000'!$B$60</definedName>
    <definedName name="rap.fact.id.IXF2322000E02_0030_00006_02_0001">'2322000'!$C$60</definedName>
    <definedName name="rap.fact.id.IXF2322000E02_0031_00002_02_0001">'2322000'!$B$61</definedName>
    <definedName name="rap.fact.id.IXF2322000E02_0031_00006_02_0001">'2322000'!$C$61</definedName>
    <definedName name="rap.fact.id.IXF2322000E02_0034_00002_01_0001">'2322000'!$B$41</definedName>
    <definedName name="rap.fact.id.IXF2322000E02_0034_00006_01_0001">'2322000'!$C$41</definedName>
    <definedName name="rap.fact.id.IXF2322000E02_0050_00002_01_0001">'2322000'!$B$51</definedName>
    <definedName name="rap.fact.id.IXF2322000E02_0050_00006_01_0001">'2322000'!$C$51</definedName>
    <definedName name="rap.fact.id.IXF2322000E02_0051_00002_01_0001">'2322000'!$B$57</definedName>
    <definedName name="rap.fact.id.IXF2322000E02_0051_00006_01_0001">'2322000'!$C$57</definedName>
    <definedName name="rap.fact.id.IXF2322000E02_0052_00002_01_0001">'2322000'!$B$56</definedName>
    <definedName name="rap.fact.id.IXF2322000E02_0052_00006_01_0001">'2322000'!$C$56</definedName>
    <definedName name="rap.fact.id.IXF2322000E02_0053_00002_01_0001">'2322000'!$B$11</definedName>
    <definedName name="rap.fact.id.IXF2322000E02_0053_00006_01_0001">'2322000'!$C$11</definedName>
    <definedName name="rap.fact.id.IXF2322000E02_0121_00002_01_0001">'2322000'!$B$17</definedName>
    <definedName name="rap.fact.id.IXF2322000E02_0121_00006_01_0001">'2322000'!$C$17</definedName>
    <definedName name="rap.fact.id.IXF2322000E02_0124_00002_02_0001">'2322000'!$B$63</definedName>
    <definedName name="rap.fact.id.IXF2322000E02_0124_00006_02_0001">'2322000'!$C$63</definedName>
    <definedName name="rap.fact.id.IXF2322000E02_0125_00002_02_0001">'2322000'!$B$64</definedName>
    <definedName name="rap.fact.id.IXF2322000E02_0125_00006_02_0001">'2322000'!$C$64</definedName>
    <definedName name="rap.fact.id.IXF2322000E02_0141_00002_01_0001">'2322000'!$B$16</definedName>
    <definedName name="rap.fact.id.IXF2322000E02_0141_00006_01_0001">'2322000'!$C$16</definedName>
    <definedName name="rap.fact.id.IXF2322000E02_0152_00002_01_0001">'2322000'!$B$22</definedName>
    <definedName name="rap.fact.id.IXF2322000E02_0152_00006_01_0001">'2322000'!$C$22</definedName>
    <definedName name="rap.fact.id.IXF2322000E02_0153_00002_01_0001">'2322000'!$B$21</definedName>
    <definedName name="rap.fact.id.IXF2322000E02_0153_00006_01_0001">'2322000'!$C$21</definedName>
    <definedName name="rap.fact.id.IXF2322000E02_0162_00002_01_0001">'2322000'!$B$39</definedName>
    <definedName name="rap.fact.id.IXF2322000E02_0162_00006_01_0001">'2322000'!$C$39</definedName>
    <definedName name="rap.fact.id.IXF2322000E02_0166_00002_01_0001">'2322000'!$B$37</definedName>
    <definedName name="rap.fact.id.IXF2322000E02_0166_00006_01_0001">'2322000'!$C$37</definedName>
    <definedName name="rap.fact.id.IXF2322000E02_0168_00002_01_0001">'2322000'!$B$42</definedName>
    <definedName name="rap.fact.id.IXF2322000E02_0168_00006_01_0001">'2322000'!$C$42</definedName>
    <definedName name="rap.fact.id.IXF2322000E02_0281_00002_01_0001">'2322000'!$B$46</definedName>
    <definedName name="rap.fact.id.IXF2322000E02_0281_00006_01_0001">'2322000'!$C$46</definedName>
    <definedName name="rap.fact.id.IXF2322000E02_0283_00002_01_0001">'2322000'!$B$34</definedName>
    <definedName name="rap.fact.id.IXF2322000E02_0283_00006_01_0001">'2322000'!$C$34</definedName>
    <definedName name="rap.fact.id.IXF2322000E02_0293_00002_01_0001">'2322000'!$B$50</definedName>
    <definedName name="rap.fact.id.IXF2322000E02_0293_00006_01_0001">'2322000'!$C$50</definedName>
    <definedName name="rap.fact.id.IXF2322000E02_0294_00002_01_0001">'2322000'!$B$48</definedName>
    <definedName name="rap.fact.id.IXF2322000E02_0294_00006_01_0001">'2322000'!$C$48</definedName>
    <definedName name="rap.fact.id.IXF2322000E02_0298_00002_01_0001">'2322000'!$B$33</definedName>
    <definedName name="rap.fact.id.IXF2322000E02_0298_00006_01_0001">'2322000'!$C$33</definedName>
    <definedName name="rap.fact.id.IXF2322000E02_0300_00002_01_0001">'2322000'!$B$47</definedName>
    <definedName name="rap.fact.id.IXF2322000E02_0300_00006_01_0001">'2322000'!$C$47</definedName>
    <definedName name="rap.fact.id.IXF2322000E02_0302_00002_01_0001">'2322000'!$B$35</definedName>
    <definedName name="rap.fact.id.IXF2322000E02_0302_00006_01_0001">'2322000'!$C$35</definedName>
    <definedName name="rap.fact.id.IXF2322000E02_0311_00002_01_0001">'2322000'!$B$19</definedName>
    <definedName name="rap.fact.id.IXF2322000E02_0311_00006_01_0001">'2322000'!$C$19</definedName>
    <definedName name="rap.fact.id.IXF2322000E02_0313_00002_01_0001">'2322000'!$B$20</definedName>
    <definedName name="rap.fact.id.IXF2322000E02_0313_00006_01_0001">'2322000'!$C$20</definedName>
    <definedName name="rap.fact.id.IXF2322000E02_0314_00002_01_0001">'2322000'!$B$7</definedName>
    <definedName name="rap.fact.id.IXF2322000E02_0314_00006_01_0001">'2322000'!$C$7</definedName>
    <definedName name="rap.fact.id.IXF2322000E02_0447_00002_01_0001">'2322000'!$B$29</definedName>
    <definedName name="rap.fact.id.IXF2322000E02_0447_00006_01_0001">'2322000'!$C$29</definedName>
    <definedName name="rap.fact.id.IXF2322000E02_0449_00002_01_0001">'2322000'!$B$54</definedName>
    <definedName name="rap.fact.id.IXF2322000E02_0449_00006_01_0001">'2322000'!$C$54</definedName>
    <definedName name="rap.fact.id.IXF2322000E02_0450_00002_01_0001">'2322000'!$B$53</definedName>
    <definedName name="rap.fact.id.IXF2322000E02_0450_00006_01_0001">'2322000'!$C$53</definedName>
    <definedName name="rap.fact.id.IXF2322000E02_0451_00002_01_0001">'2322000'!$B$25</definedName>
    <definedName name="rap.fact.id.IXF2322000E02_0451_00006_01_0001">'2322000'!$C$25</definedName>
    <definedName name="rap.fact.id.IXF2322000E02_0452_00002_01_0001">'2322000'!$B$27</definedName>
    <definedName name="rap.fact.id.IXF2322000E02_0452_00006_01_0001">'2322000'!$C$27</definedName>
    <definedName name="rap.fact.id.IXF2322000E02_0453_00002_01_0001">'2322000'!$B$28</definedName>
    <definedName name="rap.fact.id.IXF2322000E02_0453_00006_01_0001">'2322000'!$C$28</definedName>
    <definedName name="rap.fact.id.IXF2322000E02_0478_00002_01_0001">'2322000'!$B$40</definedName>
    <definedName name="rap.fact.id.IXF2322000E02_0478_00006_01_0001">'2322000'!$C$40</definedName>
    <definedName name="rap.fact.id.IXF2322000E02_0480_00002_01_0001">'2322000'!$B$38</definedName>
    <definedName name="rap.fact.id.IXF2322000E02_0480_00006_01_0001">'2322000'!$C$38</definedName>
    <definedName name="rap.fact.id.IXF2322000E02_0482_00002_01_0001">'2322000'!$B$43</definedName>
    <definedName name="rap.fact.id.IXF2322000E02_0482_00006_01_0001">'2322000'!$C$43</definedName>
    <definedName name="rap.fact.id.IXF2322000E02_0489_00002_01_0001">'2322000'!$B$6</definedName>
    <definedName name="rap.fact.id.IXF2322000E02_0489_00006_01_0001">'2322000'!$C$6</definedName>
    <definedName name="rap.fact.id.IXF2322000E02_0495_00002_01_0001">'2322000'!$B$44</definedName>
    <definedName name="rap.fact.id.IXF2322000E02_0495_00006_01_0001">'2322000'!$C$44</definedName>
    <definedName name="rap.fact.id.IXF2322000E02_0497_00002_01_0001">'2322000'!$B$45</definedName>
    <definedName name="rap.fact.id.IXF2322000E02_0497_00006_01_0001">'2322000'!$C$45</definedName>
    <definedName name="rap.fact.id.IXF2322000E02_0498_00002_01_0001">'2322000'!$B$23</definedName>
    <definedName name="rap.fact.id.IXF2322000E02_0498_00006_01_0001">'2322000'!$C$23</definedName>
    <definedName name="rap.fact.id.IXF2322000E02_0499_00002_01_0001">'2322000'!$B$24</definedName>
    <definedName name="rap.fact.id.IXF2322000E02_0499_00006_01_0001">'2322000'!$C$24</definedName>
    <definedName name="rap.fact.id.IXF2322000E02_0510_00002_01_0001">'2322000'!$B$26</definedName>
    <definedName name="rap.fact.id.IXF2322000E02_0510_00006_01_0001">'2322000'!$C$26</definedName>
    <definedName name="rap.fact.id.IXF2322000E02_0511_00002_01_0001">'2322000'!$B$49</definedName>
    <definedName name="rap.fact.id.IXF2322000E02_0511_00006_01_0001">'2322000'!$C$49</definedName>
    <definedName name="rap.fact.id.IXF2322000E02_0608_00002_01_0001">'2322000'!$B$15</definedName>
    <definedName name="rap.fact.id.IXF2322000E02_0608_00006_01_0001">'2322000'!$C$15</definedName>
    <definedName name="rap.fact.id.IXF2322000E02_0611_00002_01_0001">'2322000'!$B$13</definedName>
    <definedName name="rap.fact.id.IXF2322000E02_0611_00006_01_0001">'2322000'!$C$13</definedName>
    <definedName name="rap.fact.id.IXF2322000E02_0677_00002_01_0001">'2322000'!$B$9</definedName>
    <definedName name="rap.fact.id.IXF2322000E02_0677_00006_01_0001">'2322000'!$C$9</definedName>
    <definedName name="rap.fact.id.IXF2322000E02_0812_00002_01_0001">'2322000'!$B$32</definedName>
    <definedName name="rap.fact.id.IXF2322000E02_0812_00006_01_0001">'2322000'!$C$32</definedName>
    <definedName name="rap.fact.id.IXF2322000E02_0939_00002_01_0001">'2322000'!$B$8</definedName>
    <definedName name="rap.fact.id.IXF2322000E02_0939_00006_01_0001">'2322000'!$C$8</definedName>
    <definedName name="rap.fact.id.IXF2322000E02_0940_00002_01_0001">'2322000'!$B$14</definedName>
    <definedName name="rap.fact.id.IXF2322000E02_0940_00006_01_0001">'2322000'!$C$14</definedName>
    <definedName name="rap.fact.id.IXF2322000E02_0972_00002_01_0001">'2322000'!$B$10</definedName>
    <definedName name="rap.fact.id.IXF2322000E02_0972_00006_01_0001">'2322000'!$C$10</definedName>
    <definedName name="rap.fact.id.IXF2322000E02_0991_00002_01_0001">'2322000'!$B$12</definedName>
    <definedName name="rap.fact.id.IXF2322000E02_0991_00006_01_0001">'2322000'!$C$12</definedName>
    <definedName name="rap.file.name.1">InlineXBRL!$A$2</definedName>
    <definedName name="rap.file.sheet.1">InlineXBRL!$B$2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" i="1" l="1"/>
  <c r="B67" i="1"/>
  <c r="B66" i="1"/>
  <c r="B62" i="1"/>
  <c r="B60" i="1"/>
  <c r="B59" i="1"/>
  <c r="B55" i="1"/>
  <c r="B54" i="1"/>
  <c r="B52" i="1"/>
  <c r="B51" i="1"/>
  <c r="B47" i="1"/>
  <c r="B45" i="1"/>
  <c r="B44" i="1"/>
  <c r="B40" i="1"/>
  <c r="B39" i="1"/>
  <c r="B37" i="1"/>
  <c r="B36" i="1"/>
  <c r="B32" i="1"/>
  <c r="B30" i="1"/>
  <c r="B29" i="1"/>
  <c r="B25" i="1"/>
  <c r="B24" i="1"/>
  <c r="B22" i="1"/>
  <c r="B21" i="1"/>
</calcChain>
</file>

<file path=xl/sharedStrings.xml><?xml version="1.0" encoding="utf-8"?>
<sst xmlns="http://schemas.openxmlformats.org/spreadsheetml/2006/main" count="1021" uniqueCount="945">
  <si>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</si>
  <si>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</si>
  <si>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</si>
  <si>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</si>
  <si>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</si>
  <si>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</si>
  <si>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</si>
  <si>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</si>
  <si>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</si>
  <si>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</si>
  <si>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</si>
  <si>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</si>
  <si>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</si>
  <si>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</si>
  <si>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</si>
  <si>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</si>
  <si>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</si>
  <si>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</si>
  <si>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</si>
  <si>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</si>
  <si>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</si>
  <si>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</si>
  <si>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</si>
  <si>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</si>
  <si>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</si>
  <si>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</si>
  <si>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</si>
  <si>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</si>
  <si>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Standar akutansi yang dipilih</t>
  </si>
  <si>
    <t>Selected accounting standards</t>
  </si>
  <si>
    <t>Sektor</t>
  </si>
  <si>
    <t>Sector</t>
  </si>
  <si>
    <t>Subsektor</t>
  </si>
  <si>
    <t>Subsector</t>
  </si>
  <si>
    <t>Industri</t>
  </si>
  <si>
    <t>Industry</t>
  </si>
  <si>
    <t>Subindustri</t>
  </si>
  <si>
    <t>Subindustry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</si>
  <si>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</si>
  <si>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</si>
  <si>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</si>
  <si>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</si>
  <si>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</si>
  <si>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</si>
  <si>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</si>
  <si>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</si>
  <si>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</si>
  <si>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</si>
  <si>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</si>
  <si>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</si>
  <si>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Surat Pernyataan Direksi</t>
  </si>
  <si>
    <t>Date Of Board Of Directors' Statement Letter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</si>
  <si>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</si>
  <si>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</si>
  <si>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</si>
  <si>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</si>
  <si>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</si>
  <si>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</si>
  <si>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</si>
  <si>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</si>
  <si>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</si>
  <si>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</si>
  <si>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Tanggal akhir 2 tahun sebelumnya</t>
  </si>
  <si>
    <t>Prior 2 year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</si>
  <si>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</si>
  <si>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</si>
  <si>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</si>
  <si>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</si>
  <si>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</si>
  <si>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</si>
  <si>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</si>
  <si>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</si>
  <si>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</si>
  <si>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</si>
  <si>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</si>
  <si>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</si>
  <si>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</si>
  <si>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</si>
  <si>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Opini Hal Audit Utama</t>
  </si>
  <si>
    <t>Any Key Audit Matters Opinion</t>
  </si>
  <si>
    <t>Jumlah Hal Audit Utama</t>
  </si>
  <si>
    <t>Total Key Audit Matters</t>
  </si>
  <si>
    <t>Paragraf Hal Audit Utama</t>
  </si>
  <si>
    <t>Key Audit Matters Paragraph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</si>
  <si>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</si>
  <si>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</si>
  <si>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</si>
  <si>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</si>
  <si>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</si>
  <si>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</si>
  <si>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</si>
  <si>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</si>
  <si>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</si>
  <si>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</si>
  <si>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</si>
  <si>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</si>
  <si>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OJK Nomor: 75/POJK.04/2017 tentang Tanggung Jawab Direksi Atas Laporan Keuangan</t>
  </si>
  <si>
    <t>Whether in compliance with OJK rules No. 75/POJK.04/2017 concerning responsibilities of board of directors on financial statements</t>
  </si>
  <si>
    <t>Kepatuhan terhadap pemenuhan independensi akuntan yang memberikan jasa audit di pasar modal sesuai dengan POJK Nomor 13/POJK.03/2017 tentang Penggunaan Jasa Akuntan Publik dalam Kegiatan Jasa Keuangan</t>
  </si>
  <si>
    <t>Compliance to the independency of Accountant that provide services in Capital Market as regulated in OJK rules No. 13/POJK.03/2017 concerning The Use of Public Accountant and Auditing Firm in Financial Services Activities.</t>
  </si>
  <si>
    <t>entityCode</t>
  </si>
  <si>
    <t>http://www.idx.co.id/xbrl</t>
  </si>
  <si>
    <t>CurrentYearDuration</t>
  </si>
  <si>
    <t>PriorEndYearDuration</t>
  </si>
  <si>
    <t>PriorEndYearInstant</t>
  </si>
  <si>
    <t>PriorYearDuration</t>
  </si>
  <si>
    <t>PriorYearInstant</t>
  </si>
  <si>
    <t>Prior2YearsInstant</t>
  </si>
  <si>
    <t>Entitas tunggal / Single entity</t>
  </si>
  <si>
    <t>Entitas grup / Group entity</t>
  </si>
  <si>
    <t>Ya / Yes</t>
  </si>
  <si>
    <t>Tidak / No</t>
  </si>
  <si>
    <t>Tidak Diaudit / Unaudit</t>
  </si>
  <si>
    <t>Ditelaah secara Terbatas / Limited Review</t>
  </si>
  <si>
    <t>Diaudit / Audited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</si>
  <si>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</si>
  <si>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</si>
  <si>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</si>
  <si>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</si>
  <si>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</si>
  <si>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</si>
  <si>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Local Company - Indonesia Jurisdiction</t>
  </si>
  <si>
    <t>Joint Venture - Indonesia Jurisdiction</t>
  </si>
  <si>
    <t>Joint Venture - Non-Indonesia Jurisdiction</t>
  </si>
  <si>
    <t>Foreign Company</t>
  </si>
  <si>
    <t>Utama / Main</t>
  </si>
  <si>
    <t>Pengembangan / Development</t>
  </si>
  <si>
    <t>Akselerasi / Acceleration</t>
  </si>
  <si>
    <t>Ekonomi Baru / New Economy</t>
  </si>
  <si>
    <t>Pemantauan Khusus / Watchlist</t>
  </si>
  <si>
    <t>Lain-lain / Other</t>
  </si>
  <si>
    <t>Wajar Tanpa Modifikasian / Unqualified</t>
  </si>
  <si>
    <t>Wajar Dengan Pengecualian / Qualified</t>
  </si>
  <si>
    <t>Tidak Wajar / Adverse</t>
  </si>
  <si>
    <t>Tidak Memberikan Pendapat / Disclaimer</t>
  </si>
  <si>
    <t>PSAK</t>
  </si>
  <si>
    <t>ETAP</t>
  </si>
  <si>
    <t>1</t>
  </si>
  <si>
    <t>2</t>
  </si>
  <si>
    <t>3</t>
  </si>
  <si>
    <t>4</t>
  </si>
  <si>
    <t>5</t>
  </si>
  <si>
    <t>A111. Oil &amp; Gas Production &amp; Refinery</t>
  </si>
  <si>
    <t>A112. Oil &amp; Gas Storage &amp; Distribution</t>
  </si>
  <si>
    <t>A121. Coal Production</t>
  </si>
  <si>
    <t>A122. Coal Distribution</t>
  </si>
  <si>
    <t>A131. Oil &amp; Gas Drilling Service</t>
  </si>
  <si>
    <t>A132. Oil, Gas &amp; Coal Equipment &amp; Services</t>
  </si>
  <si>
    <t>A211. Alternative Energy Equipment</t>
  </si>
  <si>
    <t>A221. Alternative Fuels</t>
  </si>
  <si>
    <t>B111. Basic Chemicals</t>
  </si>
  <si>
    <t>B112. Agricultural Chemicals</t>
  </si>
  <si>
    <t>B113. Specialty Chemicals</t>
  </si>
  <si>
    <t>B121. Construction Materials</t>
  </si>
  <si>
    <t>B131. Containers &amp; Packaging</t>
  </si>
  <si>
    <t>B141. Aluminum</t>
  </si>
  <si>
    <t>B142. Cooper</t>
  </si>
  <si>
    <t>B143. Gold</t>
  </si>
  <si>
    <t>B144. Iron &amp; Steel</t>
  </si>
  <si>
    <t>B145. Precious Metals &amp; Minerals</t>
  </si>
  <si>
    <t>B146. Diversified Metals &amp; Minerals</t>
  </si>
  <si>
    <t>B147. Mining Equipment &amp; Services</t>
  </si>
  <si>
    <t>B151. Timber</t>
  </si>
  <si>
    <t>B152. Paper</t>
  </si>
  <si>
    <t>B153. Diversified Forest</t>
  </si>
  <si>
    <t>C111. Aerospace &amp; Defense</t>
  </si>
  <si>
    <t>C121. Building Products &amp; Fixtures</t>
  </si>
  <si>
    <t>C131. Electrical Components &amp; Equipment</t>
  </si>
  <si>
    <t>C132. Heavy Electrical Equipment</t>
  </si>
  <si>
    <t>C141. Construction Machinery &amp; Heavy Vehicles</t>
  </si>
  <si>
    <t>C142. Agricultural &amp; Farm Machinery</t>
  </si>
  <si>
    <t>C143. Industrial Machinery &amp; Components</t>
  </si>
  <si>
    <t>C211. Diversified Industrial Trading</t>
  </si>
  <si>
    <t>C221. Commercial Printing</t>
  </si>
  <si>
    <t>C222. Environmental &amp; Facilities Services</t>
  </si>
  <si>
    <t>C223. Office Supplies</t>
  </si>
  <si>
    <t>C224. Business Support Services</t>
  </si>
  <si>
    <t>C231. Human Resource &amp; Employment Services</t>
  </si>
  <si>
    <t>C232. Research &amp; Consulting Services</t>
  </si>
  <si>
    <t>C311. Multi-sector Holdings</t>
  </si>
  <si>
    <t>D111. Drug Retail &amp; Distributors</t>
  </si>
  <si>
    <t>D112. Food Retail &amp; Distributors</t>
  </si>
  <si>
    <t>D113. Supermarkets &amp; Convenience Store</t>
  </si>
  <si>
    <t>D211. Liquors</t>
  </si>
  <si>
    <t>D212. Soft Drinks</t>
  </si>
  <si>
    <t>D221. Dairy Products</t>
  </si>
  <si>
    <t>D222. Processed Foods</t>
  </si>
  <si>
    <t>D231. Fish, Meat, &amp; Poultry</t>
  </si>
  <si>
    <t>D232. Plantations &amp; Crops</t>
  </si>
  <si>
    <t>D311. Tobacco</t>
  </si>
  <si>
    <t>D411. Household Products</t>
  </si>
  <si>
    <t>D421. Personal Care Products</t>
  </si>
  <si>
    <t>E111. Auto Parts &amp; Equipment</t>
  </si>
  <si>
    <t>E112. Tires</t>
  </si>
  <si>
    <t>E121. Car Manufacturers</t>
  </si>
  <si>
    <t>E122. Motorcycle Manufacturers</t>
  </si>
  <si>
    <t>E211. Home Furnishings</t>
  </si>
  <si>
    <t>E212. Household Appliances</t>
  </si>
  <si>
    <t>E213. Housewares &amp; Specialties</t>
  </si>
  <si>
    <t>E311. Consumer Electronics</t>
  </si>
  <si>
    <t>E321. Sport Equipment &amp; Hobbies Goods</t>
  </si>
  <si>
    <t>E411. Clothing, Accessories &amp; Bags</t>
  </si>
  <si>
    <t>E412. Footwear</t>
  </si>
  <si>
    <t>E413. Textiles</t>
  </si>
  <si>
    <t>E511. Gaming Venue</t>
  </si>
  <si>
    <t>E512. Hotels, Resorts &amp; Cruise Lines</t>
  </si>
  <si>
    <t>E513. Travel Agencies</t>
  </si>
  <si>
    <t>E514. Recreational &amp; Sports Facilities</t>
  </si>
  <si>
    <t>E515. Restaurants</t>
  </si>
  <si>
    <t>E521. Education Services</t>
  </si>
  <si>
    <t>E522. Consumer Support Services</t>
  </si>
  <si>
    <t>E611. Advertising</t>
  </si>
  <si>
    <t>E612. Broadcasting</t>
  </si>
  <si>
    <t>E613. Cable &amp; Satellite</t>
  </si>
  <si>
    <t>E614. Consumer Publishing</t>
  </si>
  <si>
    <t>E621. Entertainment &amp; Movie Production</t>
  </si>
  <si>
    <t>E711. Consumer Distributors</t>
  </si>
  <si>
    <t>E721. Internet &amp; Homeshop Retail</t>
  </si>
  <si>
    <t>E731. Department Stores</t>
  </si>
  <si>
    <t>E741. Apparel &amp; Textile Retail</t>
  </si>
  <si>
    <t>E742. Electronics Retail</t>
  </si>
  <si>
    <t>E743. Home Improvement Retail</t>
  </si>
  <si>
    <t>E744. Specialty Stores</t>
  </si>
  <si>
    <t>E745. Automotive Retail</t>
  </si>
  <si>
    <t>F111. Healthcare Equipment</t>
  </si>
  <si>
    <t>F112. Healthcare Supplies &amp; Distributions</t>
  </si>
  <si>
    <t>F121. Healthcare Providers</t>
  </si>
  <si>
    <t>F211. Pharmaceuticals</t>
  </si>
  <si>
    <t>F221. Healthcare Research</t>
  </si>
  <si>
    <t>G111. Banks</t>
  </si>
  <si>
    <t>G211. Consumer Financing</t>
  </si>
  <si>
    <t>G221. Venture Capital</t>
  </si>
  <si>
    <t>G222. Specialize Business Financing</t>
  </si>
  <si>
    <t>G311. Investment Management</t>
  </si>
  <si>
    <t>G312. Investment Banking &amp; Brokerage Services</t>
  </si>
  <si>
    <t>G313. Market Operators</t>
  </si>
  <si>
    <t>G314. Investment Service Support</t>
  </si>
  <si>
    <t>G411. Insurance Brokers</t>
  </si>
  <si>
    <t>G412. General Insurance</t>
  </si>
  <si>
    <t>G413. Life Insurance</t>
  </si>
  <si>
    <t>G414. Reinsurance</t>
  </si>
  <si>
    <t>G511. Financial Holdings</t>
  </si>
  <si>
    <t>G512. Investment Companies</t>
  </si>
  <si>
    <t>H111. Real Estate Development &amp; Management</t>
  </si>
  <si>
    <t>H112. Real Estate Services</t>
  </si>
  <si>
    <t>I111. Online Applications &amp; Services</t>
  </si>
  <si>
    <t>I121. IT Services &amp; Consulting</t>
  </si>
  <si>
    <t>I131. Software</t>
  </si>
  <si>
    <t>I211. Networking Equipment</t>
  </si>
  <si>
    <t>I221. Computer Hardware</t>
  </si>
  <si>
    <t>I231. Electronic Equipment &amp; Instruments</t>
  </si>
  <si>
    <t>I232. Electronic Components &amp; Semiconductors</t>
  </si>
  <si>
    <t>J111. Airport Operators</t>
  </si>
  <si>
    <t>J112. Highways &amp; Railtracks</t>
  </si>
  <si>
    <t>J113. Marine Ports &amp; Services</t>
  </si>
  <si>
    <t>J211. Heavy Constructions &amp; Civil Engineering</t>
  </si>
  <si>
    <t>J311. Wired Telecommunication Service</t>
  </si>
  <si>
    <t>J312. Integrated Telecommunication Service</t>
  </si>
  <si>
    <t>J321. Wireless Telecommunication Services</t>
  </si>
  <si>
    <t>J411. Electric Utilities</t>
  </si>
  <si>
    <t>J421. Gas Utilities</t>
  </si>
  <si>
    <t>J431. Water Utilities</t>
  </si>
  <si>
    <t>K111. Airlines</t>
  </si>
  <si>
    <t>K121. Passenger Marine Transportation</t>
  </si>
  <si>
    <t>K131. Rail</t>
  </si>
  <si>
    <t>K132. Road Transportation</t>
  </si>
  <si>
    <t>K211. Logistics &amp; Deliveries</t>
  </si>
  <si>
    <t>Z111. Mutual Fund / ETFs</t>
  </si>
  <si>
    <t>Z112. Real Estate Investment Trusts</t>
  </si>
  <si>
    <t>Z113. Infrastructure Investment Trusts</t>
  </si>
  <si>
    <t>Z211. Government Bonds</t>
  </si>
  <si>
    <t>A11. Oil &amp; Gas</t>
  </si>
  <si>
    <t>A12. Coal</t>
  </si>
  <si>
    <t>A13. Oil, Gas &amp; Coal Supports</t>
  </si>
  <si>
    <t>A21. Alternative Energy Equipment</t>
  </si>
  <si>
    <t>A22. Alternative Fuels</t>
  </si>
  <si>
    <t>B11. Chemicals</t>
  </si>
  <si>
    <t>B12. Construction Materials</t>
  </si>
  <si>
    <t>B13. Containers &amp; Packaging</t>
  </si>
  <si>
    <t>B14. Metals &amp; Minerals</t>
  </si>
  <si>
    <t>B15. Forestry &amp; Paper</t>
  </si>
  <si>
    <t>C11. Aerospace &amp; Defense</t>
  </si>
  <si>
    <t>C12. Building Products &amp; Fixtures</t>
  </si>
  <si>
    <t>C13. Electrical</t>
  </si>
  <si>
    <t>C14. Machinery</t>
  </si>
  <si>
    <t>C21. Diversified Industrial Trading</t>
  </si>
  <si>
    <t>C22. Commercial Services</t>
  </si>
  <si>
    <t>C23. Professional Services</t>
  </si>
  <si>
    <t>C31. Multi-sector Holdings</t>
  </si>
  <si>
    <t>D11. Food &amp; Staples Retailing</t>
  </si>
  <si>
    <t>D21. Beverages</t>
  </si>
  <si>
    <t>D22. Processed Foods</t>
  </si>
  <si>
    <t>D23. Agricultural Products</t>
  </si>
  <si>
    <t>D31. Tobacco</t>
  </si>
  <si>
    <t>D41. Household Products</t>
  </si>
  <si>
    <t>D42. Personal Care Products</t>
  </si>
  <si>
    <t>E11. Auto Components</t>
  </si>
  <si>
    <t>E12. Automobiles</t>
  </si>
  <si>
    <t>E21. Household Goods</t>
  </si>
  <si>
    <t>E31. Consumer Electronics</t>
  </si>
  <si>
    <t>E32. Sport Equipment &amp; Hobbies Goods</t>
  </si>
  <si>
    <t>E41. Apparel &amp; Luxury Goods</t>
  </si>
  <si>
    <t>E51. Tourism &amp; Recreation</t>
  </si>
  <si>
    <t>E52. Education &amp; Support Services</t>
  </si>
  <si>
    <t>E61. Media</t>
  </si>
  <si>
    <t>E62. Entertainment &amp; Movie Production</t>
  </si>
  <si>
    <t>E71. Consumer Distributors</t>
  </si>
  <si>
    <t>E72. Internet &amp; Homeshop Retail</t>
  </si>
  <si>
    <t>E73. Department Stores</t>
  </si>
  <si>
    <t>E74. Specialty Retail</t>
  </si>
  <si>
    <t>F11. Healthcare Equipment &amp; Supplies</t>
  </si>
  <si>
    <t>F12. Healthcare Providers</t>
  </si>
  <si>
    <t>F21. Pharmaceuticals</t>
  </si>
  <si>
    <t>F22. Healthcare Research</t>
  </si>
  <si>
    <t>G11. Banks</t>
  </si>
  <si>
    <t>G21. Consumer Financing</t>
  </si>
  <si>
    <t>G22. Business Financing</t>
  </si>
  <si>
    <t>G31. Investment Services</t>
  </si>
  <si>
    <t>G41. Insurance</t>
  </si>
  <si>
    <t>G51. Holding &amp; Investment Companies</t>
  </si>
  <si>
    <t>H11. Real Estate Management &amp; Development</t>
  </si>
  <si>
    <t>I11. Online Applications &amp; Services</t>
  </si>
  <si>
    <t>I12. IT Services &amp; Consulting</t>
  </si>
  <si>
    <t>I13. Software</t>
  </si>
  <si>
    <t>I21. Networking Equipment</t>
  </si>
  <si>
    <t>I22. Computer Hardware</t>
  </si>
  <si>
    <t>I23. Electronic Equipment, Instruments &amp; Components</t>
  </si>
  <si>
    <t>J11. Transport Infrastructure Operator</t>
  </si>
  <si>
    <t>J21. Heavy Constructions &amp; Civil Engineering</t>
  </si>
  <si>
    <t>J31. Telecommunication Service</t>
  </si>
  <si>
    <t>J32. Wireless Telecommunication Services</t>
  </si>
  <si>
    <t>J41. Electric Utilities</t>
  </si>
  <si>
    <t>J42. Gas Utilities</t>
  </si>
  <si>
    <t>J43. Water Utilities</t>
  </si>
  <si>
    <t>K11. Airlines</t>
  </si>
  <si>
    <t>K12. Passenger Marine Transportation</t>
  </si>
  <si>
    <t>K13. Passenger Land Transportation</t>
  </si>
  <si>
    <t>K21. Logistics &amp; Deliveries</t>
  </si>
  <si>
    <t>Z11. Investment Trusts</t>
  </si>
  <si>
    <t>Z21. Bonds</t>
  </si>
  <si>
    <t>A1. Oil, Gas &amp; Coal</t>
  </si>
  <si>
    <t>A2. Alternative Energy</t>
  </si>
  <si>
    <t>B1. Basic Materials</t>
  </si>
  <si>
    <t>C1. Industrial Goods</t>
  </si>
  <si>
    <t>C2. Industrial Services</t>
  </si>
  <si>
    <t>C3. Multi-sector Holdings</t>
  </si>
  <si>
    <t>D1. Food &amp; Staples Retailing</t>
  </si>
  <si>
    <t>D2. Food &amp; Beverage</t>
  </si>
  <si>
    <t>D3. Tobacco</t>
  </si>
  <si>
    <t>D4. Nondurable Household Products</t>
  </si>
  <si>
    <t>E1. Automobiles &amp; Components</t>
  </si>
  <si>
    <t>E2. Household Goods</t>
  </si>
  <si>
    <t>E3. Leisure Goods</t>
  </si>
  <si>
    <t>E4. Apparel &amp; Luxury Goods</t>
  </si>
  <si>
    <t>E5. Consumer Services</t>
  </si>
  <si>
    <t>E6. Media &amp; Entertainment</t>
  </si>
  <si>
    <t>E7. Retailing</t>
  </si>
  <si>
    <t>F1. Healthcare Equipment &amp; Providers</t>
  </si>
  <si>
    <t>F2. Pharmaceuticals &amp; Health Care Research</t>
  </si>
  <si>
    <t>G1. Banks</t>
  </si>
  <si>
    <t>G2. Financing Service</t>
  </si>
  <si>
    <t>G3. Investment Service</t>
  </si>
  <si>
    <t>G4. Insurance</t>
  </si>
  <si>
    <t>G5. Holding &amp; Investment Companies</t>
  </si>
  <si>
    <t>H1. Properties &amp; Real Estate</t>
  </si>
  <si>
    <t>I1. Software &amp; IT Services</t>
  </si>
  <si>
    <t>I2. Technology Hardware &amp; Equipment</t>
  </si>
  <si>
    <t>J1. Transportation Infrastructure</t>
  </si>
  <si>
    <t>J2. Heavy Constructions &amp; Civil Engineering</t>
  </si>
  <si>
    <t>J3. Telecommunication</t>
  </si>
  <si>
    <t>J4. Utilities</t>
  </si>
  <si>
    <t>K1. Transportation</t>
  </si>
  <si>
    <t>K2. Logistics &amp; Deliveries</t>
  </si>
  <si>
    <t>Z1. Investment Trusts</t>
  </si>
  <si>
    <t>Z2. Bonds</t>
  </si>
  <si>
    <t>A. Energy</t>
  </si>
  <si>
    <t>B. Basic Materials</t>
  </si>
  <si>
    <t>C. Industrials</t>
  </si>
  <si>
    <t>D. Consumer Non-Cyclicals</t>
  </si>
  <si>
    <t>E. Consumer Cyclicals</t>
  </si>
  <si>
    <t>F. Healthcare</t>
  </si>
  <si>
    <t>G. Financials</t>
  </si>
  <si>
    <t>H. Properties &amp; Real Estate</t>
  </si>
  <si>
    <t>I. Technology</t>
  </si>
  <si>
    <t>J. Infrastructures</t>
  </si>
  <si>
    <t>K. Transportation &amp; Logistic</t>
  </si>
  <si>
    <t>Z. Listed Investment Product</t>
  </si>
  <si>
    <t>Kuartal I / First Quarter</t>
  </si>
  <si>
    <t>Kuartal II / Second Quarter</t>
  </si>
  <si>
    <t>Kuartal III / Third Quarter</t>
  </si>
  <si>
    <t>Tahunan / Annual</t>
  </si>
  <si>
    <t>Satuan Penuh / Full Amount</t>
  </si>
  <si>
    <t>Ribuan / In Thousand</t>
  </si>
  <si>
    <t>Jutaan / In Million</t>
  </si>
  <si>
    <t>Miliaran / In Billion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</si>
  <si>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</si>
  <si>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</si>
  <si>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</si>
  <si>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</si>
  <si>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</si>
  <si>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</si>
  <si>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</si>
  <si>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</si>
  <si>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Rupiah / IDR</t>
  </si>
  <si>
    <t>Dollar Amerika / USD</t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</si>
  <si>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</si>
  <si>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</si>
  <si>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</si>
  <si>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</si>
  <si>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</si>
  <si>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</si>
  <si>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</si>
  <si>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</si>
  <si>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1234567890ABCD</t>
  </si>
  <si>
    <t>2022-01-01</t>
  </si>
  <si>
    <t>AA693</t>
  </si>
  <si>
    <t>2021-12-31</t>
  </si>
  <si>
    <t>Nico Hernando Novianto, CPA</t>
  </si>
  <si>
    <t>Antadaya, Helmiansyah dan Yassirli</t>
  </si>
  <si>
    <t>2022-12-31</t>
  </si>
  <si>
    <t>PT Agung Semesta Sejahtera Tbk</t>
  </si>
  <si>
    <t>TARA</t>
  </si>
  <si>
    <t>Helmiansyah Irawan., S.E., Ak., M.Ak., CA., CPA</t>
  </si>
  <si>
    <t>2023-12-31</t>
  </si>
  <si>
    <t>2023-01-01</t>
  </si>
  <si>
    <t>Y. Santosa dan Rekan</t>
  </si>
  <si>
    <t>2024-03-28</t>
  </si>
  <si>
    <t>[2210000] Statement of financial position presented using current and non-current - Property Industry</t>
  </si>
  <si>
    <t>Laporan posisi keuangan</t>
  </si>
  <si>
    <t>Statement of financial position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</si>
  <si>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</si>
  <si>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</si>
  <si>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</si>
  <si>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</si>
  <si>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</si>
  <si>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</si>
  <si>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</si>
  <si>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</si>
  <si>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</si>
  <si>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</si>
  <si>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</si>
  <si>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</si>
  <si>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</si>
  <si>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</si>
  <si>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</si>
  <si>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</si>
  <si>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lancar nilai wajar melalui pendapatan komprehensif lainnya</t>
  </si>
  <si>
    <t>Current financial assets fair value through other comprehensive income</t>
  </si>
  <si>
    <t>Aset keuangan biaya perolehan diamortisasi lancar</t>
  </si>
  <si>
    <t>Current financial assets amortized cost investments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</si>
  <si>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</si>
  <si>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</si>
  <si>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</si>
  <si>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</si>
  <si>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</si>
  <si>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</si>
  <si>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</si>
  <si>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</si>
  <si>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</si>
  <si>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</si>
  <si>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</si>
  <si>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</si>
  <si>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</si>
  <si>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</si>
  <si>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</si>
  <si>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</si>
  <si>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</si>
  <si>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</si>
  <si>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</si>
  <si>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</si>
  <si>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</si>
  <si>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</si>
  <si>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</si>
  <si>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</si>
  <si>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</si>
  <si>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</si>
  <si>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</si>
  <si>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</si>
  <si>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</si>
  <si>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</si>
  <si>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</si>
  <si>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</si>
  <si>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Aset real estat lancar</t>
  </si>
  <si>
    <t>Current real estate assets</t>
  </si>
  <si>
    <t>Biaya dibayar dimuka lancar</t>
  </si>
  <si>
    <t>Current prepaid expenses</t>
  </si>
  <si>
    <t>Jaminan lancar</t>
  </si>
  <si>
    <t>Current 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</si>
  <si>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</si>
  <si>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</si>
  <si>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</si>
  <si>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</si>
  <si>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</si>
  <si>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</si>
  <si>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</si>
  <si>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</si>
  <si>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</si>
  <si>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</si>
  <si>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</si>
  <si>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</si>
  <si>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</si>
  <si>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</si>
  <si>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</si>
  <si>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</si>
  <si>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</si>
  <si>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</si>
  <si>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</si>
  <si>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</si>
  <si>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</si>
  <si>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</si>
  <si>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</si>
  <si>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</si>
  <si>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</si>
  <si>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</si>
  <si>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</si>
  <si>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</si>
  <si>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Piutang dari pihak berelasi</t>
  </si>
  <si>
    <t>Receivables from related parties</t>
  </si>
  <si>
    <t>Piutang dari pemegang saham</t>
  </si>
  <si>
    <t>Receivables from stockholders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</si>
  <si>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</si>
  <si>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</si>
  <si>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</si>
  <si>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</si>
  <si>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</si>
  <si>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</si>
  <si>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</si>
  <si>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</si>
  <si>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Jaminan tidak lancar</t>
  </si>
  <si>
    <t>Non-current guarantees</t>
  </si>
  <si>
    <t>Investasi pada ventura bersama dan entitas asosiasi</t>
  </si>
  <si>
    <t>Investments in joint ventures and associates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</si>
  <si>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</si>
  <si>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</si>
  <si>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</si>
  <si>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</si>
  <si>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</si>
  <si>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</si>
  <si>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</si>
  <si>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</si>
  <si>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</si>
  <si>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</si>
  <si>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</si>
  <si>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</si>
  <si>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</si>
  <si>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</si>
  <si>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</si>
  <si>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</si>
  <si>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nilai wajar melalui pendapatan komprehensif lainnya</t>
  </si>
  <si>
    <t>Non-current financial assets fair value through other comprehensive income</t>
  </si>
  <si>
    <t>Aset keuangan tidak lancar biaya perolehan diamortisasi</t>
  </si>
  <si>
    <t>Non-current financial assets amortized cost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</si>
  <si>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</si>
  <si>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</si>
  <si>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</si>
  <si>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</si>
  <si>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</si>
  <si>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</si>
  <si>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</si>
  <si>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</si>
  <si>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</si>
  <si>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</si>
  <si>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</si>
  <si>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</si>
  <si>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Aset real estat tidak lancar</t>
  </si>
  <si>
    <t>Non-current real estate assets</t>
  </si>
  <si>
    <t>Persediaan tidak lancar lainnya</t>
  </si>
  <si>
    <t>Properti investasi</t>
  </si>
  <si>
    <t>Investment properties</t>
  </si>
  <si>
    <t>Aset tetap</t>
  </si>
  <si>
    <t>Property, plant, and equipment</t>
  </si>
  <si>
    <t>Tanah Belum Dikembangkan</t>
  </si>
  <si>
    <t>Undeveloped land</t>
  </si>
  <si>
    <t>Aset hak guna</t>
  </si>
  <si>
    <t>Right of use assets</t>
  </si>
  <si>
    <t>Beban tangguhan</t>
  </si>
  <si>
    <t>Deferred charges</t>
  </si>
  <si>
    <t>Beban tangguhan hak atas tanah dan bangunan</t>
  </si>
  <si>
    <t>Deferred charges on landrights and buildings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</si>
  <si>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</si>
  <si>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</si>
  <si>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</si>
  <si>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</si>
  <si>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</si>
  <si>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</si>
  <si>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</si>
  <si>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</si>
  <si>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</si>
  <si>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</si>
  <si>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</si>
  <si>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</si>
  <si>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</si>
  <si>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</si>
  <si>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</si>
  <si>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</si>
  <si>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</si>
  <si>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</si>
  <si>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</si>
  <si>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</si>
  <si>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</si>
  <si>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</si>
  <si>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</si>
  <si>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Utang bank jangka pendek</t>
  </si>
  <si>
    <t>Short term bank loans</t>
  </si>
  <si>
    <t>Pinjaman jangka pendek non-bank</t>
  </si>
  <si>
    <t>Short-term non-bank loans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</si>
  <si>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</si>
  <si>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</si>
  <si>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</si>
  <si>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</si>
  <si>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</si>
  <si>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</si>
  <si>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</si>
  <si>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</si>
  <si>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</si>
  <si>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</si>
  <si>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</si>
  <si>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</si>
  <si>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</si>
  <si>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</si>
  <si>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</si>
  <si>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</si>
  <si>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</si>
  <si>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</si>
  <si>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</si>
  <si>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</si>
  <si>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</si>
  <si>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</si>
  <si>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</si>
  <si>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</si>
  <si>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</si>
  <si>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</si>
  <si>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</si>
  <si>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</si>
  <si>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proyek</t>
  </si>
  <si>
    <t>Project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</si>
  <si>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</si>
  <si>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</si>
  <si>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</si>
  <si>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</si>
  <si>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</si>
  <si>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</si>
  <si>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</si>
  <si>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</si>
  <si>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</si>
  <si>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</si>
  <si>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</si>
  <si>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</si>
  <si>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</si>
  <si>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</si>
  <si>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pembangunan prasarana, fasilitas umum, dan sosial</t>
  </si>
  <si>
    <t>Current provisions for infrastructure development, public and social facilities</t>
  </si>
  <si>
    <t>Provisi jangka pendek lainnya</t>
  </si>
  <si>
    <t>Other current provisions</t>
  </si>
  <si>
    <t>Kontrak liabilitas jangka pendek</t>
  </si>
  <si>
    <t>Current contract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</si>
  <si>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</si>
  <si>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</si>
  <si>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</si>
  <si>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</si>
  <si>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</si>
  <si>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</si>
  <si>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</si>
  <si>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</si>
  <si>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</si>
  <si>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</si>
  <si>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</si>
  <si>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</si>
  <si>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</si>
  <si>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</si>
  <si>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</si>
  <si>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</si>
  <si>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</si>
  <si>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</si>
  <si>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</si>
  <si>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</si>
  <si>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surat utang jangka menengah</t>
  </si>
  <si>
    <t>Current maturities of medium term notes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</si>
  <si>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</si>
  <si>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</si>
  <si>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</si>
  <si>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</si>
  <si>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obligasi subordinasi</t>
  </si>
  <si>
    <t>Current maturities of subordinated bonds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</si>
  <si>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</si>
  <si>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</si>
  <si>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</si>
  <si>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</si>
  <si>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</si>
  <si>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</si>
  <si>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</si>
  <si>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</si>
  <si>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</si>
  <si>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</si>
  <si>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</si>
  <si>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</si>
  <si>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</si>
  <si>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</si>
  <si>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</si>
  <si>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</si>
  <si>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</si>
  <si>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</si>
  <si>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</si>
  <si>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</si>
  <si>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</si>
  <si>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</si>
  <si>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</si>
  <si>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</si>
  <si>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</si>
  <si>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</si>
  <si>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Kontrak liabilitas jangka panjang</t>
  </si>
  <si>
    <t>Non-current contract liabilities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</si>
  <si>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</si>
  <si>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</si>
  <si>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</si>
  <si>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</si>
  <si>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Utang lembaga keuangan non-bank</t>
  </si>
  <si>
    <t>Long term non-bank financial insitutions loan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</si>
  <si>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</si>
  <si>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</si>
  <si>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</si>
  <si>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</si>
  <si>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penerusan pinjaman</t>
  </si>
  <si>
    <t>Long-term step loans</t>
  </si>
  <si>
    <t>Liabilitas jangka panjang atas pinjaman subordinasi</t>
  </si>
  <si>
    <t>Long-term subordinated loans</t>
  </si>
  <si>
    <t>Liabilitas jangka panjang atas liabilitas pembebasan tanah</t>
  </si>
  <si>
    <t>Long-term land acquisition liabilities</t>
  </si>
  <si>
    <t>Liabilitas jangka panjang atas liabilitas sewa pembiayaan</t>
  </si>
  <si>
    <t>Long-term finance lease liabilities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</si>
  <si>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</si>
  <si>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</si>
  <si>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</si>
  <si>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</si>
  <si>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surat utang jangka menengah</t>
  </si>
  <si>
    <t>Long-term medium term notes</t>
  </si>
  <si>
    <t>Liabilitas jangka panjang atas utang obligasi</t>
  </si>
  <si>
    <t>Long-term bonds payable</t>
  </si>
  <si>
    <t>Liabilitas jangka panjang atas obligasi subordinasi</t>
  </si>
  <si>
    <t>Long-term subordinated bonds</t>
  </si>
  <si>
    <t>Liabilitas jangka panjang atas sukuk</t>
  </si>
  <si>
    <t>Long-term sukuk</t>
  </si>
  <si>
    <t>Liabilitas jangka panjang atas pinjaman lainnya</t>
  </si>
  <si>
    <t>Long-term other borrowings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</si>
  <si>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</si>
  <si>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</si>
  <si>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</si>
  <si>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</si>
  <si>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</si>
  <si>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</si>
  <si>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</si>
  <si>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</si>
  <si>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</si>
  <si>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</si>
  <si>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</si>
  <si>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</si>
  <si>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</si>
  <si>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</si>
  <si>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pembangunan prasarana, fasilitas umum, dan sosial jangka panjang</t>
  </si>
  <si>
    <t>Non-current provisions for infrastructure development, public and social facilities</t>
  </si>
  <si>
    <t>Provisi jangka panjang lainnya</t>
  </si>
  <si>
    <t>Other non-current provisions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</si>
  <si>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</si>
  <si>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</si>
  <si>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</si>
  <si>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</si>
  <si>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</si>
  <si>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</si>
  <si>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</si>
  <si>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</si>
  <si>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</si>
  <si>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</si>
  <si>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</si>
  <si>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</si>
  <si>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</si>
  <si>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</si>
  <si>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</si>
  <si>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</si>
  <si>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</si>
  <si>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</si>
  <si>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</si>
  <si>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</si>
  <si>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</si>
  <si>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</si>
  <si>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treasuri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</si>
  <si>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</si>
  <si>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</si>
  <si>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</si>
  <si>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</si>
  <si>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</si>
  <si>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</si>
  <si>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</si>
  <si>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</si>
  <si>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</si>
  <si>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</si>
  <si>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</si>
  <si>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</si>
  <si>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</si>
  <si>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</si>
  <si>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</si>
  <si>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</si>
  <si>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</si>
  <si>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</si>
  <si>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</si>
  <si>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Selisih Transaksi Perubahan Ekuitas Entitas Anak/Asosiasi</t>
  </si>
  <si>
    <t>Difference Due to Changes of Equity in Subsidiary/Associates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</si>
  <si>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</si>
  <si>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</si>
  <si>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</si>
  <si>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</si>
  <si>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</si>
  <si>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</si>
  <si>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</si>
  <si>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</si>
  <si>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</si>
  <si>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</si>
  <si>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</si>
  <si>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</si>
  <si>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</si>
  <si>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</si>
  <si>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</si>
  <si>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</si>
  <si>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</si>
  <si>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</si>
  <si>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[2322000] Statement of profit or loss and other comprehensive income, OCI components presented before tax, by nature - Property Industry</t>
  </si>
  <si>
    <t>Laporan laba rugi dan penghasilan komprehensif lain</t>
  </si>
  <si>
    <t>Statement of profit or loss and other comprehensive income</t>
  </si>
  <si>
    <t>Penjualan dan pendapatan usaha</t>
  </si>
  <si>
    <t>Sales and revenue</t>
  </si>
  <si>
    <t>Pendapatan lainnya</t>
  </si>
  <si>
    <t>Other income</t>
  </si>
  <si>
    <t>Beban sewa</t>
  </si>
  <si>
    <t>Rental expenses</t>
  </si>
  <si>
    <t>Beban hotel</t>
  </si>
  <si>
    <t>Hotel expenses</t>
  </si>
  <si>
    <t>Beban keamanan</t>
  </si>
  <si>
    <t>Security expenses</t>
  </si>
  <si>
    <t>Beban konstruksi</t>
  </si>
  <si>
    <t>Construction expenses</t>
  </si>
  <si>
    <t>Beban utilitas</t>
  </si>
  <si>
    <t>Utility expenses</t>
  </si>
  <si>
    <t>Beban penjualan tanah</t>
  </si>
  <si>
    <t>Cost of land</t>
  </si>
  <si>
    <t>Beban pemeliharaan dan perbaikan</t>
  </si>
  <si>
    <t>Repairs and maintenance expenses</t>
  </si>
  <si>
    <t>Beban teknik dan pengadaan konstruksi</t>
  </si>
  <si>
    <t>Construction engineering and procurement expenses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</si>
  <si>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</si>
  <si>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</si>
  <si>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</si>
  <si>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</si>
  <si>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</si>
  <si>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</si>
  <si>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Beban lainnya</t>
  </si>
  <si>
    <t>Other expenses</t>
  </si>
  <si>
    <t>Keuntungan (kerugian) lainnya</t>
  </si>
  <si>
    <t>Other gains (losses)</t>
  </si>
  <si>
    <t>Pendapatan keuangan</t>
  </si>
  <si>
    <t>Finance income</t>
  </si>
  <si>
    <t>Beban bunga dan keuangan</t>
  </si>
  <si>
    <t>Interest and finance costs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</si>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</sst>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#,##0.00000;\(#,##0.00000\)"/>
    <numFmt numFmtId="166" formatCode="#,##0;\(#,##0\)"/>
    <numFmt numFmtId="167" formatCode="\(#,##0\);#,##0"/>
  </numFmts>
  <fonts count="13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2BEC9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indexed="41"/>
        <bgColor theme="6" tint="0.79998168889431442"/>
      </patternFill>
    </fill>
    <fill>
      <patternFill patternType="darkGrid">
        <fgColor indexed="41"/>
        <bgColor indexed="13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1" fillId="0" borderId="0"/>
  </cellStyleXfs>
  <cellXfs count="60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1"/>
    </xf>
    <xf numFmtId="0" fontId="5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Alignment="1">
      <alignment horizontal="left" vertical="center"/>
    </xf>
    <xf numFmtId="0" fontId="7" fillId="0" borderId="1" xfId="0" applyFont="1" applyBorder="1" applyAlignment="1">
      <alignment horizontal="left" vertical="top" wrapText="1" indent="3"/>
    </xf>
    <xf numFmtId="49" fontId="5" fillId="2" borderId="2" xfId="0" applyNumberFormat="1" applyFont="1" applyFill="1" applyBorder="1" applyAlignment="1" applyProtection="1">
      <alignment horizontal="center" vertical="center"/>
    </xf>
    <xf numFmtId="0" fontId="5" fillId="0" borderId="0" xfId="0" applyFont="1" applyProtection="1">
      <alignment vertical="center"/>
    </xf>
    <xf numFmtId="49" fontId="5" fillId="0" borderId="2" xfId="0" applyNumberFormat="1" applyFont="1" applyBorder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8" fillId="0" borderId="0" xfId="1" applyFont="1" applyAlignment="1">
      <alignment horizontal="left" vertical="top"/>
    </xf>
    <xf numFmtId="0" fontId="3" fillId="0" borderId="0" xfId="1"/>
    <xf numFmtId="0" fontId="8" fillId="0" borderId="0" xfId="1" applyFont="1" applyAlignment="1">
      <alignment horizontal="left" vertical="top" wrapText="1"/>
    </xf>
    <xf numFmtId="0" fontId="9" fillId="0" borderId="0" xfId="1" applyFont="1" applyAlignment="1">
      <alignment wrapText="1"/>
    </xf>
    <xf numFmtId="0" fontId="10" fillId="3" borderId="0" xfId="1" applyFont="1" applyFill="1" applyAlignment="1">
      <alignment horizontal="center" wrapText="1"/>
    </xf>
    <xf numFmtId="0" fontId="11" fillId="0" borderId="3" xfId="1" applyFont="1" applyBorder="1" applyAlignment="1">
      <alignment horizontal="left" vertical="top" wrapText="1"/>
    </xf>
    <xf numFmtId="0" fontId="9" fillId="4" borderId="4" xfId="1" applyFont="1" applyFill="1" applyBorder="1" applyAlignment="1">
      <alignment horizontal="center" vertical="top" wrapText="1"/>
    </xf>
    <xf numFmtId="0" fontId="11" fillId="0" borderId="3" xfId="1" applyFont="1" applyBorder="1" applyAlignment="1">
      <alignment horizontal="right" vertical="top" wrapText="1"/>
    </xf>
    <xf numFmtId="0" fontId="11" fillId="0" borderId="3" xfId="1" applyFont="1" applyBorder="1" applyAlignment="1">
      <alignment horizontal="left" vertical="top" wrapText="1" indent="1"/>
    </xf>
    <xf numFmtId="0" fontId="12" fillId="5" borderId="4" xfId="1" applyNumberFormat="1" applyFont="1" applyFill="1" applyBorder="1" applyAlignment="1" applyProtection="1">
      <alignment horizontal="center" vertical="top" wrapText="1"/>
      <protection locked="0"/>
    </xf>
    <xf numFmtId="165" fontId="12" fillId="5" borderId="4" xfId="1" applyNumberFormat="1" applyFont="1" applyFill="1" applyBorder="1" applyAlignment="1" applyProtection="1">
      <alignment horizontal="center" vertical="top" wrapText="1"/>
      <protection locked="0"/>
    </xf>
    <xf numFmtId="0" fontId="8" fillId="0" borderId="0" xfId="2" applyFont="1" applyAlignment="1">
      <alignment horizontal="left" vertical="top"/>
    </xf>
    <xf numFmtId="0" fontId="2" fillId="0" borderId="0" xfId="2"/>
    <xf numFmtId="0" fontId="9" fillId="0" borderId="0" xfId="2" applyFont="1" applyAlignment="1">
      <alignment wrapText="1"/>
    </xf>
    <xf numFmtId="0" fontId="10" fillId="3" borderId="0" xfId="2" applyFont="1" applyFill="1" applyAlignment="1">
      <alignment horizontal="center" wrapText="1"/>
    </xf>
    <xf numFmtId="0" fontId="11" fillId="0" borderId="3" xfId="2" applyFont="1" applyBorder="1" applyAlignment="1">
      <alignment horizontal="left" vertical="top" wrapText="1"/>
    </xf>
    <xf numFmtId="0" fontId="9" fillId="4" borderId="4" xfId="2" applyFont="1" applyFill="1" applyBorder="1" applyAlignment="1">
      <alignment horizontal="center" vertical="top" wrapText="1"/>
    </xf>
    <xf numFmtId="0" fontId="11" fillId="0" borderId="3" xfId="2" applyFont="1" applyBorder="1" applyAlignment="1">
      <alignment horizontal="right" vertical="top" wrapText="1"/>
    </xf>
    <xf numFmtId="0" fontId="11" fillId="0" borderId="3" xfId="2" applyFont="1" applyBorder="1" applyAlignment="1">
      <alignment horizontal="left" vertical="top" wrapText="1" indent="1"/>
    </xf>
    <xf numFmtId="0" fontId="11" fillId="0" borderId="3" xfId="2" applyFont="1" applyBorder="1" applyAlignment="1">
      <alignment horizontal="left" vertical="top" wrapText="1" indent="3"/>
    </xf>
    <xf numFmtId="0" fontId="11" fillId="0" borderId="3" xfId="2" applyFont="1" applyBorder="1" applyAlignment="1">
      <alignment horizontal="left" vertical="top" wrapText="1" indent="4"/>
    </xf>
    <xf numFmtId="166" fontId="12" fillId="5" borderId="4" xfId="2" applyNumberFormat="1" applyFont="1" applyFill="1" applyBorder="1" applyAlignment="1" applyProtection="1">
      <alignment horizontal="center" vertical="top" wrapText="1"/>
      <protection locked="0"/>
    </xf>
    <xf numFmtId="0" fontId="11" fillId="0" borderId="3" xfId="2" applyFont="1" applyBorder="1" applyAlignment="1">
      <alignment horizontal="left" vertical="top" wrapText="1" indent="6"/>
    </xf>
    <xf numFmtId="0" fontId="11" fillId="0" borderId="3" xfId="2" applyFont="1" applyBorder="1" applyAlignment="1">
      <alignment horizontal="left" vertical="top" wrapText="1" indent="7"/>
    </xf>
    <xf numFmtId="167" fontId="12" fillId="6" borderId="4" xfId="2" applyNumberFormat="1" applyFont="1" applyFill="1" applyBorder="1" applyAlignment="1" applyProtection="1">
      <alignment horizontal="center" vertical="top" wrapText="1"/>
      <protection locked="0"/>
    </xf>
    <xf numFmtId="0" fontId="8" fillId="0" borderId="0" xfId="1" applyFont="1" applyAlignment="1">
      <alignment horizontal="right" vertical="top" wrapText="1"/>
    </xf>
    <xf numFmtId="0" fontId="8" fillId="0" borderId="0" xfId="2" applyFont="1" applyAlignment="1">
      <alignment horizontal="left" vertical="top" wrapText="1"/>
    </xf>
    <xf numFmtId="0" fontId="8" fillId="0" borderId="0" xfId="2" applyFont="1" applyAlignment="1">
      <alignment horizontal="right" vertical="top" wrapText="1"/>
    </xf>
    <xf numFmtId="0" fontId="8" fillId="0" borderId="0" xfId="3" applyFont="1" applyAlignment="1">
      <alignment horizontal="left" vertical="top" wrapText="1"/>
    </xf>
    <xf numFmtId="0" fontId="1" fillId="0" borderId="0" xfId="3"/>
    <xf numFmtId="0" fontId="1" fillId="0" borderId="0" xfId="3"/>
    <xf numFmtId="0" fontId="8" fillId="0" borderId="0" xfId="3" applyFont="1" applyAlignment="1">
      <alignment horizontal="right" vertical="top" wrapText="1"/>
    </xf>
    <xf numFmtId="0" fontId="9" fillId="0" borderId="0" xfId="3" applyFont="1" applyAlignment="1">
      <alignment wrapText="1"/>
    </xf>
    <xf numFmtId="0" fontId="10" fillId="3" borderId="0" xfId="3" applyFont="1" applyFill="1" applyAlignment="1">
      <alignment horizontal="center" wrapText="1"/>
    </xf>
    <xf numFmtId="0" fontId="11" fillId="0" borderId="3" xfId="3" applyFont="1" applyBorder="1" applyAlignment="1">
      <alignment horizontal="left" vertical="top" wrapText="1"/>
    </xf>
    <xf numFmtId="0" fontId="9" fillId="4" borderId="4" xfId="3" applyFont="1" applyFill="1" applyBorder="1" applyAlignment="1">
      <alignment horizontal="center" vertical="top" wrapText="1"/>
    </xf>
    <xf numFmtId="0" fontId="11" fillId="0" borderId="3" xfId="3" applyFont="1" applyBorder="1" applyAlignment="1">
      <alignment horizontal="right" vertical="top" wrapText="1"/>
    </xf>
    <xf numFmtId="0" fontId="11" fillId="0" borderId="3" xfId="3" applyFont="1" applyBorder="1" applyAlignment="1">
      <alignment horizontal="left" vertical="top" wrapText="1" indent="1"/>
    </xf>
    <xf numFmtId="166" fontId="12" fillId="5" borderId="4" xfId="3" applyNumberFormat="1" applyFont="1" applyFill="1" applyBorder="1" applyAlignment="1" applyProtection="1">
      <alignment horizontal="center" vertical="top" wrapText="1"/>
      <protection locked="0"/>
    </xf>
    <xf numFmtId="167" fontId="12" fillId="6" borderId="4" xfId="3" applyNumberFormat="1" applyFont="1" applyFill="1" applyBorder="1" applyAlignment="1" applyProtection="1">
      <alignment horizontal="center" vertical="top" wrapText="1"/>
      <protection locked="0"/>
    </xf>
    <xf numFmtId="0" fontId="11" fillId="0" borderId="3" xfId="3" applyFont="1" applyBorder="1" applyAlignment="1">
      <alignment horizontal="left" vertical="top" wrapText="1" indent="3"/>
    </xf>
    <xf numFmtId="0" fontId="11" fillId="0" borderId="3" xfId="3" applyFont="1" applyBorder="1" applyAlignment="1">
      <alignment horizontal="left" vertical="top" wrapText="1" indent="4"/>
    </xf>
    <xf numFmtId="165" fontId="12" fillId="5" borderId="4" xfId="3" applyNumberFormat="1" applyFont="1" applyFill="1" applyBorder="1" applyAlignment="1" applyProtection="1">
      <alignment horizontal="center" vertical="top" wrapText="1"/>
      <protection locked="0"/>
    </xf>
  </cellXfs>
  <cellStyles count="4">
    <cellStyle name="Normal" xfId="0" builtinId="0"/>
    <cellStyle name="Normal 2" xfId="1" xr:uid="{1021A44F-16F8-4999-A87A-9028EABCC2BF}"/>
    <cellStyle name="Normal 2 2" xfId="2" xr:uid="{B72899E0-D916-4D74-8202-978226638C9F}"/>
    <cellStyle name="Normal 2 3" xfId="3" xr:uid="{6AC23DF4-1429-4418-BFC0-77B86C712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21000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322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2210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xt"/>
      <sheetName val="InlineXBRL"/>
      <sheetName val="2322000"/>
      <sheetName val="hidden"/>
      <sheetName val="Token"/>
    </sheetNames>
    <sheetDataSet>
      <sheetData sheetId="0">
        <row r="4">
          <cell r="B4" t="str">
            <v>entityCode</v>
          </cell>
        </row>
        <row r="5">
          <cell r="B5" t="str">
            <v>http://www.idx.co.id/xbrl</v>
          </cell>
        </row>
        <row r="8">
          <cell r="B8">
            <v>40544</v>
          </cell>
        </row>
        <row r="9">
          <cell r="B9">
            <v>40816</v>
          </cell>
        </row>
        <row r="10">
          <cell r="B10">
            <v>40816</v>
          </cell>
        </row>
        <row r="11">
          <cell r="B11">
            <v>40179</v>
          </cell>
        </row>
        <row r="12">
          <cell r="B12">
            <v>40543</v>
          </cell>
        </row>
        <row r="13">
          <cell r="B13">
            <v>40543</v>
          </cell>
        </row>
        <row r="14">
          <cell r="B14">
            <v>40179</v>
          </cell>
        </row>
        <row r="15">
          <cell r="B15">
            <v>40451</v>
          </cell>
        </row>
        <row r="16">
          <cell r="B16">
            <v>40451</v>
          </cell>
        </row>
        <row r="17">
          <cell r="B17">
            <v>40178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65D4-4D4C-422E-BF20-72725106A186}">
  <dimension ref="A1:B69"/>
  <sheetViews>
    <sheetView showGridLines="0" workbookViewId="0"/>
  </sheetViews>
  <sheetFormatPr defaultRowHeight="12"/>
  <cols>
    <col min="1" max="1" width="29" style="3" bestFit="1" customWidth="1" collapsed="1"/>
    <col min="2" max="2" width="80.83203125" style="2" customWidth="1" collapsed="1"/>
    <col min="3" max="16384" width="9.33203125" style="3" collapsed="1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12.75" thickBot="1">
      <c r="A4" s="6" t="s">
        <v>2</v>
      </c>
      <c r="B4" s="7" t="s">
        <v>100</v>
      </c>
    </row>
    <row r="5" spans="1:2" ht="12.75" thickBot="1">
      <c r="A5" s="8" t="s">
        <v>3</v>
      </c>
      <c r="B5" s="7" t="s">
        <v>101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>
        <v>40544</v>
      </c>
    </row>
    <row r="9" spans="1:2" ht="12.75" thickBot="1">
      <c r="A9" s="6" t="s">
        <v>6</v>
      </c>
      <c r="B9" s="10">
        <v>40816</v>
      </c>
    </row>
    <row r="10" spans="1:2" ht="12.75" thickBot="1">
      <c r="A10" s="6" t="s">
        <v>7</v>
      </c>
      <c r="B10" s="10">
        <v>40816</v>
      </c>
    </row>
    <row r="11" spans="1:2" ht="12.75" thickBot="1">
      <c r="A11" s="6" t="s">
        <v>5</v>
      </c>
      <c r="B11" s="10">
        <v>40179</v>
      </c>
    </row>
    <row r="12" spans="1:2" ht="12.75" thickBot="1">
      <c r="A12" s="6" t="s">
        <v>6</v>
      </c>
      <c r="B12" s="10">
        <v>40543</v>
      </c>
    </row>
    <row r="13" spans="1:2" ht="12.75" thickBot="1">
      <c r="A13" s="6" t="s">
        <v>7</v>
      </c>
      <c r="B13" s="10">
        <v>40543</v>
      </c>
    </row>
    <row r="14" spans="1:2" ht="12.75" thickBot="1">
      <c r="A14" s="6" t="s">
        <v>5</v>
      </c>
      <c r="B14" s="10">
        <v>40179</v>
      </c>
    </row>
    <row r="15" spans="1:2" ht="12.75" thickBot="1">
      <c r="A15" s="6" t="s">
        <v>6</v>
      </c>
      <c r="B15" s="10">
        <v>40451</v>
      </c>
    </row>
    <row r="16" spans="1:2" ht="12.75" thickBot="1">
      <c r="A16" s="6" t="s">
        <v>7</v>
      </c>
      <c r="B16" s="10">
        <v>40451</v>
      </c>
    </row>
    <row r="17" spans="1:2" ht="12.75" thickBot="1">
      <c r="A17" s="6" t="s">
        <v>7</v>
      </c>
      <c r="B17" s="10">
        <v>40178</v>
      </c>
    </row>
    <row r="18" spans="1:2">
      <c r="B18" s="11"/>
    </row>
    <row r="19" spans="1:2" ht="12.75" thickBot="1">
      <c r="A19" s="4" t="s">
        <v>102</v>
      </c>
      <c r="B19" s="7"/>
    </row>
    <row r="20" spans="1:2" ht="12.75" thickBot="1">
      <c r="A20" s="6" t="s">
        <v>8</v>
      </c>
      <c r="B20" s="7"/>
    </row>
    <row r="21" spans="1:2" ht="12.75" thickBot="1">
      <c r="A21" s="8" t="s">
        <v>2</v>
      </c>
      <c r="B21" s="7" t="str">
        <f>rap.context.identifier</f>
        <v>entityCode</v>
      </c>
    </row>
    <row r="22" spans="1:2" ht="12.75" thickBot="1">
      <c r="A22" s="12" t="s">
        <v>9</v>
      </c>
      <c r="B22" s="7" t="str">
        <f>rap.context.scheme</f>
        <v>http://www.idx.co.id/xbrl</v>
      </c>
    </row>
    <row r="23" spans="1:2" ht="12.75" thickBot="1">
      <c r="A23" s="6" t="s">
        <v>4</v>
      </c>
      <c r="B23" s="7"/>
    </row>
    <row r="24" spans="1:2" ht="12.75" thickBot="1">
      <c r="A24" s="8" t="s">
        <v>5</v>
      </c>
      <c r="B24" s="10">
        <f>rap.date.1</f>
        <v>40544</v>
      </c>
    </row>
    <row r="25" spans="1:2" ht="12.75" thickBot="1">
      <c r="A25" s="8" t="s">
        <v>6</v>
      </c>
      <c r="B25" s="10">
        <f>rap.date.2</f>
        <v>40816</v>
      </c>
    </row>
    <row r="26" spans="1:2">
      <c r="B26" s="11"/>
    </row>
    <row r="27" spans="1:2" ht="12.75" thickBot="1">
      <c r="A27" s="4" t="s">
        <v>17</v>
      </c>
      <c r="B27" s="7"/>
    </row>
    <row r="28" spans="1:2" ht="12.75" thickBot="1">
      <c r="A28" s="6" t="s">
        <v>8</v>
      </c>
      <c r="B28" s="7"/>
    </row>
    <row r="29" spans="1:2" ht="12.75" thickBot="1">
      <c r="A29" s="8" t="s">
        <v>2</v>
      </c>
      <c r="B29" s="7" t="str">
        <f>rap.context.identifier</f>
        <v>entityCode</v>
      </c>
    </row>
    <row r="30" spans="1:2" ht="12.75" thickBot="1">
      <c r="A30" s="12" t="s">
        <v>9</v>
      </c>
      <c r="B30" s="7" t="str">
        <f>rap.context.scheme</f>
        <v>http://www.idx.co.id/xbrl</v>
      </c>
    </row>
    <row r="31" spans="1:2" ht="12.75" thickBot="1">
      <c r="A31" s="6" t="s">
        <v>4</v>
      </c>
      <c r="B31" s="7"/>
    </row>
    <row r="32" spans="1:2" ht="12.75" thickBot="1">
      <c r="A32" s="8" t="s">
        <v>7</v>
      </c>
      <c r="B32" s="10">
        <f>rap.date.3</f>
        <v>40816</v>
      </c>
    </row>
    <row r="34" spans="1:2" ht="12.75" thickBot="1">
      <c r="A34" s="4" t="s">
        <v>103</v>
      </c>
      <c r="B34" s="7"/>
    </row>
    <row r="35" spans="1:2" ht="12.75" thickBot="1">
      <c r="A35" s="6" t="s">
        <v>8</v>
      </c>
      <c r="B35" s="7"/>
    </row>
    <row r="36" spans="1:2" ht="12.75" thickBot="1">
      <c r="A36" s="8" t="s">
        <v>2</v>
      </c>
      <c r="B36" s="7" t="str">
        <f>rap.context.identifier</f>
        <v>entityCode</v>
      </c>
    </row>
    <row r="37" spans="1:2" ht="12.75" thickBot="1">
      <c r="A37" s="12" t="s">
        <v>9</v>
      </c>
      <c r="B37" s="7" t="str">
        <f>rap.context.scheme</f>
        <v>http://www.idx.co.id/xbrl</v>
      </c>
    </row>
    <row r="38" spans="1:2" ht="12.75" thickBot="1">
      <c r="A38" s="6" t="s">
        <v>4</v>
      </c>
      <c r="B38" s="7"/>
    </row>
    <row r="39" spans="1:2" ht="12.75" thickBot="1">
      <c r="A39" s="8" t="s">
        <v>5</v>
      </c>
      <c r="B39" s="10">
        <f>rap.date.4</f>
        <v>40179</v>
      </c>
    </row>
    <row r="40" spans="1:2" ht="12.75" thickBot="1">
      <c r="A40" s="8" t="s">
        <v>6</v>
      </c>
      <c r="B40" s="10">
        <f>rap.date.5</f>
        <v>40543</v>
      </c>
    </row>
    <row r="41" spans="1:2">
      <c r="B41" s="11"/>
    </row>
    <row r="42" spans="1:2" ht="12.75" thickBot="1">
      <c r="A42" s="4" t="s">
        <v>104</v>
      </c>
      <c r="B42" s="7"/>
    </row>
    <row r="43" spans="1:2" ht="12.75" thickBot="1">
      <c r="A43" s="6" t="s">
        <v>8</v>
      </c>
      <c r="B43" s="7"/>
    </row>
    <row r="44" spans="1:2" ht="12.75" thickBot="1">
      <c r="A44" s="8" t="s">
        <v>2</v>
      </c>
      <c r="B44" s="7" t="str">
        <f>rap.context.identifier</f>
        <v>entityCode</v>
      </c>
    </row>
    <row r="45" spans="1:2" ht="12.75" thickBot="1">
      <c r="A45" s="12" t="s">
        <v>9</v>
      </c>
      <c r="B45" s="7" t="str">
        <f>rap.context.scheme</f>
        <v>http://www.idx.co.id/xbrl</v>
      </c>
    </row>
    <row r="46" spans="1:2" ht="12.75" thickBot="1">
      <c r="A46" s="6" t="s">
        <v>4</v>
      </c>
      <c r="B46" s="7"/>
    </row>
    <row r="47" spans="1:2" ht="12.75" thickBot="1">
      <c r="A47" s="8" t="s">
        <v>7</v>
      </c>
      <c r="B47" s="10">
        <f>rap.date.6</f>
        <v>40543</v>
      </c>
    </row>
    <row r="49" spans="1:2" ht="12.75" thickBot="1">
      <c r="A49" s="4" t="s">
        <v>105</v>
      </c>
      <c r="B49" s="7"/>
    </row>
    <row r="50" spans="1:2" ht="12.75" thickBot="1">
      <c r="A50" s="6" t="s">
        <v>8</v>
      </c>
      <c r="B50" s="7"/>
    </row>
    <row r="51" spans="1:2" ht="12.75" thickBot="1">
      <c r="A51" s="8" t="s">
        <v>2</v>
      </c>
      <c r="B51" s="7" t="str">
        <f>rap.context.identifier</f>
        <v>entityCode</v>
      </c>
    </row>
    <row r="52" spans="1:2" ht="12.75" thickBot="1">
      <c r="A52" s="12" t="s">
        <v>9</v>
      </c>
      <c r="B52" s="7" t="str">
        <f>rap.context.scheme</f>
        <v>http://www.idx.co.id/xbrl</v>
      </c>
    </row>
    <row r="53" spans="1:2" ht="12.75" thickBot="1">
      <c r="A53" s="6" t="s">
        <v>4</v>
      </c>
      <c r="B53" s="7"/>
    </row>
    <row r="54" spans="1:2" ht="12.75" thickBot="1">
      <c r="A54" s="8" t="s">
        <v>5</v>
      </c>
      <c r="B54" s="10">
        <f>rap.date.7</f>
        <v>40179</v>
      </c>
    </row>
    <row r="55" spans="1:2" ht="12.75" thickBot="1">
      <c r="A55" s="8" t="s">
        <v>6</v>
      </c>
      <c r="B55" s="10">
        <f>rap.date.8</f>
        <v>40451</v>
      </c>
    </row>
    <row r="56" spans="1:2">
      <c r="B56" s="11"/>
    </row>
    <row r="57" spans="1:2" ht="12.75" thickBot="1">
      <c r="A57" s="4" t="s">
        <v>106</v>
      </c>
      <c r="B57" s="7"/>
    </row>
    <row r="58" spans="1:2" ht="12.75" thickBot="1">
      <c r="A58" s="6" t="s">
        <v>8</v>
      </c>
      <c r="B58" s="7"/>
    </row>
    <row r="59" spans="1:2" ht="12.75" thickBot="1">
      <c r="A59" s="8" t="s">
        <v>2</v>
      </c>
      <c r="B59" s="7" t="str">
        <f>rap.context.identifier</f>
        <v>entityCode</v>
      </c>
    </row>
    <row r="60" spans="1:2" ht="12.75" thickBot="1">
      <c r="A60" s="12" t="s">
        <v>9</v>
      </c>
      <c r="B60" s="7" t="str">
        <f>rap.context.scheme</f>
        <v>http://www.idx.co.id/xbrl</v>
      </c>
    </row>
    <row r="61" spans="1:2" ht="12.75" thickBot="1">
      <c r="A61" s="6" t="s">
        <v>4</v>
      </c>
      <c r="B61" s="7"/>
    </row>
    <row r="62" spans="1:2" ht="12.75" thickBot="1">
      <c r="A62" s="8" t="s">
        <v>7</v>
      </c>
      <c r="B62" s="10">
        <f>rap.date.9</f>
        <v>40451</v>
      </c>
    </row>
    <row r="64" spans="1:2" ht="12.75" thickBot="1">
      <c r="A64" s="4" t="s">
        <v>107</v>
      </c>
      <c r="B64" s="7"/>
    </row>
    <row r="65" spans="1:2" ht="12.75" thickBot="1">
      <c r="A65" s="6" t="s">
        <v>8</v>
      </c>
      <c r="B65" s="7"/>
    </row>
    <row r="66" spans="1:2" ht="12.75" thickBot="1">
      <c r="A66" s="8" t="s">
        <v>2</v>
      </c>
      <c r="B66" s="7" t="str">
        <f>rap.context.identifier</f>
        <v>entityCode</v>
      </c>
    </row>
    <row r="67" spans="1:2" ht="12.75" thickBot="1">
      <c r="A67" s="12" t="s">
        <v>9</v>
      </c>
      <c r="B67" s="7" t="str">
        <f>rap.context.scheme</f>
        <v>http://www.idx.co.id/xbrl</v>
      </c>
    </row>
    <row r="68" spans="1:2" ht="12.75" thickBot="1">
      <c r="A68" s="6" t="s">
        <v>4</v>
      </c>
      <c r="B68" s="7"/>
    </row>
    <row r="69" spans="1:2" ht="12.75" thickBot="1">
      <c r="A69" s="8" t="s">
        <v>7</v>
      </c>
      <c r="B69" s="10">
        <f>rap.date.10</f>
        <v>40178</v>
      </c>
    </row>
  </sheetData>
  <sheetProtection password="83AF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929-9029-4FBD-B13C-D7B6CA6D717A}">
  <dimension ref="A1:B2"/>
  <sheetViews>
    <sheetView workbookViewId="0"/>
  </sheetViews>
  <sheetFormatPr defaultRowHeight="12"/>
  <cols>
    <col min="1" max="1" width="100.83203125" style="15" customWidth="1" collapsed="1"/>
    <col min="2" max="2" width="50.83203125" style="15" customWidth="1" collapsed="1"/>
    <col min="3" max="16384" width="9.33203125" style="16" collapsed="1"/>
  </cols>
  <sheetData>
    <row r="1" spans="1:2" s="14" customFormat="1">
      <c r="A1" s="13" t="s">
        <v>10</v>
      </c>
      <c r="B1" s="13" t="s">
        <v>11</v>
      </c>
    </row>
    <row r="2" spans="1:2">
      <c r="A2" s="15" t="s">
        <v>12</v>
      </c>
      <c r="B2" s="15" t="s">
        <v>13</v>
      </c>
    </row>
  </sheetData>
  <sheetProtection sheet="1" objects="1" scenarios="1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3FB2-A7CF-44D0-8876-4582CB9C0B0A}">
  <dimension ref="A1:C46"/>
  <sheetViews>
    <sheetView showGridLines="0" workbookViewId="0"/>
  </sheetViews>
  <sheetFormatPr defaultRowHeight="15"/>
  <cols>
    <col min="1" max="1" width="42.6640625" style="18" bestFit="1" customWidth="1" collapsed="1"/>
    <col min="2" max="2" width="33.33203125" style="18" customWidth="1" collapsed="1"/>
    <col min="3" max="3" width="42.6640625" style="18" bestFit="1" customWidth="1" collapsed="1"/>
    <col min="4" max="16384" width="9.33203125" style="18" collapsed="1"/>
  </cols>
  <sheetData>
    <row r="1" spans="1:3" ht="17.25">
      <c r="A1" s="17" t="s">
        <v>14</v>
      </c>
    </row>
    <row r="3" spans="1:3" ht="17.25" customHeight="1">
      <c r="A3" s="19" t="s">
        <v>15</v>
      </c>
      <c r="B3" s="42" t="s">
        <v>16</v>
      </c>
      <c r="C3" s="42"/>
    </row>
    <row r="4" spans="1:3">
      <c r="A4" s="20"/>
      <c r="B4" s="21" t="s">
        <v>17</v>
      </c>
    </row>
    <row r="5" spans="1:3" ht="15.75" thickBot="1">
      <c r="A5" s="22" t="s">
        <v>15</v>
      </c>
      <c r="B5" s="23"/>
      <c r="C5" s="24" t="s">
        <v>16</v>
      </c>
    </row>
    <row r="6" spans="1:3" ht="15.75" thickBot="1">
      <c r="A6" s="25" t="s">
        <v>18</v>
      </c>
      <c r="B6" s="26" t="s">
        <v>420</v>
      </c>
      <c r="C6" s="24" t="s">
        <v>19</v>
      </c>
    </row>
    <row r="7" spans="1:3" ht="26.25" thickBot="1">
      <c r="A7" s="25" t="s">
        <v>20</v>
      </c>
      <c r="B7" s="26"/>
      <c r="C7" s="24" t="s">
        <v>21</v>
      </c>
    </row>
    <row r="8" spans="1:3" ht="15.75" thickBot="1">
      <c r="A8" s="25" t="s">
        <v>22</v>
      </c>
      <c r="B8" s="26" t="s">
        <v>421</v>
      </c>
      <c r="C8" s="24" t="s">
        <v>23</v>
      </c>
    </row>
    <row r="9" spans="1:3" ht="15.75" thickBot="1">
      <c r="A9" s="25" t="s">
        <v>24</v>
      </c>
      <c r="B9" s="26" t="s">
        <v>415</v>
      </c>
      <c r="C9" s="24" t="s">
        <v>25</v>
      </c>
    </row>
    <row r="10" spans="1:3" ht="15.75" thickBot="1">
      <c r="A10" s="25" t="s">
        <v>26</v>
      </c>
      <c r="B10" s="26" t="s">
        <v>400</v>
      </c>
      <c r="C10" s="24" t="s">
        <v>27</v>
      </c>
    </row>
    <row r="11" spans="1:3" ht="15.75" thickBot="1">
      <c r="A11" s="25" t="s">
        <v>28</v>
      </c>
      <c r="B11" s="26" t="s">
        <v>135</v>
      </c>
      <c r="C11" s="24" t="s">
        <v>29</v>
      </c>
    </row>
    <row r="12" spans="1:3" ht="15.75" thickBot="1">
      <c r="A12" s="25" t="s">
        <v>30</v>
      </c>
      <c r="B12" s="26" t="s">
        <v>382</v>
      </c>
      <c r="C12" s="24" t="s">
        <v>31</v>
      </c>
    </row>
    <row r="13" spans="1:3" ht="15.75" thickBot="1">
      <c r="A13" s="25" t="s">
        <v>32</v>
      </c>
      <c r="B13" s="26" t="s">
        <v>364</v>
      </c>
      <c r="C13" s="24" t="s">
        <v>33</v>
      </c>
    </row>
    <row r="14" spans="1:3" ht="24.75" thickBot="1">
      <c r="A14" s="25" t="s">
        <v>34</v>
      </c>
      <c r="B14" s="26" t="s">
        <v>320</v>
      </c>
      <c r="C14" s="24" t="s">
        <v>35</v>
      </c>
    </row>
    <row r="15" spans="1:3" ht="24.75" thickBot="1">
      <c r="A15" s="25" t="s">
        <v>36</v>
      </c>
      <c r="B15" s="26" t="s">
        <v>243</v>
      </c>
      <c r="C15" s="24" t="s">
        <v>37</v>
      </c>
    </row>
    <row r="16" spans="1:3" ht="15.75" thickBot="1">
      <c r="A16" s="25" t="s">
        <v>38</v>
      </c>
      <c r="B16" s="26"/>
      <c r="C16" s="24" t="s">
        <v>39</v>
      </c>
    </row>
    <row r="17" spans="1:3" ht="15.75" thickBot="1">
      <c r="A17" s="25" t="s">
        <v>40</v>
      </c>
      <c r="B17" s="26"/>
      <c r="C17" s="24" t="s">
        <v>41</v>
      </c>
    </row>
    <row r="18" spans="1:3" ht="15.75" thickBot="1">
      <c r="A18" s="25" t="s">
        <v>42</v>
      </c>
      <c r="B18" s="26" t="s">
        <v>115</v>
      </c>
      <c r="C18" s="24" t="s">
        <v>43</v>
      </c>
    </row>
    <row r="19" spans="1:3" ht="26.25" thickBot="1">
      <c r="A19" s="25" t="s">
        <v>44</v>
      </c>
      <c r="B19" s="26" t="s">
        <v>129</v>
      </c>
      <c r="C19" s="24" t="s">
        <v>45</v>
      </c>
    </row>
    <row r="20" spans="1:3" ht="39" thickBot="1">
      <c r="A20" s="25" t="s">
        <v>46</v>
      </c>
      <c r="B20" s="26"/>
      <c r="C20" s="24" t="s">
        <v>47</v>
      </c>
    </row>
    <row r="21" spans="1:3" ht="26.25" thickBot="1">
      <c r="A21" s="25" t="s">
        <v>48</v>
      </c>
      <c r="B21" s="26" t="s">
        <v>390</v>
      </c>
      <c r="C21" s="24" t="s">
        <v>49</v>
      </c>
    </row>
    <row r="22" spans="1:3" ht="26.25" thickBot="1">
      <c r="A22" s="25" t="s">
        <v>50</v>
      </c>
      <c r="B22" s="26"/>
      <c r="C22" s="24" t="s">
        <v>51</v>
      </c>
    </row>
    <row r="23" spans="1:3" ht="15.75" thickBot="1">
      <c r="A23" s="25" t="s">
        <v>52</v>
      </c>
      <c r="B23" s="26" t="s">
        <v>424</v>
      </c>
      <c r="C23" s="24" t="s">
        <v>53</v>
      </c>
    </row>
    <row r="24" spans="1:3" ht="15.75" thickBot="1">
      <c r="A24" s="25" t="s">
        <v>54</v>
      </c>
      <c r="B24" s="26" t="s">
        <v>423</v>
      </c>
      <c r="C24" s="24" t="s">
        <v>55</v>
      </c>
    </row>
    <row r="25" spans="1:3" ht="15.75" thickBot="1">
      <c r="A25" s="25" t="s">
        <v>56</v>
      </c>
      <c r="B25" s="26" t="s">
        <v>419</v>
      </c>
      <c r="C25" s="24" t="s">
        <v>57</v>
      </c>
    </row>
    <row r="26" spans="1:3" ht="15.75" thickBot="1">
      <c r="A26" s="25" t="s">
        <v>58</v>
      </c>
      <c r="B26" s="26" t="s">
        <v>414</v>
      </c>
      <c r="C26" s="24" t="s">
        <v>59</v>
      </c>
    </row>
    <row r="27" spans="1:3" ht="15.75" thickBot="1">
      <c r="A27" s="25" t="s">
        <v>60</v>
      </c>
      <c r="B27" s="26" t="s">
        <v>419</v>
      </c>
      <c r="C27" s="24" t="s">
        <v>61</v>
      </c>
    </row>
    <row r="28" spans="1:3" ht="15.75" thickBot="1">
      <c r="A28" s="25" t="s">
        <v>62</v>
      </c>
      <c r="B28" s="26" t="s">
        <v>416</v>
      </c>
      <c r="C28" s="24" t="s">
        <v>63</v>
      </c>
    </row>
    <row r="29" spans="1:3" ht="15.75" thickBot="1">
      <c r="A29" s="25" t="s">
        <v>64</v>
      </c>
      <c r="B29" s="26" t="s">
        <v>403</v>
      </c>
      <c r="C29" s="24" t="s">
        <v>65</v>
      </c>
    </row>
    <row r="30" spans="1:3" ht="26.25" thickBot="1">
      <c r="A30" s="25" t="s">
        <v>66</v>
      </c>
      <c r="B30" s="27"/>
      <c r="C30" s="24" t="s">
        <v>67</v>
      </c>
    </row>
    <row r="31" spans="1:3" ht="39" thickBot="1">
      <c r="A31" s="25" t="s">
        <v>68</v>
      </c>
      <c r="B31" s="26" t="s">
        <v>391</v>
      </c>
      <c r="C31" s="24" t="s">
        <v>69</v>
      </c>
    </row>
    <row r="32" spans="1:3" ht="15.75" thickBot="1">
      <c r="A32" s="25" t="s">
        <v>70</v>
      </c>
      <c r="B32" s="26" t="s">
        <v>114</v>
      </c>
      <c r="C32" s="24" t="s">
        <v>71</v>
      </c>
    </row>
    <row r="33" spans="1:3" ht="24.75" thickBot="1">
      <c r="A33" s="25" t="s">
        <v>72</v>
      </c>
      <c r="B33" s="26" t="s">
        <v>131</v>
      </c>
      <c r="C33" s="24" t="s">
        <v>73</v>
      </c>
    </row>
    <row r="34" spans="1:3" ht="51.75" thickBot="1">
      <c r="A34" s="25" t="s">
        <v>74</v>
      </c>
      <c r="B34" s="26"/>
      <c r="C34" s="24" t="s">
        <v>75</v>
      </c>
    </row>
    <row r="35" spans="1:3" ht="15.75" thickBot="1">
      <c r="A35" s="25" t="s">
        <v>76</v>
      </c>
      <c r="B35" s="26"/>
      <c r="C35" s="24" t="s">
        <v>77</v>
      </c>
    </row>
    <row r="36" spans="1:3" ht="15.75" thickBot="1">
      <c r="A36" s="25" t="s">
        <v>78</v>
      </c>
      <c r="B36" s="26"/>
      <c r="C36" s="24" t="s">
        <v>79</v>
      </c>
    </row>
    <row r="37" spans="1:3" ht="15.75" thickBot="1">
      <c r="A37" s="25" t="s">
        <v>80</v>
      </c>
      <c r="B37" s="26"/>
      <c r="C37" s="24" t="s">
        <v>81</v>
      </c>
    </row>
    <row r="38" spans="1:3" ht="15.75" thickBot="1">
      <c r="A38" s="25" t="s">
        <v>82</v>
      </c>
      <c r="B38" s="26"/>
      <c r="C38" s="24" t="s">
        <v>83</v>
      </c>
    </row>
    <row r="39" spans="1:3" ht="26.25" thickBot="1">
      <c r="A39" s="25" t="s">
        <v>84</v>
      </c>
      <c r="B39" s="26" t="s">
        <v>426</v>
      </c>
      <c r="C39" s="24" t="s">
        <v>85</v>
      </c>
    </row>
    <row r="40" spans="1:3" ht="15.75" thickBot="1">
      <c r="A40" s="25" t="s">
        <v>86</v>
      </c>
      <c r="B40" s="26" t="s">
        <v>425</v>
      </c>
      <c r="C40" s="24" t="s">
        <v>87</v>
      </c>
    </row>
    <row r="41" spans="1:3" ht="26.25" thickBot="1">
      <c r="A41" s="25" t="s">
        <v>88</v>
      </c>
      <c r="B41" s="26" t="s">
        <v>417</v>
      </c>
      <c r="C41" s="24" t="s">
        <v>89</v>
      </c>
    </row>
    <row r="42" spans="1:3" ht="26.25" thickBot="1">
      <c r="A42" s="25" t="s">
        <v>90</v>
      </c>
      <c r="B42" s="26"/>
      <c r="C42" s="24" t="s">
        <v>91</v>
      </c>
    </row>
    <row r="43" spans="1:3" ht="24.75" thickBot="1">
      <c r="A43" s="25" t="s">
        <v>92</v>
      </c>
      <c r="B43" s="26" t="s">
        <v>418</v>
      </c>
      <c r="C43" s="24" t="s">
        <v>93</v>
      </c>
    </row>
    <row r="44" spans="1:3" ht="24.75" thickBot="1">
      <c r="A44" s="25" t="s">
        <v>94</v>
      </c>
      <c r="B44" s="26" t="s">
        <v>422</v>
      </c>
      <c r="C44" s="24" t="s">
        <v>95</v>
      </c>
    </row>
    <row r="45" spans="1:3" ht="51.75" thickBot="1">
      <c r="A45" s="25" t="s">
        <v>96</v>
      </c>
      <c r="B45" s="26"/>
      <c r="C45" s="24" t="s">
        <v>97</v>
      </c>
    </row>
    <row r="46" spans="1:3" ht="77.25" thickBot="1">
      <c r="A46" s="25" t="s">
        <v>98</v>
      </c>
      <c r="B46" s="26"/>
      <c r="C46" s="24" t="s">
        <v>99</v>
      </c>
    </row>
  </sheetData>
  <sheetProtection password="83AF" sheet="1" objects="1" scenarios="1"/>
  <mergeCells count="1">
    <mergeCell ref="B3:C3"/>
  </mergeCells>
  <dataValidations count="1">
    <dataValidation type="textLength" operator="greaterThan" allowBlank="1" showErrorMessage="1" errorTitle="Invalid Data Type" error="Please input data in String Data Type" sqref="B30 B6:B9 B38:B44 B22:B28 B34:B35" xr:uid="{00000000-0002-0000-0200-000000000000}">
      <formula1>0</formula1>
    </dataValidation>
  </dataValidations>
  <pageMargins left="0.15" right="0.15" top="0.15" bottom="0.15" header="0.5" footer="0.5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ErrorMessage="1" errorTitle="Invalid Data Value" error="Please input data in dropdown list " xr:uid="{00000000-0002-0000-0200-000001000000}">
          <x14:formula1>
            <xm:f>hidden!$A$1:$A2</xm:f>
          </x14:formula1>
          <xm:sqref>B20</xm:sqref>
        </x14:dataValidation>
        <x14:dataValidation type="list" allowBlank="1" showErrorMessage="1" errorTitle="Invalid Data Value" error="Please input data in dropdown list " xr:uid="{00000000-0002-0000-0200-000002000000}">
          <x14:formula1>
            <xm:f>hidden!$B$1:$B2</xm:f>
          </x14:formula1>
          <xm:sqref>B45</xm:sqref>
        </x14:dataValidation>
        <x14:dataValidation type="list" allowBlank="1" showErrorMessage="1" errorTitle="Invalid Data Value" error="Please input data in dropdown list " xr:uid="{00000000-0002-0000-0200-000003000000}">
          <x14:formula1>
            <xm:f>hidden!$C$1:$C2</xm:f>
          </x14:formula1>
          <xm:sqref>B46</xm:sqref>
        </x14:dataValidation>
        <x14:dataValidation type="list" allowBlank="1" showErrorMessage="1" errorTitle="Invalid Data Value" error="Please input data in dropdown list " xr:uid="{00000000-0002-0000-0200-000004000000}">
          <x14:formula1>
            <xm:f>hidden!$D$1:$D3</xm:f>
          </x14:formula1>
          <xm:sqref>B32</xm:sqref>
        </x14:dataValidation>
        <x14:dataValidation type="list" allowBlank="1" showErrorMessage="1" errorTitle="Invalid Data Value" error="Please input data in dropdown list " xr:uid="{00000000-0002-0000-0200-000005000000}">
          <x14:formula1>
            <xm:f>hidden!$E$1:$E6</xm:f>
          </x14:formula1>
          <xm:sqref>B18</xm:sqref>
        </x14:dataValidation>
        <x14:dataValidation type="list" allowBlank="1" showErrorMessage="1" errorTitle="Invalid Data Value" error="Please input data in dropdown list " xr:uid="{00000000-0002-0000-0200-000006000000}">
          <x14:formula1>
            <xm:f>hidden!$F$1:$F4</xm:f>
          </x14:formula1>
          <xm:sqref>B17</xm:sqref>
        </x14:dataValidation>
        <x14:dataValidation type="list" allowBlank="1" showErrorMessage="1" errorTitle="Invalid Data Value" error="Please input data in dropdown list " xr:uid="{00000000-0002-0000-0200-000007000000}">
          <x14:formula1>
            <xm:f>hidden!$G$1:$G6</xm:f>
          </x14:formula1>
          <xm:sqref>B19</xm:sqref>
        </x14:dataValidation>
        <x14:dataValidation type="list" allowBlank="1" showErrorMessage="1" errorTitle="Invalid Data Value" error="Please input data in dropdown list " xr:uid="{00000000-0002-0000-0200-000008000000}">
          <x14:formula1>
            <xm:f>hidden!$H$1:$H4</xm:f>
          </x14:formula1>
          <xm:sqref>B33</xm:sqref>
        </x14:dataValidation>
        <x14:dataValidation type="list" allowBlank="1" showErrorMessage="1" errorTitle="Invalid Data Value" error="Please input data in dropdown list " xr:uid="{00000000-0002-0000-0200-000009000000}">
          <x14:formula1>
            <xm:f>hidden!$I$1:$I2</xm:f>
          </x14:formula1>
          <xm:sqref>B11</xm:sqref>
        </x14:dataValidation>
        <x14:dataValidation type="list" allowBlank="1" showErrorMessage="1" errorTitle="Invalid Data Value" error="Please input data in dropdown list " xr:uid="{00000000-0002-0000-0200-00000A000000}">
          <x14:formula1>
            <xm:f>hidden!$J$1:$J5</xm:f>
          </x14:formula1>
          <xm:sqref>B37</xm:sqref>
        </x14:dataValidation>
        <x14:dataValidation type="list" allowBlank="1" showErrorMessage="1" errorTitle="Invalid Data Value" error="Please input data in dropdown list " xr:uid="{00000000-0002-0000-0200-00000B000000}">
          <x14:formula1>
            <xm:f>hidden!$K$1:$K129</xm:f>
          </x14:formula1>
          <xm:sqref>B15</xm:sqref>
        </x14:dataValidation>
        <x14:dataValidation type="list" allowBlank="1" showErrorMessage="1" errorTitle="Invalid Data Value" error="Please input data in dropdown list " xr:uid="{00000000-0002-0000-0200-00000C000000}">
          <x14:formula1>
            <xm:f>hidden!$L$1:$L69</xm:f>
          </x14:formula1>
          <xm:sqref>B14</xm:sqref>
        </x14:dataValidation>
        <x14:dataValidation type="list" allowBlank="1" showErrorMessage="1" errorTitle="Invalid Data Value" error="Please input data in dropdown list " xr:uid="{00000000-0002-0000-0200-00000D000000}">
          <x14:formula1>
            <xm:f>hidden!$M$1:$M35</xm:f>
          </x14:formula1>
          <xm:sqref>B13</xm:sqref>
        </x14:dataValidation>
        <x14:dataValidation type="list" allowBlank="1" showErrorMessage="1" errorTitle="Invalid Data Value" error="Please input data in dropdown list " xr:uid="{00000000-0002-0000-0200-00000E000000}">
          <x14:formula1>
            <xm:f>hidden!$N$1:$N12</xm:f>
          </x14:formula1>
          <xm:sqref>B12</xm:sqref>
        </x14:dataValidation>
        <x14:dataValidation type="list" allowBlank="1" showErrorMessage="1" errorTitle="Invalid Data Value" error="Please input data in dropdown list " xr:uid="{00000000-0002-0000-0200-000015000000}">
          <x14:formula1>
            <xm:f>hidden!$O$1:$O4</xm:f>
          </x14:formula1>
          <xm:sqref>B21</xm:sqref>
        </x14:dataValidation>
        <x14:dataValidation type="list" allowBlank="1" showErrorMessage="1" errorTitle="Invalid Data Value" error="Please input data in dropdown list " xr:uid="{00000000-0002-0000-0200-000018000000}">
          <x14:formula1>
            <xm:f>hidden!$P$1:$P2</xm:f>
          </x14:formula1>
          <xm:sqref>B36</xm:sqref>
        </x14:dataValidation>
        <x14:dataValidation type="list" allowBlank="1" showErrorMessage="1" errorTitle="Invalid Data Value" error="Please input data in dropdown list " xr:uid="{00000000-0002-0000-0200-00001C000000}">
          <x14:formula1>
            <xm:f>hidden!$Q$1:$Q4</xm:f>
          </x14:formula1>
          <xm:sqref>B31</xm:sqref>
        </x14:dataValidation>
        <x14:dataValidation type="list" allowBlank="1" showErrorMessage="1" errorTitle="Invalid Data Value" error="Please input data in dropdown list " xr:uid="{00000000-0002-0000-0200-00001F000000}">
          <x14:formula1>
            <xm:f>hidden!$R$1:$R8</xm:f>
          </x14:formula1>
          <xm:sqref>B10</xm:sqref>
        </x14:dataValidation>
        <x14:dataValidation type="list" allowBlank="1" showErrorMessage="1" errorTitle="Invalid Data Value" error="Please input data in dropdown list " xr:uid="{00000000-0002-0000-0200-000022000000}">
          <x14:formula1>
            <xm:f>hidden!$S$1:$S2</xm:f>
          </x14:formula1>
          <xm:sqref>B29</xm:sqref>
        </x14:dataValidation>
        <x14:dataValidation type="list" allowBlank="1" showErrorMessage="1" errorTitle="Invalid Data Value" error="Please input data in dropdown list " xr:uid="{00000000-0002-0000-0200-000028000000}">
          <x14:formula1>
            <xm:f>hidden!$T$1:$T8</xm:f>
          </x14:formula1>
          <xm:sqref>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B3CB-FDC7-4962-8C96-97B8B3B7D109}">
  <dimension ref="A1:D204"/>
  <sheetViews>
    <sheetView showGridLines="0" workbookViewId="0"/>
  </sheetViews>
  <sheetFormatPr defaultRowHeight="15"/>
  <cols>
    <col min="1" max="1" width="42.6640625" style="29" bestFit="1" customWidth="1" collapsed="1"/>
    <col min="2" max="3" width="33.33203125" style="29" customWidth="1" collapsed="1"/>
    <col min="4" max="4" width="42.6640625" style="29" bestFit="1" customWidth="1" collapsed="1"/>
    <col min="5" max="16384" width="9.33203125" style="29" collapsed="1"/>
  </cols>
  <sheetData>
    <row r="1" spans="1:4" ht="17.25">
      <c r="A1" s="28" t="s">
        <v>427</v>
      </c>
    </row>
    <row r="3" spans="1:4" ht="17.25" customHeight="1">
      <c r="A3" s="43" t="s">
        <v>428</v>
      </c>
      <c r="B3" s="43"/>
      <c r="C3" s="44" t="s">
        <v>429</v>
      </c>
      <c r="D3" s="44"/>
    </row>
    <row r="4" spans="1:4">
      <c r="A4" s="30"/>
      <c r="B4" s="31" t="s">
        <v>17</v>
      </c>
      <c r="C4" s="31" t="s">
        <v>104</v>
      </c>
    </row>
    <row r="5" spans="1:4" ht="15.75" thickBot="1">
      <c r="A5" s="32" t="s">
        <v>428</v>
      </c>
      <c r="B5" s="33"/>
      <c r="C5" s="33"/>
      <c r="D5" s="34" t="s">
        <v>429</v>
      </c>
    </row>
    <row r="6" spans="1:4" ht="15.75" thickBot="1">
      <c r="A6" s="35" t="s">
        <v>430</v>
      </c>
      <c r="B6" s="33"/>
      <c r="C6" s="33"/>
      <c r="D6" s="34" t="s">
        <v>431</v>
      </c>
    </row>
    <row r="7" spans="1:4" ht="15.75" thickBot="1">
      <c r="A7" s="36" t="s">
        <v>432</v>
      </c>
      <c r="B7" s="33"/>
      <c r="C7" s="33"/>
      <c r="D7" s="34" t="s">
        <v>433</v>
      </c>
    </row>
    <row r="8" spans="1:4" ht="15.75" thickBot="1">
      <c r="A8" s="37" t="s">
        <v>434</v>
      </c>
      <c r="B8" s="38">
        <v>2674248010</v>
      </c>
      <c r="C8" s="38">
        <v>3708800000</v>
      </c>
      <c r="D8" s="34" t="s">
        <v>435</v>
      </c>
    </row>
    <row r="9" spans="1:4" ht="15.75" thickBot="1">
      <c r="A9" s="37" t="s">
        <v>436</v>
      </c>
      <c r="B9" s="38"/>
      <c r="C9" s="38"/>
      <c r="D9" s="34" t="s">
        <v>437</v>
      </c>
    </row>
    <row r="10" spans="1:4" ht="15.75" thickBot="1">
      <c r="A10" s="37" t="s">
        <v>438</v>
      </c>
      <c r="B10" s="38">
        <v>12500000000</v>
      </c>
      <c r="C10" s="38">
        <v>12500000000</v>
      </c>
      <c r="D10" s="34" t="s">
        <v>439</v>
      </c>
    </row>
    <row r="11" spans="1:4" ht="26.25" thickBot="1">
      <c r="A11" s="37" t="s">
        <v>440</v>
      </c>
      <c r="B11" s="38"/>
      <c r="C11" s="38"/>
      <c r="D11" s="34" t="s">
        <v>441</v>
      </c>
    </row>
    <row r="12" spans="1:4" ht="15.75" thickBot="1">
      <c r="A12" s="37" t="s">
        <v>442</v>
      </c>
      <c r="B12" s="33"/>
      <c r="C12" s="33"/>
      <c r="D12" s="34" t="s">
        <v>443</v>
      </c>
    </row>
    <row r="13" spans="1:4" ht="39" thickBot="1">
      <c r="A13" s="39" t="s">
        <v>444</v>
      </c>
      <c r="B13" s="38"/>
      <c r="C13" s="38"/>
      <c r="D13" s="34" t="s">
        <v>445</v>
      </c>
    </row>
    <row r="14" spans="1:4" ht="39" thickBot="1">
      <c r="A14" s="39" t="s">
        <v>446</v>
      </c>
      <c r="B14" s="38"/>
      <c r="C14" s="38"/>
      <c r="D14" s="34" t="s">
        <v>447</v>
      </c>
    </row>
    <row r="15" spans="1:4" ht="26.25" thickBot="1">
      <c r="A15" s="39" t="s">
        <v>448</v>
      </c>
      <c r="B15" s="38"/>
      <c r="C15" s="38"/>
      <c r="D15" s="34" t="s">
        <v>449</v>
      </c>
    </row>
    <row r="16" spans="1:4" ht="15.75" thickBot="1">
      <c r="A16" s="39" t="s">
        <v>450</v>
      </c>
      <c r="B16" s="38"/>
      <c r="C16" s="38"/>
      <c r="D16" s="34" t="s">
        <v>451</v>
      </c>
    </row>
    <row r="17" spans="1:4" ht="15.75" thickBot="1">
      <c r="A17" s="37" t="s">
        <v>452</v>
      </c>
      <c r="B17" s="38"/>
      <c r="C17" s="38"/>
      <c r="D17" s="34" t="s">
        <v>453</v>
      </c>
    </row>
    <row r="18" spans="1:4" ht="15.75" thickBot="1">
      <c r="A18" s="37" t="s">
        <v>454</v>
      </c>
      <c r="B18" s="33"/>
      <c r="C18" s="33"/>
      <c r="D18" s="34" t="s">
        <v>455</v>
      </c>
    </row>
    <row r="19" spans="1:4" ht="15.75" thickBot="1">
      <c r="A19" s="39" t="s">
        <v>456</v>
      </c>
      <c r="B19" s="38">
        <v>0</v>
      </c>
      <c r="C19" s="38">
        <v>0</v>
      </c>
      <c r="D19" s="34" t="s">
        <v>457</v>
      </c>
    </row>
    <row r="20" spans="1:4" ht="15.75" thickBot="1">
      <c r="A20" s="39" t="s">
        <v>458</v>
      </c>
      <c r="B20" s="38"/>
      <c r="C20" s="38"/>
      <c r="D20" s="34" t="s">
        <v>459</v>
      </c>
    </row>
    <row r="21" spans="1:4" ht="15.75" thickBot="1">
      <c r="A21" s="37" t="s">
        <v>460</v>
      </c>
      <c r="B21" s="38"/>
      <c r="C21" s="38"/>
      <c r="D21" s="34" t="s">
        <v>461</v>
      </c>
    </row>
    <row r="22" spans="1:4" ht="15.75" thickBot="1">
      <c r="A22" s="37" t="s">
        <v>462</v>
      </c>
      <c r="B22" s="33"/>
      <c r="C22" s="33"/>
      <c r="D22" s="34" t="s">
        <v>463</v>
      </c>
    </row>
    <row r="23" spans="1:4" ht="15.75" thickBot="1">
      <c r="A23" s="39" t="s">
        <v>464</v>
      </c>
      <c r="B23" s="38"/>
      <c r="C23" s="38"/>
      <c r="D23" s="34" t="s">
        <v>465</v>
      </c>
    </row>
    <row r="24" spans="1:4" ht="15.75" thickBot="1">
      <c r="A24" s="39" t="s">
        <v>466</v>
      </c>
      <c r="B24" s="38"/>
      <c r="C24" s="38"/>
      <c r="D24" s="34" t="s">
        <v>467</v>
      </c>
    </row>
    <row r="25" spans="1:4" ht="15.75" thickBot="1">
      <c r="A25" s="37" t="s">
        <v>468</v>
      </c>
      <c r="B25" s="33"/>
      <c r="C25" s="33"/>
      <c r="D25" s="34" t="s">
        <v>469</v>
      </c>
    </row>
    <row r="26" spans="1:4" ht="26.25" thickBot="1">
      <c r="A26" s="39" t="s">
        <v>470</v>
      </c>
      <c r="B26" s="38"/>
      <c r="C26" s="38"/>
      <c r="D26" s="34" t="s">
        <v>471</v>
      </c>
    </row>
    <row r="27" spans="1:4" ht="26.25" thickBot="1">
      <c r="A27" s="39" t="s">
        <v>472</v>
      </c>
      <c r="B27" s="38"/>
      <c r="C27" s="38"/>
      <c r="D27" s="34" t="s">
        <v>473</v>
      </c>
    </row>
    <row r="28" spans="1:4" ht="15.75" thickBot="1">
      <c r="A28" s="37" t="s">
        <v>474</v>
      </c>
      <c r="B28" s="33"/>
      <c r="C28" s="33"/>
      <c r="D28" s="34" t="s">
        <v>475</v>
      </c>
    </row>
    <row r="29" spans="1:4" ht="15.75" thickBot="1">
      <c r="A29" s="39" t="s">
        <v>476</v>
      </c>
      <c r="B29" s="38">
        <v>28439600</v>
      </c>
      <c r="C29" s="38">
        <v>15500000</v>
      </c>
      <c r="D29" s="34" t="s">
        <v>477</v>
      </c>
    </row>
    <row r="30" spans="1:4" ht="15.75" thickBot="1">
      <c r="A30" s="39" t="s">
        <v>478</v>
      </c>
      <c r="B30" s="38"/>
      <c r="C30" s="38"/>
      <c r="D30" s="34" t="s">
        <v>479</v>
      </c>
    </row>
    <row r="31" spans="1:4" ht="15.75" thickBot="1">
      <c r="A31" s="37" t="s">
        <v>480</v>
      </c>
      <c r="B31" s="33"/>
      <c r="C31" s="33"/>
      <c r="D31" s="34" t="s">
        <v>481</v>
      </c>
    </row>
    <row r="32" spans="1:4" ht="15.75" thickBot="1">
      <c r="A32" s="39" t="s">
        <v>482</v>
      </c>
      <c r="B32" s="38">
        <v>12010743607</v>
      </c>
      <c r="C32" s="38">
        <v>13463953807</v>
      </c>
      <c r="D32" s="34" t="s">
        <v>483</v>
      </c>
    </row>
    <row r="33" spans="1:4" ht="15.75" thickBot="1">
      <c r="A33" s="39" t="s">
        <v>480</v>
      </c>
      <c r="B33" s="38"/>
      <c r="C33" s="38"/>
      <c r="D33" s="34" t="s">
        <v>481</v>
      </c>
    </row>
    <row r="34" spans="1:4" ht="15.75" thickBot="1">
      <c r="A34" s="37" t="s">
        <v>484</v>
      </c>
      <c r="B34" s="38"/>
      <c r="C34" s="38"/>
      <c r="D34" s="34" t="s">
        <v>485</v>
      </c>
    </row>
    <row r="35" spans="1:4" ht="15.75" thickBot="1">
      <c r="A35" s="37" t="s">
        <v>486</v>
      </c>
      <c r="B35" s="38"/>
      <c r="C35" s="38"/>
      <c r="D35" s="34" t="s">
        <v>487</v>
      </c>
    </row>
    <row r="36" spans="1:4" ht="15.75" thickBot="1">
      <c r="A36" s="37" t="s">
        <v>488</v>
      </c>
      <c r="B36" s="33"/>
      <c r="C36" s="33"/>
      <c r="D36" s="34" t="s">
        <v>489</v>
      </c>
    </row>
    <row r="37" spans="1:4" ht="15.75" thickBot="1">
      <c r="A37" s="39" t="s">
        <v>490</v>
      </c>
      <c r="B37" s="38"/>
      <c r="C37" s="38"/>
      <c r="D37" s="34" t="s">
        <v>491</v>
      </c>
    </row>
    <row r="38" spans="1:4" ht="26.25" thickBot="1">
      <c r="A38" s="39" t="s">
        <v>492</v>
      </c>
      <c r="B38" s="38"/>
      <c r="C38" s="38"/>
      <c r="D38" s="34" t="s">
        <v>493</v>
      </c>
    </row>
    <row r="39" spans="1:4" ht="15.75" thickBot="1">
      <c r="A39" s="39" t="s">
        <v>494</v>
      </c>
      <c r="B39" s="38"/>
      <c r="C39" s="38"/>
      <c r="D39" s="34" t="s">
        <v>495</v>
      </c>
    </row>
    <row r="40" spans="1:4" ht="15.75" thickBot="1">
      <c r="A40" s="37" t="s">
        <v>496</v>
      </c>
      <c r="B40" s="38">
        <v>0</v>
      </c>
      <c r="C40" s="38">
        <v>0</v>
      </c>
      <c r="D40" s="34" t="s">
        <v>497</v>
      </c>
    </row>
    <row r="41" spans="1:4" ht="26.25" thickBot="1">
      <c r="A41" s="37" t="s">
        <v>498</v>
      </c>
      <c r="B41" s="38"/>
      <c r="C41" s="38"/>
      <c r="D41" s="34" t="s">
        <v>499</v>
      </c>
    </row>
    <row r="42" spans="1:4" ht="15.75" thickBot="1">
      <c r="A42" s="37" t="s">
        <v>500</v>
      </c>
      <c r="B42" s="38"/>
      <c r="C42" s="38"/>
      <c r="D42" s="34" t="s">
        <v>501</v>
      </c>
    </row>
    <row r="43" spans="1:4" ht="15.75" thickBot="1">
      <c r="A43" s="37" t="s">
        <v>502</v>
      </c>
      <c r="B43" s="38">
        <v>0</v>
      </c>
      <c r="C43" s="38">
        <v>0</v>
      </c>
      <c r="D43" s="34" t="s">
        <v>503</v>
      </c>
    </row>
    <row r="44" spans="1:4" ht="39" thickBot="1">
      <c r="A44" s="37" t="s">
        <v>504</v>
      </c>
      <c r="B44" s="38"/>
      <c r="C44" s="38"/>
      <c r="D44" s="34" t="s">
        <v>505</v>
      </c>
    </row>
    <row r="45" spans="1:4" ht="51.75" thickBot="1">
      <c r="A45" s="37" t="s">
        <v>506</v>
      </c>
      <c r="B45" s="38"/>
      <c r="C45" s="38"/>
      <c r="D45" s="34" t="s">
        <v>507</v>
      </c>
    </row>
    <row r="46" spans="1:4" ht="15.75" thickBot="1">
      <c r="A46" s="37" t="s">
        <v>508</v>
      </c>
      <c r="B46" s="38">
        <v>27213431217</v>
      </c>
      <c r="C46" s="38">
        <v>29688253807</v>
      </c>
      <c r="D46" s="34" t="s">
        <v>509</v>
      </c>
    </row>
    <row r="47" spans="1:4" ht="15.75" thickBot="1">
      <c r="A47" s="36" t="s">
        <v>510</v>
      </c>
      <c r="B47" s="33"/>
      <c r="C47" s="33"/>
      <c r="D47" s="34" t="s">
        <v>511</v>
      </c>
    </row>
    <row r="48" spans="1:4" ht="26.25" thickBot="1">
      <c r="A48" s="37" t="s">
        <v>512</v>
      </c>
      <c r="B48" s="38"/>
      <c r="C48" s="38"/>
      <c r="D48" s="34" t="s">
        <v>513</v>
      </c>
    </row>
    <row r="49" spans="1:4" ht="26.25" thickBot="1">
      <c r="A49" s="37" t="s">
        <v>514</v>
      </c>
      <c r="B49" s="38">
        <v>0</v>
      </c>
      <c r="C49" s="38">
        <v>0</v>
      </c>
      <c r="D49" s="34" t="s">
        <v>515</v>
      </c>
    </row>
    <row r="50" spans="1:4" ht="15.75" thickBot="1">
      <c r="A50" s="37" t="s">
        <v>516</v>
      </c>
      <c r="B50" s="38"/>
      <c r="C50" s="38"/>
      <c r="D50" s="34" t="s">
        <v>517</v>
      </c>
    </row>
    <row r="51" spans="1:4" ht="15.75" thickBot="1">
      <c r="A51" s="37" t="s">
        <v>518</v>
      </c>
      <c r="B51" s="38"/>
      <c r="C51" s="38"/>
      <c r="D51" s="34" t="s">
        <v>519</v>
      </c>
    </row>
    <row r="52" spans="1:4" ht="15.75" thickBot="1">
      <c r="A52" s="37" t="s">
        <v>520</v>
      </c>
      <c r="B52" s="33"/>
      <c r="C52" s="33"/>
      <c r="D52" s="34" t="s">
        <v>521</v>
      </c>
    </row>
    <row r="53" spans="1:4" ht="26.25" thickBot="1">
      <c r="A53" s="39" t="s">
        <v>522</v>
      </c>
      <c r="B53" s="38"/>
      <c r="C53" s="38"/>
      <c r="D53" s="34" t="s">
        <v>523</v>
      </c>
    </row>
    <row r="54" spans="1:4" ht="26.25" thickBot="1">
      <c r="A54" s="39" t="s">
        <v>524</v>
      </c>
      <c r="B54" s="38"/>
      <c r="C54" s="38"/>
      <c r="D54" s="34" t="s">
        <v>525</v>
      </c>
    </row>
    <row r="55" spans="1:4" ht="26.25" thickBot="1">
      <c r="A55" s="37" t="s">
        <v>526</v>
      </c>
      <c r="B55" s="38"/>
      <c r="C55" s="38"/>
      <c r="D55" s="34" t="s">
        <v>527</v>
      </c>
    </row>
    <row r="56" spans="1:4" ht="15.75" thickBot="1">
      <c r="A56" s="37" t="s">
        <v>528</v>
      </c>
      <c r="B56" s="38"/>
      <c r="C56" s="38"/>
      <c r="D56" s="34" t="s">
        <v>529</v>
      </c>
    </row>
    <row r="57" spans="1:4" ht="26.25" thickBot="1">
      <c r="A57" s="37" t="s">
        <v>530</v>
      </c>
      <c r="B57" s="33"/>
      <c r="C57" s="33"/>
      <c r="D57" s="34" t="s">
        <v>531</v>
      </c>
    </row>
    <row r="58" spans="1:4" ht="26.25" thickBot="1">
      <c r="A58" s="39" t="s">
        <v>532</v>
      </c>
      <c r="B58" s="38"/>
      <c r="C58" s="38"/>
      <c r="D58" s="34" t="s">
        <v>533</v>
      </c>
    </row>
    <row r="59" spans="1:4" ht="15.75" thickBot="1">
      <c r="A59" s="39" t="s">
        <v>534</v>
      </c>
      <c r="B59" s="38"/>
      <c r="C59" s="38"/>
      <c r="D59" s="34" t="s">
        <v>535</v>
      </c>
    </row>
    <row r="60" spans="1:4" ht="15.75" thickBot="1">
      <c r="A60" s="37" t="s">
        <v>536</v>
      </c>
      <c r="B60" s="33"/>
      <c r="C60" s="33"/>
      <c r="D60" s="34" t="s">
        <v>537</v>
      </c>
    </row>
    <row r="61" spans="1:4" ht="26.25" thickBot="1">
      <c r="A61" s="39" t="s">
        <v>538</v>
      </c>
      <c r="B61" s="38">
        <v>412127210638</v>
      </c>
      <c r="C61" s="38">
        <v>412047210638</v>
      </c>
      <c r="D61" s="34" t="s">
        <v>539</v>
      </c>
    </row>
    <row r="62" spans="1:4" ht="26.25" thickBot="1">
      <c r="A62" s="39" t="s">
        <v>540</v>
      </c>
      <c r="B62" s="38"/>
      <c r="C62" s="38"/>
      <c r="D62" s="34" t="s">
        <v>541</v>
      </c>
    </row>
    <row r="63" spans="1:4" ht="15.75" thickBot="1">
      <c r="A63" s="39" t="s">
        <v>542</v>
      </c>
      <c r="B63" s="38"/>
      <c r="C63" s="38"/>
      <c r="D63" s="34" t="s">
        <v>543</v>
      </c>
    </row>
    <row r="64" spans="1:4" ht="15.75" thickBot="1">
      <c r="A64" s="37" t="s">
        <v>544</v>
      </c>
      <c r="B64" s="33"/>
      <c r="C64" s="33"/>
      <c r="D64" s="34" t="s">
        <v>545</v>
      </c>
    </row>
    <row r="65" spans="1:4" ht="39" thickBot="1">
      <c r="A65" s="39" t="s">
        <v>546</v>
      </c>
      <c r="B65" s="38"/>
      <c r="C65" s="38"/>
      <c r="D65" s="34" t="s">
        <v>547</v>
      </c>
    </row>
    <row r="66" spans="1:4" ht="39" thickBot="1">
      <c r="A66" s="39" t="s">
        <v>548</v>
      </c>
      <c r="B66" s="38"/>
      <c r="C66" s="38"/>
      <c r="D66" s="34" t="s">
        <v>549</v>
      </c>
    </row>
    <row r="67" spans="1:4" ht="26.25" thickBot="1">
      <c r="A67" s="39" t="s">
        <v>550</v>
      </c>
      <c r="B67" s="38"/>
      <c r="C67" s="38"/>
      <c r="D67" s="34" t="s">
        <v>551</v>
      </c>
    </row>
    <row r="68" spans="1:4" ht="26.25" thickBot="1">
      <c r="A68" s="39" t="s">
        <v>552</v>
      </c>
      <c r="B68" s="38"/>
      <c r="C68" s="38"/>
      <c r="D68" s="34" t="s">
        <v>553</v>
      </c>
    </row>
    <row r="69" spans="1:4" ht="15.75" thickBot="1">
      <c r="A69" s="37" t="s">
        <v>554</v>
      </c>
      <c r="B69" s="38"/>
      <c r="C69" s="38"/>
      <c r="D69" s="34" t="s">
        <v>555</v>
      </c>
    </row>
    <row r="70" spans="1:4" ht="15.75" thickBot="1">
      <c r="A70" s="37" t="s">
        <v>556</v>
      </c>
      <c r="B70" s="38"/>
      <c r="C70" s="38"/>
      <c r="D70" s="34" t="s">
        <v>557</v>
      </c>
    </row>
    <row r="71" spans="1:4" ht="15.75" thickBot="1">
      <c r="A71" s="37" t="s">
        <v>558</v>
      </c>
      <c r="B71" s="38"/>
      <c r="C71" s="38"/>
      <c r="D71" s="34" t="s">
        <v>559</v>
      </c>
    </row>
    <row r="72" spans="1:4" ht="15.75" thickBot="1">
      <c r="A72" s="37" t="s">
        <v>560</v>
      </c>
      <c r="B72" s="38"/>
      <c r="C72" s="38"/>
      <c r="D72" s="34" t="s">
        <v>561</v>
      </c>
    </row>
    <row r="73" spans="1:4" ht="15.75" thickBot="1">
      <c r="A73" s="37" t="s">
        <v>562</v>
      </c>
      <c r="B73" s="33"/>
      <c r="C73" s="33"/>
      <c r="D73" s="34" t="s">
        <v>563</v>
      </c>
    </row>
    <row r="74" spans="1:4" ht="15.75" thickBot="1">
      <c r="A74" s="39" t="s">
        <v>564</v>
      </c>
      <c r="B74" s="38">
        <v>634900654615</v>
      </c>
      <c r="C74" s="38">
        <v>634501698715</v>
      </c>
      <c r="D74" s="34" t="s">
        <v>565</v>
      </c>
    </row>
    <row r="75" spans="1:4" ht="15.75" thickBot="1">
      <c r="A75" s="39" t="s">
        <v>566</v>
      </c>
      <c r="B75" s="38"/>
      <c r="C75" s="38"/>
      <c r="D75" s="34" t="s">
        <v>563</v>
      </c>
    </row>
    <row r="76" spans="1:4" ht="15.75" thickBot="1">
      <c r="A76" s="37" t="s">
        <v>567</v>
      </c>
      <c r="B76" s="38"/>
      <c r="C76" s="38"/>
      <c r="D76" s="34" t="s">
        <v>568</v>
      </c>
    </row>
    <row r="77" spans="1:4" ht="15.75" thickBot="1">
      <c r="A77" s="37" t="s">
        <v>569</v>
      </c>
      <c r="B77" s="38">
        <v>16048963</v>
      </c>
      <c r="C77" s="38">
        <v>9406250</v>
      </c>
      <c r="D77" s="34" t="s">
        <v>570</v>
      </c>
    </row>
    <row r="78" spans="1:4" ht="15.75" thickBot="1">
      <c r="A78" s="37" t="s">
        <v>571</v>
      </c>
      <c r="B78" s="38"/>
      <c r="C78" s="38"/>
      <c r="D78" s="34" t="s">
        <v>572</v>
      </c>
    </row>
    <row r="79" spans="1:4" ht="15.75" thickBot="1">
      <c r="A79" s="37" t="s">
        <v>573</v>
      </c>
      <c r="B79" s="38"/>
      <c r="C79" s="38"/>
      <c r="D79" s="34" t="s">
        <v>574</v>
      </c>
    </row>
    <row r="80" spans="1:4" ht="15.75" thickBot="1">
      <c r="A80" s="37" t="s">
        <v>575</v>
      </c>
      <c r="B80" s="33"/>
      <c r="C80" s="33"/>
      <c r="D80" s="34" t="s">
        <v>576</v>
      </c>
    </row>
    <row r="81" spans="1:4" ht="26.25" thickBot="1">
      <c r="A81" s="39" t="s">
        <v>577</v>
      </c>
      <c r="B81" s="38"/>
      <c r="C81" s="38"/>
      <c r="D81" s="34" t="s">
        <v>578</v>
      </c>
    </row>
    <row r="82" spans="1:4" ht="15.75" thickBot="1">
      <c r="A82" s="39" t="s">
        <v>579</v>
      </c>
      <c r="B82" s="38"/>
      <c r="C82" s="38"/>
      <c r="D82" s="34" t="s">
        <v>580</v>
      </c>
    </row>
    <row r="83" spans="1:4" ht="26.25" thickBot="1">
      <c r="A83" s="37" t="s">
        <v>581</v>
      </c>
      <c r="B83" s="38"/>
      <c r="C83" s="38"/>
      <c r="D83" s="34" t="s">
        <v>582</v>
      </c>
    </row>
    <row r="84" spans="1:4" ht="15.75" thickBot="1">
      <c r="A84" s="37" t="s">
        <v>583</v>
      </c>
      <c r="B84" s="38"/>
      <c r="C84" s="38"/>
      <c r="D84" s="34" t="s">
        <v>584</v>
      </c>
    </row>
    <row r="85" spans="1:4" ht="15.75" thickBot="1">
      <c r="A85" s="37" t="s">
        <v>585</v>
      </c>
      <c r="B85" s="38">
        <v>4002156147</v>
      </c>
      <c r="C85" s="38">
        <v>4002156147</v>
      </c>
      <c r="D85" s="34" t="s">
        <v>585</v>
      </c>
    </row>
    <row r="86" spans="1:4" ht="15.75" thickBot="1">
      <c r="A86" s="37" t="s">
        <v>586</v>
      </c>
      <c r="B86" s="38"/>
      <c r="C86" s="38"/>
      <c r="D86" s="34" t="s">
        <v>587</v>
      </c>
    </row>
    <row r="87" spans="1:4" ht="26.25" thickBot="1">
      <c r="A87" s="37" t="s">
        <v>588</v>
      </c>
      <c r="B87" s="38"/>
      <c r="C87" s="38"/>
      <c r="D87" s="34" t="s">
        <v>589</v>
      </c>
    </row>
    <row r="88" spans="1:4" ht="26.25" thickBot="1">
      <c r="A88" s="37" t="s">
        <v>590</v>
      </c>
      <c r="B88" s="38"/>
      <c r="C88" s="38"/>
      <c r="D88" s="34" t="s">
        <v>591</v>
      </c>
    </row>
    <row r="89" spans="1:4" ht="15.75" thickBot="1">
      <c r="A89" s="37" t="s">
        <v>592</v>
      </c>
      <c r="B89" s="38">
        <v>1051046070363</v>
      </c>
      <c r="C89" s="38">
        <v>1050560471750</v>
      </c>
      <c r="D89" s="34" t="s">
        <v>593</v>
      </c>
    </row>
    <row r="90" spans="1:4" ht="15.75" thickBot="1">
      <c r="A90" s="36" t="s">
        <v>594</v>
      </c>
      <c r="B90" s="38">
        <v>1078259501580</v>
      </c>
      <c r="C90" s="38">
        <v>1080248725557</v>
      </c>
      <c r="D90" s="34" t="s">
        <v>595</v>
      </c>
    </row>
    <row r="91" spans="1:4" ht="15.75" thickBot="1">
      <c r="A91" s="35" t="s">
        <v>596</v>
      </c>
      <c r="B91" s="33"/>
      <c r="C91" s="33"/>
      <c r="D91" s="34" t="s">
        <v>597</v>
      </c>
    </row>
    <row r="92" spans="1:4" ht="15.75" thickBot="1">
      <c r="A92" s="36" t="s">
        <v>598</v>
      </c>
      <c r="B92" s="33"/>
      <c r="C92" s="33"/>
      <c r="D92" s="34" t="s">
        <v>599</v>
      </c>
    </row>
    <row r="93" spans="1:4" ht="15.75" thickBot="1">
      <c r="A93" s="37" t="s">
        <v>600</v>
      </c>
      <c r="B93" s="33"/>
      <c r="C93" s="33"/>
      <c r="D93" s="34" t="s">
        <v>601</v>
      </c>
    </row>
    <row r="94" spans="1:4" ht="15.75" thickBot="1">
      <c r="A94" s="39" t="s">
        <v>602</v>
      </c>
      <c r="B94" s="38"/>
      <c r="C94" s="38"/>
      <c r="D94" s="34" t="s">
        <v>603</v>
      </c>
    </row>
    <row r="95" spans="1:4" ht="26.25" thickBot="1">
      <c r="A95" s="39" t="s">
        <v>604</v>
      </c>
      <c r="B95" s="38"/>
      <c r="C95" s="38"/>
      <c r="D95" s="34" t="s">
        <v>605</v>
      </c>
    </row>
    <row r="96" spans="1:4" ht="15.75" thickBot="1">
      <c r="A96" s="39" t="s">
        <v>606</v>
      </c>
      <c r="B96" s="33"/>
      <c r="C96" s="33"/>
      <c r="D96" s="34" t="s">
        <v>607</v>
      </c>
    </row>
    <row r="97" spans="1:4" ht="15.75" thickBot="1">
      <c r="A97" s="40" t="s">
        <v>608</v>
      </c>
      <c r="B97" s="38"/>
      <c r="C97" s="38"/>
      <c r="D97" s="34" t="s">
        <v>609</v>
      </c>
    </row>
    <row r="98" spans="1:4" ht="15.75" thickBot="1">
      <c r="A98" s="40" t="s">
        <v>610</v>
      </c>
      <c r="B98" s="38"/>
      <c r="C98" s="38"/>
      <c r="D98" s="34" t="s">
        <v>611</v>
      </c>
    </row>
    <row r="99" spans="1:4" ht="15.75" thickBot="1">
      <c r="A99" s="39" t="s">
        <v>612</v>
      </c>
      <c r="B99" s="33"/>
      <c r="C99" s="33"/>
      <c r="D99" s="34" t="s">
        <v>613</v>
      </c>
    </row>
    <row r="100" spans="1:4" ht="15.75" thickBot="1">
      <c r="A100" s="40" t="s">
        <v>614</v>
      </c>
      <c r="B100" s="38">
        <v>0</v>
      </c>
      <c r="C100" s="38">
        <v>0</v>
      </c>
      <c r="D100" s="34" t="s">
        <v>615</v>
      </c>
    </row>
    <row r="101" spans="1:4" ht="15.75" thickBot="1">
      <c r="A101" s="40" t="s">
        <v>616</v>
      </c>
      <c r="B101" s="38"/>
      <c r="C101" s="38"/>
      <c r="D101" s="34" t="s">
        <v>617</v>
      </c>
    </row>
    <row r="102" spans="1:4" ht="26.25" thickBot="1">
      <c r="A102" s="39" t="s">
        <v>618</v>
      </c>
      <c r="B102" s="33"/>
      <c r="C102" s="33"/>
      <c r="D102" s="34" t="s">
        <v>619</v>
      </c>
    </row>
    <row r="103" spans="1:4" ht="26.25" thickBot="1">
      <c r="A103" s="40" t="s">
        <v>620</v>
      </c>
      <c r="B103" s="38">
        <v>544908940</v>
      </c>
      <c r="C103" s="38">
        <v>300000000</v>
      </c>
      <c r="D103" s="34" t="s">
        <v>621</v>
      </c>
    </row>
    <row r="104" spans="1:4" ht="26.25" thickBot="1">
      <c r="A104" s="40" t="s">
        <v>622</v>
      </c>
      <c r="B104" s="38"/>
      <c r="C104" s="38"/>
      <c r="D104" s="34" t="s">
        <v>623</v>
      </c>
    </row>
    <row r="105" spans="1:4" ht="15.75" thickBot="1">
      <c r="A105" s="39" t="s">
        <v>624</v>
      </c>
      <c r="B105" s="38"/>
      <c r="C105" s="38"/>
      <c r="D105" s="34" t="s">
        <v>625</v>
      </c>
    </row>
    <row r="106" spans="1:4" ht="26.25" thickBot="1">
      <c r="A106" s="39" t="s">
        <v>626</v>
      </c>
      <c r="B106" s="38"/>
      <c r="C106" s="38"/>
      <c r="D106" s="34" t="s">
        <v>627</v>
      </c>
    </row>
    <row r="107" spans="1:4" ht="15.75" thickBot="1">
      <c r="A107" s="39" t="s">
        <v>628</v>
      </c>
      <c r="B107" s="38">
        <v>1200000000</v>
      </c>
      <c r="C107" s="38">
        <v>931000000</v>
      </c>
      <c r="D107" s="34" t="s">
        <v>629</v>
      </c>
    </row>
    <row r="108" spans="1:4" ht="26.25" thickBot="1">
      <c r="A108" s="39" t="s">
        <v>630</v>
      </c>
      <c r="B108" s="38"/>
      <c r="C108" s="38"/>
      <c r="D108" s="34" t="s">
        <v>631</v>
      </c>
    </row>
    <row r="109" spans="1:4" ht="15.75" thickBot="1">
      <c r="A109" s="39" t="s">
        <v>632</v>
      </c>
      <c r="B109" s="38">
        <v>18856948652</v>
      </c>
      <c r="C109" s="38">
        <v>18838386892</v>
      </c>
      <c r="D109" s="34" t="s">
        <v>633</v>
      </c>
    </row>
    <row r="110" spans="1:4" ht="15.75" thickBot="1">
      <c r="A110" s="39" t="s">
        <v>634</v>
      </c>
      <c r="B110" s="38"/>
      <c r="C110" s="38"/>
      <c r="D110" s="34" t="s">
        <v>635</v>
      </c>
    </row>
    <row r="111" spans="1:4" ht="15.75" thickBot="1">
      <c r="A111" s="39" t="s">
        <v>636</v>
      </c>
      <c r="B111" s="38"/>
      <c r="C111" s="38"/>
      <c r="D111" s="34" t="s">
        <v>637</v>
      </c>
    </row>
    <row r="112" spans="1:4" ht="26.25" thickBot="1">
      <c r="A112" s="39" t="s">
        <v>638</v>
      </c>
      <c r="B112" s="38"/>
      <c r="C112" s="38"/>
      <c r="D112" s="34" t="s">
        <v>639</v>
      </c>
    </row>
    <row r="113" spans="1:4" ht="26.25" thickBot="1">
      <c r="A113" s="39" t="s">
        <v>640</v>
      </c>
      <c r="B113" s="33"/>
      <c r="C113" s="33"/>
      <c r="D113" s="34" t="s">
        <v>641</v>
      </c>
    </row>
    <row r="114" spans="1:4" ht="26.25" thickBot="1">
      <c r="A114" s="40" t="s">
        <v>642</v>
      </c>
      <c r="B114" s="38"/>
      <c r="C114" s="38"/>
      <c r="D114" s="34" t="s">
        <v>643</v>
      </c>
    </row>
    <row r="115" spans="1:4" ht="26.25" thickBot="1">
      <c r="A115" s="40" t="s">
        <v>644</v>
      </c>
      <c r="B115" s="38"/>
      <c r="C115" s="38"/>
      <c r="D115" s="34" t="s">
        <v>645</v>
      </c>
    </row>
    <row r="116" spans="1:4" ht="26.25" thickBot="1">
      <c r="A116" s="39" t="s">
        <v>646</v>
      </c>
      <c r="B116" s="38"/>
      <c r="C116" s="38"/>
      <c r="D116" s="34" t="s">
        <v>647</v>
      </c>
    </row>
    <row r="117" spans="1:4" ht="15.75" thickBot="1">
      <c r="A117" s="39" t="s">
        <v>648</v>
      </c>
      <c r="B117" s="33"/>
      <c r="C117" s="33"/>
      <c r="D117" s="34" t="s">
        <v>649</v>
      </c>
    </row>
    <row r="118" spans="1:4" ht="39" thickBot="1">
      <c r="A118" s="40" t="s">
        <v>650</v>
      </c>
      <c r="B118" s="38"/>
      <c r="C118" s="38"/>
      <c r="D118" s="34" t="s">
        <v>651</v>
      </c>
    </row>
    <row r="119" spans="1:4" ht="15.75" thickBot="1">
      <c r="A119" s="40" t="s">
        <v>652</v>
      </c>
      <c r="B119" s="38"/>
      <c r="C119" s="38"/>
      <c r="D119" s="34" t="s">
        <v>653</v>
      </c>
    </row>
    <row r="120" spans="1:4" ht="15.75" thickBot="1">
      <c r="A120" s="39" t="s">
        <v>654</v>
      </c>
      <c r="B120" s="38"/>
      <c r="C120" s="38"/>
      <c r="D120" s="34" t="s">
        <v>655</v>
      </c>
    </row>
    <row r="121" spans="1:4" ht="26.25" thickBot="1">
      <c r="A121" s="39" t="s">
        <v>656</v>
      </c>
      <c r="B121" s="33"/>
      <c r="C121" s="33"/>
      <c r="D121" s="34" t="s">
        <v>657</v>
      </c>
    </row>
    <row r="122" spans="1:4" ht="39" thickBot="1">
      <c r="A122" s="40" t="s">
        <v>658</v>
      </c>
      <c r="B122" s="38"/>
      <c r="C122" s="38"/>
      <c r="D122" s="34" t="s">
        <v>659</v>
      </c>
    </row>
    <row r="123" spans="1:4" ht="39" thickBot="1">
      <c r="A123" s="40" t="s">
        <v>660</v>
      </c>
      <c r="B123" s="38"/>
      <c r="C123" s="38"/>
      <c r="D123" s="34" t="s">
        <v>661</v>
      </c>
    </row>
    <row r="124" spans="1:4" ht="39" thickBot="1">
      <c r="A124" s="40" t="s">
        <v>662</v>
      </c>
      <c r="B124" s="38"/>
      <c r="C124" s="38"/>
      <c r="D124" s="34" t="s">
        <v>663</v>
      </c>
    </row>
    <row r="125" spans="1:4" ht="39" thickBot="1">
      <c r="A125" s="40" t="s">
        <v>664</v>
      </c>
      <c r="B125" s="38"/>
      <c r="C125" s="38"/>
      <c r="D125" s="34" t="s">
        <v>665</v>
      </c>
    </row>
    <row r="126" spans="1:4" ht="39" thickBot="1">
      <c r="A126" s="40" t="s">
        <v>666</v>
      </c>
      <c r="B126" s="38"/>
      <c r="C126" s="38"/>
      <c r="D126" s="34" t="s">
        <v>667</v>
      </c>
    </row>
    <row r="127" spans="1:4" ht="51.75" thickBot="1">
      <c r="A127" s="40" t="s">
        <v>668</v>
      </c>
      <c r="B127" s="38"/>
      <c r="C127" s="38"/>
      <c r="D127" s="34" t="s">
        <v>669</v>
      </c>
    </row>
    <row r="128" spans="1:4" ht="51.75" thickBot="1">
      <c r="A128" s="40" t="s">
        <v>670</v>
      </c>
      <c r="B128" s="38"/>
      <c r="C128" s="38"/>
      <c r="D128" s="34" t="s">
        <v>671</v>
      </c>
    </row>
    <row r="129" spans="1:4" ht="39" thickBot="1">
      <c r="A129" s="40" t="s">
        <v>672</v>
      </c>
      <c r="B129" s="38"/>
      <c r="C129" s="38"/>
      <c r="D129" s="34" t="s">
        <v>673</v>
      </c>
    </row>
    <row r="130" spans="1:4" ht="39" thickBot="1">
      <c r="A130" s="40" t="s">
        <v>674</v>
      </c>
      <c r="B130" s="38"/>
      <c r="C130" s="38"/>
      <c r="D130" s="34" t="s">
        <v>675</v>
      </c>
    </row>
    <row r="131" spans="1:4" ht="51.75" thickBot="1">
      <c r="A131" s="40" t="s">
        <v>676</v>
      </c>
      <c r="B131" s="38"/>
      <c r="C131" s="38"/>
      <c r="D131" s="34" t="s">
        <v>677</v>
      </c>
    </row>
    <row r="132" spans="1:4" ht="39" thickBot="1">
      <c r="A132" s="40" t="s">
        <v>678</v>
      </c>
      <c r="B132" s="38"/>
      <c r="C132" s="38"/>
      <c r="D132" s="34" t="s">
        <v>679</v>
      </c>
    </row>
    <row r="133" spans="1:4" ht="39" thickBot="1">
      <c r="A133" s="40" t="s">
        <v>680</v>
      </c>
      <c r="B133" s="38"/>
      <c r="C133" s="38"/>
      <c r="D133" s="34" t="s">
        <v>681</v>
      </c>
    </row>
    <row r="134" spans="1:4" ht="39" thickBot="1">
      <c r="A134" s="40" t="s">
        <v>682</v>
      </c>
      <c r="B134" s="38"/>
      <c r="C134" s="38"/>
      <c r="D134" s="34" t="s">
        <v>683</v>
      </c>
    </row>
    <row r="135" spans="1:4" ht="39" thickBot="1">
      <c r="A135" s="40" t="s">
        <v>684</v>
      </c>
      <c r="B135" s="38"/>
      <c r="C135" s="38"/>
      <c r="D135" s="34" t="s">
        <v>685</v>
      </c>
    </row>
    <row r="136" spans="1:4" ht="26.25" thickBot="1">
      <c r="A136" s="39" t="s">
        <v>686</v>
      </c>
      <c r="B136" s="38"/>
      <c r="C136" s="38"/>
      <c r="D136" s="34" t="s">
        <v>687</v>
      </c>
    </row>
    <row r="137" spans="1:4" ht="26.25" thickBot="1">
      <c r="A137" s="39" t="s">
        <v>688</v>
      </c>
      <c r="B137" s="38"/>
      <c r="C137" s="38"/>
      <c r="D137" s="34" t="s">
        <v>689</v>
      </c>
    </row>
    <row r="138" spans="1:4" ht="26.25" thickBot="1">
      <c r="A138" s="39" t="s">
        <v>690</v>
      </c>
      <c r="B138" s="38"/>
      <c r="C138" s="38"/>
      <c r="D138" s="34" t="s">
        <v>691</v>
      </c>
    </row>
    <row r="139" spans="1:4" ht="26.25" thickBot="1">
      <c r="A139" s="39" t="s">
        <v>692</v>
      </c>
      <c r="B139" s="38"/>
      <c r="C139" s="38"/>
      <c r="D139" s="34" t="s">
        <v>693</v>
      </c>
    </row>
    <row r="140" spans="1:4" ht="26.25" thickBot="1">
      <c r="A140" s="39" t="s">
        <v>694</v>
      </c>
      <c r="B140" s="38"/>
      <c r="C140" s="38"/>
      <c r="D140" s="34" t="s">
        <v>695</v>
      </c>
    </row>
    <row r="141" spans="1:4" ht="90" thickBot="1">
      <c r="A141" s="39" t="s">
        <v>696</v>
      </c>
      <c r="B141" s="38"/>
      <c r="C141" s="38"/>
      <c r="D141" s="34" t="s">
        <v>697</v>
      </c>
    </row>
    <row r="142" spans="1:4" ht="15.75" thickBot="1">
      <c r="A142" s="39" t="s">
        <v>698</v>
      </c>
      <c r="B142" s="38">
        <v>20601857592</v>
      </c>
      <c r="C142" s="38">
        <v>20069386892</v>
      </c>
      <c r="D142" s="34" t="s">
        <v>699</v>
      </c>
    </row>
    <row r="143" spans="1:4" ht="15.75" thickBot="1">
      <c r="A143" s="37" t="s">
        <v>700</v>
      </c>
      <c r="B143" s="33"/>
      <c r="C143" s="33"/>
      <c r="D143" s="34" t="s">
        <v>701</v>
      </c>
    </row>
    <row r="144" spans="1:4" ht="26.25" thickBot="1">
      <c r="A144" s="39" t="s">
        <v>702</v>
      </c>
      <c r="B144" s="38"/>
      <c r="C144" s="38"/>
      <c r="D144" s="34" t="s">
        <v>703</v>
      </c>
    </row>
    <row r="145" spans="1:4" ht="15.75" thickBot="1">
      <c r="A145" s="39" t="s">
        <v>704</v>
      </c>
      <c r="B145" s="38"/>
      <c r="C145" s="38"/>
      <c r="D145" s="34" t="s">
        <v>705</v>
      </c>
    </row>
    <row r="146" spans="1:4" ht="26.25" thickBot="1">
      <c r="A146" s="39" t="s">
        <v>706</v>
      </c>
      <c r="B146" s="38"/>
      <c r="C146" s="38"/>
      <c r="D146" s="34" t="s">
        <v>707</v>
      </c>
    </row>
    <row r="147" spans="1:4" ht="26.25" thickBot="1">
      <c r="A147" s="39" t="s">
        <v>708</v>
      </c>
      <c r="B147" s="38"/>
      <c r="C147" s="38"/>
      <c r="D147" s="34" t="s">
        <v>709</v>
      </c>
    </row>
    <row r="148" spans="1:4" ht="15.75" thickBot="1">
      <c r="A148" s="39" t="s">
        <v>710</v>
      </c>
      <c r="B148" s="38"/>
      <c r="C148" s="38"/>
      <c r="D148" s="34" t="s">
        <v>711</v>
      </c>
    </row>
    <row r="149" spans="1:4" ht="39" thickBot="1">
      <c r="A149" s="39" t="s">
        <v>712</v>
      </c>
      <c r="B149" s="33"/>
      <c r="C149" s="33"/>
      <c r="D149" s="34" t="s">
        <v>713</v>
      </c>
    </row>
    <row r="150" spans="1:4" ht="26.25" thickBot="1">
      <c r="A150" s="40" t="s">
        <v>714</v>
      </c>
      <c r="B150" s="38"/>
      <c r="C150" s="38"/>
      <c r="D150" s="34" t="s">
        <v>715</v>
      </c>
    </row>
    <row r="151" spans="1:4" ht="26.25" thickBot="1">
      <c r="A151" s="40" t="s">
        <v>716</v>
      </c>
      <c r="B151" s="38"/>
      <c r="C151" s="38"/>
      <c r="D151" s="34" t="s">
        <v>717</v>
      </c>
    </row>
    <row r="152" spans="1:4" ht="26.25" thickBot="1">
      <c r="A152" s="40" t="s">
        <v>718</v>
      </c>
      <c r="B152" s="38"/>
      <c r="C152" s="38"/>
      <c r="D152" s="34" t="s">
        <v>719</v>
      </c>
    </row>
    <row r="153" spans="1:4" ht="26.25" thickBot="1">
      <c r="A153" s="40" t="s">
        <v>720</v>
      </c>
      <c r="B153" s="38"/>
      <c r="C153" s="38"/>
      <c r="D153" s="34" t="s">
        <v>721</v>
      </c>
    </row>
    <row r="154" spans="1:4" ht="26.25" thickBot="1">
      <c r="A154" s="40" t="s">
        <v>722</v>
      </c>
      <c r="B154" s="38"/>
      <c r="C154" s="38"/>
      <c r="D154" s="34" t="s">
        <v>723</v>
      </c>
    </row>
    <row r="155" spans="1:4" ht="26.25" thickBot="1">
      <c r="A155" s="40" t="s">
        <v>724</v>
      </c>
      <c r="B155" s="38"/>
      <c r="C155" s="38"/>
      <c r="D155" s="34" t="s">
        <v>725</v>
      </c>
    </row>
    <row r="156" spans="1:4" ht="26.25" thickBot="1">
      <c r="A156" s="40" t="s">
        <v>726</v>
      </c>
      <c r="B156" s="38"/>
      <c r="C156" s="38"/>
      <c r="D156" s="34" t="s">
        <v>727</v>
      </c>
    </row>
    <row r="157" spans="1:4" ht="26.25" thickBot="1">
      <c r="A157" s="40" t="s">
        <v>728</v>
      </c>
      <c r="B157" s="38"/>
      <c r="C157" s="38"/>
      <c r="D157" s="34" t="s">
        <v>729</v>
      </c>
    </row>
    <row r="158" spans="1:4" ht="26.25" thickBot="1">
      <c r="A158" s="40" t="s">
        <v>730</v>
      </c>
      <c r="B158" s="38"/>
      <c r="C158" s="38"/>
      <c r="D158" s="34" t="s">
        <v>731</v>
      </c>
    </row>
    <row r="159" spans="1:4" ht="26.25" thickBot="1">
      <c r="A159" s="40" t="s">
        <v>732</v>
      </c>
      <c r="B159" s="38"/>
      <c r="C159" s="38"/>
      <c r="D159" s="34" t="s">
        <v>733</v>
      </c>
    </row>
    <row r="160" spans="1:4" ht="26.25" thickBot="1">
      <c r="A160" s="40" t="s">
        <v>734</v>
      </c>
      <c r="B160" s="38"/>
      <c r="C160" s="38"/>
      <c r="D160" s="34" t="s">
        <v>735</v>
      </c>
    </row>
    <row r="161" spans="1:4" ht="26.25" thickBot="1">
      <c r="A161" s="40" t="s">
        <v>736</v>
      </c>
      <c r="B161" s="38"/>
      <c r="C161" s="38"/>
      <c r="D161" s="34" t="s">
        <v>737</v>
      </c>
    </row>
    <row r="162" spans="1:4" ht="26.25" thickBot="1">
      <c r="A162" s="40" t="s">
        <v>738</v>
      </c>
      <c r="B162" s="38"/>
      <c r="C162" s="38"/>
      <c r="D162" s="34" t="s">
        <v>739</v>
      </c>
    </row>
    <row r="163" spans="1:4" ht="26.25" thickBot="1">
      <c r="A163" s="40" t="s">
        <v>740</v>
      </c>
      <c r="B163" s="38"/>
      <c r="C163" s="38"/>
      <c r="D163" s="34" t="s">
        <v>741</v>
      </c>
    </row>
    <row r="164" spans="1:4" ht="26.25" thickBot="1">
      <c r="A164" s="40" t="s">
        <v>742</v>
      </c>
      <c r="B164" s="38"/>
      <c r="C164" s="38"/>
      <c r="D164" s="34" t="s">
        <v>743</v>
      </c>
    </row>
    <row r="165" spans="1:4" ht="26.25" thickBot="1">
      <c r="A165" s="39" t="s">
        <v>744</v>
      </c>
      <c r="B165" s="38"/>
      <c r="C165" s="38"/>
      <c r="D165" s="34" t="s">
        <v>745</v>
      </c>
    </row>
    <row r="166" spans="1:4" ht="15.75" thickBot="1">
      <c r="A166" s="39" t="s">
        <v>746</v>
      </c>
      <c r="B166" s="38"/>
      <c r="C166" s="38"/>
      <c r="D166" s="34" t="s">
        <v>747</v>
      </c>
    </row>
    <row r="167" spans="1:4" ht="26.25" thickBot="1">
      <c r="A167" s="39" t="s">
        <v>748</v>
      </c>
      <c r="B167" s="33"/>
      <c r="C167" s="33"/>
      <c r="D167" s="34" t="s">
        <v>749</v>
      </c>
    </row>
    <row r="168" spans="1:4" ht="26.25" thickBot="1">
      <c r="A168" s="40" t="s">
        <v>750</v>
      </c>
      <c r="B168" s="38">
        <v>0</v>
      </c>
      <c r="C168" s="38">
        <v>0</v>
      </c>
      <c r="D168" s="34" t="s">
        <v>751</v>
      </c>
    </row>
    <row r="169" spans="1:4" ht="26.25" thickBot="1">
      <c r="A169" s="40" t="s">
        <v>752</v>
      </c>
      <c r="B169" s="38"/>
      <c r="C169" s="38"/>
      <c r="D169" s="34" t="s">
        <v>753</v>
      </c>
    </row>
    <row r="170" spans="1:4" ht="26.25" thickBot="1">
      <c r="A170" s="39" t="s">
        <v>754</v>
      </c>
      <c r="B170" s="38"/>
      <c r="C170" s="38"/>
      <c r="D170" s="34" t="s">
        <v>755</v>
      </c>
    </row>
    <row r="171" spans="1:4" ht="15.75" thickBot="1">
      <c r="A171" s="39" t="s">
        <v>756</v>
      </c>
      <c r="B171" s="33"/>
      <c r="C171" s="33"/>
      <c r="D171" s="34" t="s">
        <v>757</v>
      </c>
    </row>
    <row r="172" spans="1:4" ht="39" thickBot="1">
      <c r="A172" s="40" t="s">
        <v>758</v>
      </c>
      <c r="B172" s="38"/>
      <c r="C172" s="38"/>
      <c r="D172" s="34" t="s">
        <v>759</v>
      </c>
    </row>
    <row r="173" spans="1:4" ht="15.75" thickBot="1">
      <c r="A173" s="40" t="s">
        <v>760</v>
      </c>
      <c r="B173" s="38"/>
      <c r="C173" s="38"/>
      <c r="D173" s="34" t="s">
        <v>761</v>
      </c>
    </row>
    <row r="174" spans="1:4" ht="26.25" thickBot="1">
      <c r="A174" s="39" t="s">
        <v>762</v>
      </c>
      <c r="B174" s="38">
        <v>634557138</v>
      </c>
      <c r="C174" s="38">
        <v>537893159</v>
      </c>
      <c r="D174" s="34" t="s">
        <v>763</v>
      </c>
    </row>
    <row r="175" spans="1:4" ht="26.25" thickBot="1">
      <c r="A175" s="39" t="s">
        <v>764</v>
      </c>
      <c r="B175" s="38"/>
      <c r="C175" s="38"/>
      <c r="D175" s="34" t="s">
        <v>765</v>
      </c>
    </row>
    <row r="176" spans="1:4" ht="26.25" thickBot="1">
      <c r="A176" s="39" t="s">
        <v>766</v>
      </c>
      <c r="B176" s="38"/>
      <c r="C176" s="38"/>
      <c r="D176" s="34" t="s">
        <v>767</v>
      </c>
    </row>
    <row r="177" spans="1:4" ht="26.25" thickBot="1">
      <c r="A177" s="39" t="s">
        <v>768</v>
      </c>
      <c r="B177" s="38"/>
      <c r="C177" s="38"/>
      <c r="D177" s="34" t="s">
        <v>769</v>
      </c>
    </row>
    <row r="178" spans="1:4" ht="15.75" thickBot="1">
      <c r="A178" s="39" t="s">
        <v>770</v>
      </c>
      <c r="B178" s="38">
        <v>634557138</v>
      </c>
      <c r="C178" s="38">
        <v>537893159</v>
      </c>
      <c r="D178" s="34" t="s">
        <v>771</v>
      </c>
    </row>
    <row r="179" spans="1:4" ht="15.75" thickBot="1">
      <c r="A179" s="37" t="s">
        <v>772</v>
      </c>
      <c r="B179" s="38">
        <v>21236414730</v>
      </c>
      <c r="C179" s="38">
        <v>20607280051</v>
      </c>
      <c r="D179" s="34" t="s">
        <v>773</v>
      </c>
    </row>
    <row r="180" spans="1:4" ht="15.75" thickBot="1">
      <c r="A180" s="36" t="s">
        <v>774</v>
      </c>
      <c r="B180" s="33"/>
      <c r="C180" s="33"/>
      <c r="D180" s="34" t="s">
        <v>775</v>
      </c>
    </row>
    <row r="181" spans="1:4" ht="26.25" thickBot="1">
      <c r="A181" s="37" t="s">
        <v>776</v>
      </c>
      <c r="B181" s="33"/>
      <c r="C181" s="33"/>
      <c r="D181" s="34" t="s">
        <v>777</v>
      </c>
    </row>
    <row r="182" spans="1:4" ht="15.75" thickBot="1">
      <c r="A182" s="39" t="s">
        <v>778</v>
      </c>
      <c r="B182" s="38">
        <v>1006964575000</v>
      </c>
      <c r="C182" s="38">
        <v>1006964575000</v>
      </c>
      <c r="D182" s="34" t="s">
        <v>779</v>
      </c>
    </row>
    <row r="183" spans="1:4" ht="15.75" thickBot="1">
      <c r="A183" s="39" t="s">
        <v>780</v>
      </c>
      <c r="B183" s="38"/>
      <c r="C183" s="38"/>
      <c r="D183" s="34" t="s">
        <v>781</v>
      </c>
    </row>
    <row r="184" spans="1:4" ht="15.75" thickBot="1">
      <c r="A184" s="39" t="s">
        <v>782</v>
      </c>
      <c r="B184" s="38">
        <v>14657026160</v>
      </c>
      <c r="C184" s="38">
        <v>14657026160</v>
      </c>
      <c r="D184" s="34" t="s">
        <v>783</v>
      </c>
    </row>
    <row r="185" spans="1:4" ht="15.75" thickBot="1">
      <c r="A185" s="39" t="s">
        <v>784</v>
      </c>
      <c r="B185" s="41"/>
      <c r="C185" s="41"/>
      <c r="D185" s="34" t="s">
        <v>785</v>
      </c>
    </row>
    <row r="186" spans="1:4" ht="15.75" thickBot="1">
      <c r="A186" s="39" t="s">
        <v>786</v>
      </c>
      <c r="B186" s="38"/>
      <c r="C186" s="38"/>
      <c r="D186" s="34" t="s">
        <v>787</v>
      </c>
    </row>
    <row r="187" spans="1:4" ht="15.75" thickBot="1">
      <c r="A187" s="39" t="s">
        <v>788</v>
      </c>
      <c r="B187" s="38"/>
      <c r="C187" s="38"/>
      <c r="D187" s="34" t="s">
        <v>789</v>
      </c>
    </row>
    <row r="188" spans="1:4" ht="15.75" thickBot="1">
      <c r="A188" s="39" t="s">
        <v>790</v>
      </c>
      <c r="B188" s="38"/>
      <c r="C188" s="38"/>
      <c r="D188" s="34" t="s">
        <v>791</v>
      </c>
    </row>
    <row r="189" spans="1:4" ht="26.25" thickBot="1">
      <c r="A189" s="39" t="s">
        <v>792</v>
      </c>
      <c r="B189" s="38"/>
      <c r="C189" s="38"/>
      <c r="D189" s="34" t="s">
        <v>793</v>
      </c>
    </row>
    <row r="190" spans="1:4" ht="26.25" thickBot="1">
      <c r="A190" s="39" t="s">
        <v>794</v>
      </c>
      <c r="B190" s="38"/>
      <c r="C190" s="38"/>
      <c r="D190" s="34" t="s">
        <v>795</v>
      </c>
    </row>
    <row r="191" spans="1:4" ht="26.25" thickBot="1">
      <c r="A191" s="39" t="s">
        <v>796</v>
      </c>
      <c r="B191" s="38"/>
      <c r="C191" s="38"/>
      <c r="D191" s="34" t="s">
        <v>797</v>
      </c>
    </row>
    <row r="192" spans="1:4" ht="15.75" thickBot="1">
      <c r="A192" s="39" t="s">
        <v>798</v>
      </c>
      <c r="B192" s="38"/>
      <c r="C192" s="38"/>
      <c r="D192" s="34" t="s">
        <v>799</v>
      </c>
    </row>
    <row r="193" spans="1:4" ht="26.25" thickBot="1">
      <c r="A193" s="39" t="s">
        <v>800</v>
      </c>
      <c r="B193" s="38">
        <v>740286284</v>
      </c>
      <c r="C193" s="38">
        <v>734612777</v>
      </c>
      <c r="D193" s="34" t="s">
        <v>801</v>
      </c>
    </row>
    <row r="194" spans="1:4" ht="15.75" thickBot="1">
      <c r="A194" s="39" t="s">
        <v>802</v>
      </c>
      <c r="B194" s="38"/>
      <c r="C194" s="38"/>
      <c r="D194" s="34" t="s">
        <v>803</v>
      </c>
    </row>
    <row r="195" spans="1:4" ht="26.25" thickBot="1">
      <c r="A195" s="39" t="s">
        <v>804</v>
      </c>
      <c r="B195" s="38"/>
      <c r="C195" s="38"/>
      <c r="D195" s="34" t="s">
        <v>805</v>
      </c>
    </row>
    <row r="196" spans="1:4" ht="15.75" thickBot="1">
      <c r="A196" s="39" t="s">
        <v>806</v>
      </c>
      <c r="B196" s="38"/>
      <c r="C196" s="38"/>
      <c r="D196" s="34" t="s">
        <v>807</v>
      </c>
    </row>
    <row r="197" spans="1:4" ht="15.75" thickBot="1">
      <c r="A197" s="39" t="s">
        <v>808</v>
      </c>
      <c r="B197" s="33"/>
      <c r="C197" s="33"/>
      <c r="D197" s="34" t="s">
        <v>809</v>
      </c>
    </row>
    <row r="198" spans="1:4" ht="26.25" thickBot="1">
      <c r="A198" s="40" t="s">
        <v>810</v>
      </c>
      <c r="B198" s="38">
        <v>3500000000</v>
      </c>
      <c r="C198" s="38">
        <v>3500000000</v>
      </c>
      <c r="D198" s="34" t="s">
        <v>811</v>
      </c>
    </row>
    <row r="199" spans="1:4" ht="26.25" thickBot="1">
      <c r="A199" s="40" t="s">
        <v>812</v>
      </c>
      <c r="B199" s="38">
        <v>21563779220</v>
      </c>
      <c r="C199" s="38">
        <v>24240902347</v>
      </c>
      <c r="D199" s="34" t="s">
        <v>813</v>
      </c>
    </row>
    <row r="200" spans="1:4" ht="39" thickBot="1">
      <c r="A200" s="39" t="s">
        <v>814</v>
      </c>
      <c r="B200" s="38">
        <v>1047425666664</v>
      </c>
      <c r="C200" s="38">
        <v>1050097116284</v>
      </c>
      <c r="D200" s="34" t="s">
        <v>815</v>
      </c>
    </row>
    <row r="201" spans="1:4" ht="15.75" thickBot="1">
      <c r="A201" s="37" t="s">
        <v>816</v>
      </c>
      <c r="B201" s="38"/>
      <c r="C201" s="38"/>
      <c r="D201" s="34" t="s">
        <v>817</v>
      </c>
    </row>
    <row r="202" spans="1:4" ht="15.75" thickBot="1">
      <c r="A202" s="37" t="s">
        <v>818</v>
      </c>
      <c r="B202" s="38">
        <v>9597420186</v>
      </c>
      <c r="C202" s="38">
        <v>9544329222</v>
      </c>
      <c r="D202" s="34" t="s">
        <v>819</v>
      </c>
    </row>
    <row r="203" spans="1:4" ht="15.75" thickBot="1">
      <c r="A203" s="37" t="s">
        <v>820</v>
      </c>
      <c r="B203" s="38">
        <v>1057023086850</v>
      </c>
      <c r="C203" s="38">
        <v>1059641445506</v>
      </c>
      <c r="D203" s="34" t="s">
        <v>821</v>
      </c>
    </row>
    <row r="204" spans="1:4" ht="15.75" thickBot="1">
      <c r="A204" s="36" t="s">
        <v>822</v>
      </c>
      <c r="B204" s="38">
        <v>1078259501580</v>
      </c>
      <c r="C204" s="38">
        <v>1080248725557</v>
      </c>
      <c r="D204" s="34" t="s">
        <v>823</v>
      </c>
    </row>
  </sheetData>
  <sheetProtection password="83AF" sheet="1" objects="1" scenarios="1"/>
  <mergeCells count="2">
    <mergeCell ref="A3:B3"/>
    <mergeCell ref="C3:D3"/>
  </mergeCells>
  <dataValidations count="1">
    <dataValidation type="decimal" allowBlank="1" showErrorMessage="1" errorTitle="Invalid Data Type" error="Please input data in Numeric Data Type" sqref="B118:C120 B144:C148 B182:C196 B198:C204 B81:C90 B8:C11 B103:C112 B37:C46 B114:C116 B13:C17 B122:C142 B19:C21 B32:C35 B150:C166 B65:C72 B53:C56 B58:C59 B172:C179 B168:C170 B61:C63 B48:C51 B100:C101 B29:C30 B23:C24 B94:C95 B97:C98 B26:C27 B74:C79" xr:uid="{5BC644FF-3419-4129-B0D3-016E606F2AD2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38B5-89E7-43DF-BE5C-A965BB59B791}">
  <dimension ref="A1:D64"/>
  <sheetViews>
    <sheetView showGridLines="0" tabSelected="1" workbookViewId="0">
      <selection sqref="A1:D1"/>
    </sheetView>
  </sheetViews>
  <sheetFormatPr defaultRowHeight="15"/>
  <cols>
    <col min="1" max="1" width="42.6640625" style="47" bestFit="1" customWidth="1" collapsed="1"/>
    <col min="2" max="3" width="33.33203125" style="47" customWidth="1" collapsed="1"/>
    <col min="4" max="4" width="42.6640625" style="47" bestFit="1" customWidth="1" collapsed="1"/>
    <col min="5" max="16384" width="9.33203125" style="47" collapsed="1"/>
  </cols>
  <sheetData>
    <row r="1" spans="1:4" ht="34.5" customHeight="1">
      <c r="A1" s="45" t="s">
        <v>824</v>
      </c>
      <c r="B1" s="46"/>
      <c r="C1" s="46"/>
      <c r="D1" s="46"/>
    </row>
    <row r="3" spans="1:4" ht="34.5" customHeight="1">
      <c r="A3" s="45" t="s">
        <v>825</v>
      </c>
      <c r="B3" s="45"/>
      <c r="C3" s="48" t="s">
        <v>826</v>
      </c>
      <c r="D3" s="48"/>
    </row>
    <row r="4" spans="1:4">
      <c r="A4" s="49"/>
      <c r="B4" s="50" t="s">
        <v>102</v>
      </c>
      <c r="C4" s="50" t="s">
        <v>105</v>
      </c>
    </row>
    <row r="5" spans="1:4" ht="26.25" thickBot="1">
      <c r="A5" s="51" t="s">
        <v>825</v>
      </c>
      <c r="B5" s="52"/>
      <c r="C5" s="52"/>
      <c r="D5" s="53" t="s">
        <v>826</v>
      </c>
    </row>
    <row r="6" spans="1:4" ht="15.75" thickBot="1">
      <c r="A6" s="54" t="s">
        <v>827</v>
      </c>
      <c r="B6" s="55">
        <v>3545453600</v>
      </c>
      <c r="C6" s="55">
        <v>2727272000</v>
      </c>
      <c r="D6" s="53" t="s">
        <v>828</v>
      </c>
    </row>
    <row r="7" spans="1:4" ht="15.75" thickBot="1">
      <c r="A7" s="54" t="s">
        <v>829</v>
      </c>
      <c r="B7" s="55"/>
      <c r="C7" s="55"/>
      <c r="D7" s="53" t="s">
        <v>830</v>
      </c>
    </row>
    <row r="8" spans="1:4" ht="15.75" thickBot="1">
      <c r="A8" s="54" t="s">
        <v>831</v>
      </c>
      <c r="B8" s="56">
        <v>197539596</v>
      </c>
      <c r="C8" s="56">
        <v>223874220</v>
      </c>
      <c r="D8" s="53" t="s">
        <v>832</v>
      </c>
    </row>
    <row r="9" spans="1:4" ht="15.75" thickBot="1">
      <c r="A9" s="54" t="s">
        <v>833</v>
      </c>
      <c r="B9" s="56"/>
      <c r="C9" s="56"/>
      <c r="D9" s="53" t="s">
        <v>834</v>
      </c>
    </row>
    <row r="10" spans="1:4" ht="15.75" thickBot="1">
      <c r="A10" s="54" t="s">
        <v>835</v>
      </c>
      <c r="B10" s="56"/>
      <c r="C10" s="56"/>
      <c r="D10" s="53" t="s">
        <v>836</v>
      </c>
    </row>
    <row r="11" spans="1:4" ht="15.75" thickBot="1">
      <c r="A11" s="54" t="s">
        <v>837</v>
      </c>
      <c r="B11" s="56"/>
      <c r="C11" s="56"/>
      <c r="D11" s="53" t="s">
        <v>838</v>
      </c>
    </row>
    <row r="12" spans="1:4" ht="15.75" thickBot="1">
      <c r="A12" s="54" t="s">
        <v>839</v>
      </c>
      <c r="B12" s="56"/>
      <c r="C12" s="56"/>
      <c r="D12" s="53" t="s">
        <v>840</v>
      </c>
    </row>
    <row r="13" spans="1:4" ht="15.75" thickBot="1">
      <c r="A13" s="54" t="s">
        <v>841</v>
      </c>
      <c r="B13" s="56">
        <v>1453210200</v>
      </c>
      <c r="C13" s="56">
        <v>1117854000</v>
      </c>
      <c r="D13" s="53" t="s">
        <v>842</v>
      </c>
    </row>
    <row r="14" spans="1:4" ht="15.75" thickBot="1">
      <c r="A14" s="54" t="s">
        <v>843</v>
      </c>
      <c r="B14" s="56"/>
      <c r="C14" s="56"/>
      <c r="D14" s="53" t="s">
        <v>844</v>
      </c>
    </row>
    <row r="15" spans="1:4" ht="26.25" thickBot="1">
      <c r="A15" s="54" t="s">
        <v>845</v>
      </c>
      <c r="B15" s="56"/>
      <c r="C15" s="56"/>
      <c r="D15" s="53" t="s">
        <v>846</v>
      </c>
    </row>
    <row r="16" spans="1:4" ht="15.75" thickBot="1">
      <c r="A16" s="54" t="s">
        <v>847</v>
      </c>
      <c r="B16" s="56"/>
      <c r="C16" s="56"/>
      <c r="D16" s="53" t="s">
        <v>848</v>
      </c>
    </row>
    <row r="17" spans="1:4" ht="15.75" thickBot="1">
      <c r="A17" s="54" t="s">
        <v>849</v>
      </c>
      <c r="B17" s="56">
        <v>4207287</v>
      </c>
      <c r="C17" s="56">
        <v>2625000</v>
      </c>
      <c r="D17" s="53" t="s">
        <v>850</v>
      </c>
    </row>
    <row r="18" spans="1:4" ht="39" thickBot="1">
      <c r="A18" s="54" t="s">
        <v>851</v>
      </c>
      <c r="B18" s="56"/>
      <c r="C18" s="56"/>
      <c r="D18" s="53" t="s">
        <v>852</v>
      </c>
    </row>
    <row r="19" spans="1:4" ht="15.75" thickBot="1">
      <c r="A19" s="54" t="s">
        <v>853</v>
      </c>
      <c r="B19" s="56">
        <v>4829678136</v>
      </c>
      <c r="C19" s="56">
        <v>4985268630</v>
      </c>
      <c r="D19" s="53" t="s">
        <v>854</v>
      </c>
    </row>
    <row r="20" spans="1:4" ht="15.75" thickBot="1">
      <c r="A20" s="54" t="s">
        <v>855</v>
      </c>
      <c r="B20" s="55">
        <v>518320</v>
      </c>
      <c r="C20" s="55">
        <v>111953521</v>
      </c>
      <c r="D20" s="53" t="s">
        <v>856</v>
      </c>
    </row>
    <row r="21" spans="1:4" ht="15.75" thickBot="1">
      <c r="A21" s="54" t="s">
        <v>857</v>
      </c>
      <c r="B21" s="55">
        <v>410787564</v>
      </c>
      <c r="C21" s="55">
        <v>501383088</v>
      </c>
      <c r="D21" s="53" t="s">
        <v>858</v>
      </c>
    </row>
    <row r="22" spans="1:4" ht="15.75" thickBot="1">
      <c r="A22" s="54" t="s">
        <v>859</v>
      </c>
      <c r="B22" s="56">
        <v>7520088</v>
      </c>
      <c r="C22" s="56">
        <v>13361872</v>
      </c>
      <c r="D22" s="53" t="s">
        <v>860</v>
      </c>
    </row>
    <row r="23" spans="1:4" ht="39" thickBot="1">
      <c r="A23" s="54" t="s">
        <v>861</v>
      </c>
      <c r="B23" s="55"/>
      <c r="C23" s="55"/>
      <c r="D23" s="53" t="s">
        <v>862</v>
      </c>
    </row>
    <row r="24" spans="1:4" ht="39" thickBot="1">
      <c r="A24" s="54" t="s">
        <v>863</v>
      </c>
      <c r="B24" s="55"/>
      <c r="C24" s="55"/>
      <c r="D24" s="53" t="s">
        <v>864</v>
      </c>
    </row>
    <row r="25" spans="1:4" ht="26.25" thickBot="1">
      <c r="A25" s="54" t="s">
        <v>865</v>
      </c>
      <c r="B25" s="55">
        <v>-2535395823</v>
      </c>
      <c r="C25" s="55">
        <v>-3002375113</v>
      </c>
      <c r="D25" s="53" t="s">
        <v>866</v>
      </c>
    </row>
    <row r="26" spans="1:4" ht="15.75" thickBot="1">
      <c r="A26" s="54" t="s">
        <v>867</v>
      </c>
      <c r="B26" s="55">
        <v>-88636340</v>
      </c>
      <c r="C26" s="55">
        <v>-68181800</v>
      </c>
      <c r="D26" s="53" t="s">
        <v>868</v>
      </c>
    </row>
    <row r="27" spans="1:4" ht="26.25" thickBot="1">
      <c r="A27" s="54" t="s">
        <v>869</v>
      </c>
      <c r="B27" s="55">
        <v>-2624032163</v>
      </c>
      <c r="C27" s="55">
        <v>-3070556913</v>
      </c>
      <c r="D27" s="53" t="s">
        <v>870</v>
      </c>
    </row>
    <row r="28" spans="1:4" ht="15.75" thickBot="1">
      <c r="A28" s="54" t="s">
        <v>871</v>
      </c>
      <c r="B28" s="55"/>
      <c r="C28" s="55"/>
      <c r="D28" s="53" t="s">
        <v>872</v>
      </c>
    </row>
    <row r="29" spans="1:4" ht="15.75" thickBot="1">
      <c r="A29" s="54" t="s">
        <v>873</v>
      </c>
      <c r="B29" s="55">
        <v>-2624032163</v>
      </c>
      <c r="C29" s="55">
        <v>-3070556913</v>
      </c>
      <c r="D29" s="53" t="s">
        <v>874</v>
      </c>
    </row>
    <row r="30" spans="1:4" ht="26.25" thickBot="1">
      <c r="A30" s="54" t="s">
        <v>875</v>
      </c>
      <c r="B30" s="52"/>
      <c r="C30" s="52"/>
      <c r="D30" s="53" t="s">
        <v>876</v>
      </c>
    </row>
    <row r="31" spans="1:4" ht="39" thickBot="1">
      <c r="A31" s="57" t="s">
        <v>877</v>
      </c>
      <c r="B31" s="52"/>
      <c r="C31" s="52"/>
      <c r="D31" s="53" t="s">
        <v>878</v>
      </c>
    </row>
    <row r="32" spans="1:4" ht="39" thickBot="1">
      <c r="A32" s="58" t="s">
        <v>879</v>
      </c>
      <c r="B32" s="55"/>
      <c r="C32" s="55"/>
      <c r="D32" s="53" t="s">
        <v>880</v>
      </c>
    </row>
    <row r="33" spans="1:4" ht="39" thickBot="1">
      <c r="A33" s="58" t="s">
        <v>881</v>
      </c>
      <c r="B33" s="55">
        <v>5673507</v>
      </c>
      <c r="C33" s="55">
        <v>23220810</v>
      </c>
      <c r="D33" s="53" t="s">
        <v>882</v>
      </c>
    </row>
    <row r="34" spans="1:4" ht="51.75" thickBot="1">
      <c r="A34" s="58" t="s">
        <v>883</v>
      </c>
      <c r="B34" s="55"/>
      <c r="C34" s="55"/>
      <c r="D34" s="53" t="s">
        <v>884</v>
      </c>
    </row>
    <row r="35" spans="1:4" ht="51.75" thickBot="1">
      <c r="A35" s="58" t="s">
        <v>885</v>
      </c>
      <c r="B35" s="55">
        <v>5673507</v>
      </c>
      <c r="C35" s="55">
        <v>23220810</v>
      </c>
      <c r="D35" s="53" t="s">
        <v>886</v>
      </c>
    </row>
    <row r="36" spans="1:4" ht="39" thickBot="1">
      <c r="A36" s="57" t="s">
        <v>887</v>
      </c>
      <c r="B36" s="52"/>
      <c r="C36" s="52"/>
      <c r="D36" s="53" t="s">
        <v>888</v>
      </c>
    </row>
    <row r="37" spans="1:4" ht="26.25" thickBot="1">
      <c r="A37" s="58" t="s">
        <v>889</v>
      </c>
      <c r="B37" s="55"/>
      <c r="C37" s="55"/>
      <c r="D37" s="53" t="s">
        <v>890</v>
      </c>
    </row>
    <row r="38" spans="1:4" ht="39" thickBot="1">
      <c r="A38" s="58" t="s">
        <v>891</v>
      </c>
      <c r="B38" s="56"/>
      <c r="C38" s="56"/>
      <c r="D38" s="53" t="s">
        <v>892</v>
      </c>
    </row>
    <row r="39" spans="1:4" ht="26.25" thickBot="1">
      <c r="A39" s="58" t="s">
        <v>893</v>
      </c>
      <c r="B39" s="55"/>
      <c r="C39" s="55"/>
      <c r="D39" s="53" t="s">
        <v>894</v>
      </c>
    </row>
    <row r="40" spans="1:4" ht="39" thickBot="1">
      <c r="A40" s="58" t="s">
        <v>895</v>
      </c>
      <c r="B40" s="56"/>
      <c r="C40" s="56"/>
      <c r="D40" s="53" t="s">
        <v>896</v>
      </c>
    </row>
    <row r="41" spans="1:4" ht="77.25" thickBot="1">
      <c r="A41" s="58" t="s">
        <v>897</v>
      </c>
      <c r="B41" s="55"/>
      <c r="C41" s="55"/>
      <c r="D41" s="53" t="s">
        <v>898</v>
      </c>
    </row>
    <row r="42" spans="1:4" ht="39" thickBot="1">
      <c r="A42" s="58" t="s">
        <v>899</v>
      </c>
      <c r="B42" s="55"/>
      <c r="C42" s="55"/>
      <c r="D42" s="53" t="s">
        <v>900</v>
      </c>
    </row>
    <row r="43" spans="1:4" ht="51.75" thickBot="1">
      <c r="A43" s="58" t="s">
        <v>901</v>
      </c>
      <c r="B43" s="56"/>
      <c r="C43" s="56"/>
      <c r="D43" s="53" t="s">
        <v>902</v>
      </c>
    </row>
    <row r="44" spans="1:4" ht="51.75" thickBot="1">
      <c r="A44" s="58" t="s">
        <v>903</v>
      </c>
      <c r="B44" s="55"/>
      <c r="C44" s="55"/>
      <c r="D44" s="53" t="s">
        <v>904</v>
      </c>
    </row>
    <row r="45" spans="1:4" ht="64.5" thickBot="1">
      <c r="A45" s="58" t="s">
        <v>905</v>
      </c>
      <c r="B45" s="55"/>
      <c r="C45" s="55"/>
      <c r="D45" s="53" t="s">
        <v>906</v>
      </c>
    </row>
    <row r="46" spans="1:4" ht="51.75" thickBot="1">
      <c r="A46" s="58" t="s">
        <v>907</v>
      </c>
      <c r="B46" s="55"/>
      <c r="C46" s="55"/>
      <c r="D46" s="53" t="s">
        <v>908</v>
      </c>
    </row>
    <row r="47" spans="1:4" ht="39" thickBot="1">
      <c r="A47" s="58" t="s">
        <v>909</v>
      </c>
      <c r="B47" s="55">
        <v>0</v>
      </c>
      <c r="C47" s="55">
        <v>0</v>
      </c>
      <c r="D47" s="53" t="s">
        <v>910</v>
      </c>
    </row>
    <row r="48" spans="1:4" ht="26.25" thickBot="1">
      <c r="A48" s="57" t="s">
        <v>911</v>
      </c>
      <c r="B48" s="55">
        <v>5673507</v>
      </c>
      <c r="C48" s="55">
        <v>23220810</v>
      </c>
      <c r="D48" s="53" t="s">
        <v>912</v>
      </c>
    </row>
    <row r="49" spans="1:4" ht="26.25" thickBot="1">
      <c r="A49" s="54" t="s">
        <v>913</v>
      </c>
      <c r="B49" s="56"/>
      <c r="C49" s="56"/>
      <c r="D49" s="53" t="s">
        <v>914</v>
      </c>
    </row>
    <row r="50" spans="1:4" ht="26.25" thickBot="1">
      <c r="A50" s="54" t="s">
        <v>915</v>
      </c>
      <c r="B50" s="55">
        <v>5673507</v>
      </c>
      <c r="C50" s="55">
        <v>23220810</v>
      </c>
      <c r="D50" s="53" t="s">
        <v>916</v>
      </c>
    </row>
    <row r="51" spans="1:4" ht="15.75" thickBot="1">
      <c r="A51" s="54" t="s">
        <v>917</v>
      </c>
      <c r="B51" s="55">
        <v>-2618358656</v>
      </c>
      <c r="C51" s="55">
        <v>-3047336103</v>
      </c>
      <c r="D51" s="53" t="s">
        <v>918</v>
      </c>
    </row>
    <row r="52" spans="1:4" ht="15.75" thickBot="1">
      <c r="A52" s="54" t="s">
        <v>919</v>
      </c>
      <c r="B52" s="52"/>
      <c r="C52" s="52"/>
      <c r="D52" s="53" t="s">
        <v>920</v>
      </c>
    </row>
    <row r="53" spans="1:4" ht="26.25" thickBot="1">
      <c r="A53" s="57" t="s">
        <v>921</v>
      </c>
      <c r="B53" s="55">
        <v>-2677123127</v>
      </c>
      <c r="C53" s="55">
        <v>-3106671557</v>
      </c>
      <c r="D53" s="53" t="s">
        <v>922</v>
      </c>
    </row>
    <row r="54" spans="1:4" ht="26.25" thickBot="1">
      <c r="A54" s="57" t="s">
        <v>923</v>
      </c>
      <c r="B54" s="55">
        <v>53090964</v>
      </c>
      <c r="C54" s="55">
        <v>36114644</v>
      </c>
      <c r="D54" s="53" t="s">
        <v>924</v>
      </c>
    </row>
    <row r="55" spans="1:4" ht="26.25" thickBot="1">
      <c r="A55" s="54" t="s">
        <v>925</v>
      </c>
      <c r="B55" s="52"/>
      <c r="C55" s="52"/>
      <c r="D55" s="53" t="s">
        <v>926</v>
      </c>
    </row>
    <row r="56" spans="1:4" ht="26.25" thickBot="1">
      <c r="A56" s="57" t="s">
        <v>927</v>
      </c>
      <c r="B56" s="55">
        <v>-2671449620</v>
      </c>
      <c r="C56" s="55">
        <v>-3083450747</v>
      </c>
      <c r="D56" s="53" t="s">
        <v>928</v>
      </c>
    </row>
    <row r="57" spans="1:4" ht="39" thickBot="1">
      <c r="A57" s="57" t="s">
        <v>929</v>
      </c>
      <c r="B57" s="55">
        <v>53090964</v>
      </c>
      <c r="C57" s="55">
        <v>36114644</v>
      </c>
      <c r="D57" s="53" t="s">
        <v>930</v>
      </c>
    </row>
    <row r="58" spans="1:4" ht="15.75" thickBot="1">
      <c r="A58" s="54" t="s">
        <v>931</v>
      </c>
      <c r="B58" s="52"/>
      <c r="C58" s="52"/>
      <c r="D58" s="53" t="s">
        <v>932</v>
      </c>
    </row>
    <row r="59" spans="1:4" ht="26.25" thickBot="1">
      <c r="A59" s="57" t="s">
        <v>933</v>
      </c>
      <c r="B59" s="52"/>
      <c r="C59" s="52"/>
      <c r="D59" s="53" t="s">
        <v>934</v>
      </c>
    </row>
    <row r="60" spans="1:4" ht="26.25" thickBot="1">
      <c r="A60" s="58" t="s">
        <v>935</v>
      </c>
      <c r="B60" s="59">
        <v>-0.27</v>
      </c>
      <c r="C60" s="59">
        <v>-0.31</v>
      </c>
      <c r="D60" s="53" t="s">
        <v>936</v>
      </c>
    </row>
    <row r="61" spans="1:4" ht="26.25" thickBot="1">
      <c r="A61" s="58" t="s">
        <v>937</v>
      </c>
      <c r="B61" s="59"/>
      <c r="C61" s="59"/>
      <c r="D61" s="53" t="s">
        <v>938</v>
      </c>
    </row>
    <row r="62" spans="1:4" ht="15.75" thickBot="1">
      <c r="A62" s="57" t="s">
        <v>939</v>
      </c>
      <c r="B62" s="52"/>
      <c r="C62" s="52"/>
      <c r="D62" s="53" t="s">
        <v>940</v>
      </c>
    </row>
    <row r="63" spans="1:4" ht="26.25" thickBot="1">
      <c r="A63" s="58" t="s">
        <v>941</v>
      </c>
      <c r="B63" s="59">
        <v>-0.27</v>
      </c>
      <c r="C63" s="59">
        <v>-0.31</v>
      </c>
      <c r="D63" s="53" t="s">
        <v>942</v>
      </c>
    </row>
    <row r="64" spans="1:4" ht="26.25" thickBot="1">
      <c r="A64" s="58" t="s">
        <v>943</v>
      </c>
      <c r="B64" s="59"/>
      <c r="C64" s="59"/>
      <c r="D64" s="53" t="s">
        <v>944</v>
      </c>
    </row>
  </sheetData>
  <sheetProtection password="83AF" sheet="1" objects="1" scenarios="1"/>
  <mergeCells count="3">
    <mergeCell ref="A1:D1"/>
    <mergeCell ref="A3:B3"/>
    <mergeCell ref="C3:D3"/>
  </mergeCells>
  <dataValidations count="1">
    <dataValidation type="decimal" allowBlank="1" showErrorMessage="1" errorTitle="Invalid Data Type" error="Please input data in Numeric Data Type" sqref="B60:C61 B37:C51 B56:C57 B63:C64 B32:C35 B53:C54 B6:C29" xr:uid="{16F697E0-8247-45D0-8D8C-D2F0BF5E4A42}">
      <formula1>-9.99999999999999E+33</formula1>
      <formula2>9.99999999999999E+33</formula2>
    </dataValidation>
  </dataValidations>
  <pageMargins left="0.15" right="0.15" top="0.15" bottom="0.15" header="0.5" footer="0.5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29"/>
  <sheetViews>
    <sheetView workbookViewId="0"/>
  </sheetViews>
  <sheetFormatPr defaultRowHeight="12"/>
  <sheetData>
    <row r="1" spans="1:20">
      <c r="A1" t="s">
        <v>108</v>
      </c>
      <c r="B1" t="s">
        <v>110</v>
      </c>
      <c r="C1" t="s">
        <v>110</v>
      </c>
      <c r="D1" t="s">
        <v>112</v>
      </c>
      <c r="E1" t="s">
        <v>115</v>
      </c>
      <c r="F1" t="s">
        <v>121</v>
      </c>
      <c r="G1" t="s">
        <v>125</v>
      </c>
      <c r="H1" t="s">
        <v>131</v>
      </c>
      <c r="I1" t="s">
        <v>135</v>
      </c>
      <c r="J1" t="s">
        <v>137</v>
      </c>
      <c r="K1" t="s">
        <v>142</v>
      </c>
      <c r="L1" t="s">
        <v>271</v>
      </c>
      <c r="M1" t="s">
        <v>340</v>
      </c>
      <c r="N1" t="s">
        <v>375</v>
      </c>
      <c r="O1" t="s">
        <v>387</v>
      </c>
      <c r="P1" t="s">
        <v>110</v>
      </c>
      <c r="Q1" t="s">
        <v>391</v>
      </c>
      <c r="R1" t="s">
        <v>395</v>
      </c>
      <c r="S1" t="s">
        <v>403</v>
      </c>
      <c r="T1" t="s">
        <v>405</v>
      </c>
    </row>
    <row r="2" spans="1:20">
      <c r="A2" t="s">
        <v>109</v>
      </c>
      <c r="B2" t="s">
        <v>111</v>
      </c>
      <c r="C2" t="s">
        <v>111</v>
      </c>
      <c r="D2" t="s">
        <v>113</v>
      </c>
      <c r="E2" t="s">
        <v>116</v>
      </c>
      <c r="F2" t="s">
        <v>122</v>
      </c>
      <c r="G2" t="s">
        <v>126</v>
      </c>
      <c r="H2" t="s">
        <v>132</v>
      </c>
      <c r="I2" t="s">
        <v>136</v>
      </c>
      <c r="J2" t="s">
        <v>138</v>
      </c>
      <c r="K2" t="s">
        <v>143</v>
      </c>
      <c r="L2" t="s">
        <v>272</v>
      </c>
      <c r="M2" t="s">
        <v>341</v>
      </c>
      <c r="N2" t="s">
        <v>376</v>
      </c>
      <c r="O2" t="s">
        <v>388</v>
      </c>
      <c r="P2" t="s">
        <v>111</v>
      </c>
      <c r="Q2" t="s">
        <v>392</v>
      </c>
      <c r="R2" t="s">
        <v>396</v>
      </c>
      <c r="S2" t="s">
        <v>404</v>
      </c>
      <c r="T2" t="s">
        <v>406</v>
      </c>
    </row>
    <row r="3" spans="1:20">
      <c r="D3" t="s">
        <v>114</v>
      </c>
      <c r="E3" t="s">
        <v>117</v>
      </c>
      <c r="F3" t="s">
        <v>123</v>
      </c>
      <c r="G3" t="s">
        <v>127</v>
      </c>
      <c r="H3" t="s">
        <v>133</v>
      </c>
      <c r="J3" t="s">
        <v>139</v>
      </c>
      <c r="K3" t="s">
        <v>144</v>
      </c>
      <c r="L3" t="s">
        <v>273</v>
      </c>
      <c r="M3" t="s">
        <v>342</v>
      </c>
      <c r="N3" t="s">
        <v>377</v>
      </c>
      <c r="O3" t="s">
        <v>389</v>
      </c>
      <c r="Q3" t="s">
        <v>393</v>
      </c>
      <c r="R3" t="s">
        <v>397</v>
      </c>
      <c r="T3" t="s">
        <v>407</v>
      </c>
    </row>
    <row r="4" spans="1:20">
      <c r="E4" t="s">
        <v>118</v>
      </c>
      <c r="F4" t="s">
        <v>124</v>
      </c>
      <c r="G4" t="s">
        <v>128</v>
      </c>
      <c r="H4" t="s">
        <v>134</v>
      </c>
      <c r="J4" t="s">
        <v>140</v>
      </c>
      <c r="K4" t="s">
        <v>145</v>
      </c>
      <c r="L4" t="s">
        <v>274</v>
      </c>
      <c r="M4" t="s">
        <v>343</v>
      </c>
      <c r="N4" t="s">
        <v>378</v>
      </c>
      <c r="O4" t="s">
        <v>390</v>
      </c>
      <c r="Q4" t="s">
        <v>394</v>
      </c>
      <c r="R4" t="s">
        <v>398</v>
      </c>
      <c r="T4" t="s">
        <v>408</v>
      </c>
    </row>
    <row r="5" spans="1:20">
      <c r="E5" t="s">
        <v>119</v>
      </c>
      <c r="G5" t="s">
        <v>129</v>
      </c>
      <c r="J5" t="s">
        <v>141</v>
      </c>
      <c r="K5" t="s">
        <v>146</v>
      </c>
      <c r="L5" t="s">
        <v>275</v>
      </c>
      <c r="M5" t="s">
        <v>344</v>
      </c>
      <c r="N5" t="s">
        <v>379</v>
      </c>
      <c r="R5" t="s">
        <v>399</v>
      </c>
      <c r="T5" t="s">
        <v>409</v>
      </c>
    </row>
    <row r="6" spans="1:20">
      <c r="E6" t="s">
        <v>120</v>
      </c>
      <c r="G6" t="s">
        <v>130</v>
      </c>
      <c r="K6" t="s">
        <v>147</v>
      </c>
      <c r="L6" t="s">
        <v>276</v>
      </c>
      <c r="M6" t="s">
        <v>345</v>
      </c>
      <c r="N6" t="s">
        <v>380</v>
      </c>
      <c r="R6" t="s">
        <v>400</v>
      </c>
      <c r="T6" t="s">
        <v>410</v>
      </c>
    </row>
    <row r="7" spans="1:20">
      <c r="K7" t="s">
        <v>148</v>
      </c>
      <c r="L7" t="s">
        <v>277</v>
      </c>
      <c r="M7" t="s">
        <v>346</v>
      </c>
      <c r="N7" t="s">
        <v>381</v>
      </c>
      <c r="R7" t="s">
        <v>401</v>
      </c>
      <c r="T7" t="s">
        <v>411</v>
      </c>
    </row>
    <row r="8" spans="1:20">
      <c r="K8" t="s">
        <v>149</v>
      </c>
      <c r="L8" t="s">
        <v>278</v>
      </c>
      <c r="M8" t="s">
        <v>347</v>
      </c>
      <c r="N8" t="s">
        <v>382</v>
      </c>
      <c r="R8" t="s">
        <v>402</v>
      </c>
      <c r="T8" t="s">
        <v>412</v>
      </c>
    </row>
    <row r="9" spans="1:20">
      <c r="K9" t="s">
        <v>150</v>
      </c>
      <c r="L9" t="s">
        <v>279</v>
      </c>
      <c r="M9" t="s">
        <v>348</v>
      </c>
      <c r="N9" t="s">
        <v>383</v>
      </c>
    </row>
    <row r="10" spans="1:20">
      <c r="K10" t="s">
        <v>151</v>
      </c>
      <c r="L10" t="s">
        <v>280</v>
      </c>
      <c r="M10" t="s">
        <v>349</v>
      </c>
      <c r="N10" t="s">
        <v>384</v>
      </c>
    </row>
    <row r="11" spans="1:20">
      <c r="K11" t="s">
        <v>152</v>
      </c>
      <c r="L11" t="s">
        <v>281</v>
      </c>
      <c r="M11" t="s">
        <v>350</v>
      </c>
      <c r="N11" t="s">
        <v>385</v>
      </c>
    </row>
    <row r="12" spans="1:20">
      <c r="K12" t="s">
        <v>153</v>
      </c>
      <c r="L12" t="s">
        <v>282</v>
      </c>
      <c r="M12" t="s">
        <v>351</v>
      </c>
      <c r="N12" t="s">
        <v>386</v>
      </c>
    </row>
    <row r="13" spans="1:20">
      <c r="K13" t="s">
        <v>154</v>
      </c>
      <c r="L13" t="s">
        <v>283</v>
      </c>
      <c r="M13" t="s">
        <v>352</v>
      </c>
    </row>
    <row r="14" spans="1:20">
      <c r="K14" t="s">
        <v>155</v>
      </c>
      <c r="L14" t="s">
        <v>284</v>
      </c>
      <c r="M14" t="s">
        <v>353</v>
      </c>
    </row>
    <row r="15" spans="1:20">
      <c r="K15" t="s">
        <v>156</v>
      </c>
      <c r="L15" t="s">
        <v>285</v>
      </c>
      <c r="M15" t="s">
        <v>354</v>
      </c>
    </row>
    <row r="16" spans="1:20">
      <c r="K16" t="s">
        <v>157</v>
      </c>
      <c r="L16" t="s">
        <v>286</v>
      </c>
      <c r="M16" t="s">
        <v>355</v>
      </c>
    </row>
    <row r="17" spans="11:13">
      <c r="K17" t="s">
        <v>158</v>
      </c>
      <c r="L17" t="s">
        <v>287</v>
      </c>
      <c r="M17" t="s">
        <v>356</v>
      </c>
    </row>
    <row r="18" spans="11:13">
      <c r="K18" t="s">
        <v>159</v>
      </c>
      <c r="L18" t="s">
        <v>288</v>
      </c>
      <c r="M18" t="s">
        <v>357</v>
      </c>
    </row>
    <row r="19" spans="11:13">
      <c r="K19" t="s">
        <v>160</v>
      </c>
      <c r="L19" t="s">
        <v>289</v>
      </c>
      <c r="M19" t="s">
        <v>358</v>
      </c>
    </row>
    <row r="20" spans="11:13">
      <c r="K20" t="s">
        <v>161</v>
      </c>
      <c r="L20" t="s">
        <v>290</v>
      </c>
      <c r="M20" t="s">
        <v>359</v>
      </c>
    </row>
    <row r="21" spans="11:13">
      <c r="K21" t="s">
        <v>162</v>
      </c>
      <c r="L21" t="s">
        <v>291</v>
      </c>
      <c r="M21" t="s">
        <v>360</v>
      </c>
    </row>
    <row r="22" spans="11:13">
      <c r="K22" t="s">
        <v>163</v>
      </c>
      <c r="L22" t="s">
        <v>292</v>
      </c>
      <c r="M22" t="s">
        <v>361</v>
      </c>
    </row>
    <row r="23" spans="11:13">
      <c r="K23" t="s">
        <v>164</v>
      </c>
      <c r="L23" t="s">
        <v>293</v>
      </c>
      <c r="M23" t="s">
        <v>362</v>
      </c>
    </row>
    <row r="24" spans="11:13">
      <c r="K24" t="s">
        <v>165</v>
      </c>
      <c r="L24" t="s">
        <v>294</v>
      </c>
      <c r="M24" t="s">
        <v>363</v>
      </c>
    </row>
    <row r="25" spans="11:13">
      <c r="K25" t="s">
        <v>166</v>
      </c>
      <c r="L25" t="s">
        <v>295</v>
      </c>
      <c r="M25" t="s">
        <v>364</v>
      </c>
    </row>
    <row r="26" spans="11:13">
      <c r="K26" t="s">
        <v>167</v>
      </c>
      <c r="L26" t="s">
        <v>296</v>
      </c>
      <c r="M26" t="s">
        <v>365</v>
      </c>
    </row>
    <row r="27" spans="11:13">
      <c r="K27" t="s">
        <v>168</v>
      </c>
      <c r="L27" t="s">
        <v>297</v>
      </c>
      <c r="M27" t="s">
        <v>366</v>
      </c>
    </row>
    <row r="28" spans="11:13">
      <c r="K28" t="s">
        <v>169</v>
      </c>
      <c r="L28" t="s">
        <v>298</v>
      </c>
      <c r="M28" t="s">
        <v>367</v>
      </c>
    </row>
    <row r="29" spans="11:13">
      <c r="K29" t="s">
        <v>170</v>
      </c>
      <c r="L29" t="s">
        <v>299</v>
      </c>
      <c r="M29" t="s">
        <v>368</v>
      </c>
    </row>
    <row r="30" spans="11:13">
      <c r="K30" t="s">
        <v>171</v>
      </c>
      <c r="L30" t="s">
        <v>300</v>
      </c>
      <c r="M30" t="s">
        <v>369</v>
      </c>
    </row>
    <row r="31" spans="11:13">
      <c r="K31" t="s">
        <v>172</v>
      </c>
      <c r="L31" t="s">
        <v>301</v>
      </c>
      <c r="M31" t="s">
        <v>370</v>
      </c>
    </row>
    <row r="32" spans="11:13">
      <c r="K32" t="s">
        <v>173</v>
      </c>
      <c r="L32" t="s">
        <v>302</v>
      </c>
      <c r="M32" t="s">
        <v>371</v>
      </c>
    </row>
    <row r="33" spans="11:13">
      <c r="K33" t="s">
        <v>174</v>
      </c>
      <c r="L33" t="s">
        <v>303</v>
      </c>
      <c r="M33" t="s">
        <v>372</v>
      </c>
    </row>
    <row r="34" spans="11:13">
      <c r="K34" t="s">
        <v>175</v>
      </c>
      <c r="L34" t="s">
        <v>304</v>
      </c>
      <c r="M34" t="s">
        <v>373</v>
      </c>
    </row>
    <row r="35" spans="11:13">
      <c r="K35" t="s">
        <v>176</v>
      </c>
      <c r="L35" t="s">
        <v>305</v>
      </c>
      <c r="M35" t="s">
        <v>374</v>
      </c>
    </row>
    <row r="36" spans="11:13">
      <c r="K36" t="s">
        <v>177</v>
      </c>
      <c r="L36" t="s">
        <v>306</v>
      </c>
    </row>
    <row r="37" spans="11:13">
      <c r="K37" t="s">
        <v>178</v>
      </c>
      <c r="L37" t="s">
        <v>307</v>
      </c>
    </row>
    <row r="38" spans="11:13">
      <c r="K38" t="s">
        <v>179</v>
      </c>
      <c r="L38" t="s">
        <v>308</v>
      </c>
    </row>
    <row r="39" spans="11:13">
      <c r="K39" t="s">
        <v>180</v>
      </c>
      <c r="L39" t="s">
        <v>309</v>
      </c>
    </row>
    <row r="40" spans="11:13">
      <c r="K40" t="s">
        <v>181</v>
      </c>
      <c r="L40" t="s">
        <v>310</v>
      </c>
    </row>
    <row r="41" spans="11:13">
      <c r="K41" t="s">
        <v>182</v>
      </c>
      <c r="L41" t="s">
        <v>311</v>
      </c>
    </row>
    <row r="42" spans="11:13">
      <c r="K42" t="s">
        <v>183</v>
      </c>
      <c r="L42" t="s">
        <v>312</v>
      </c>
    </row>
    <row r="43" spans="11:13">
      <c r="K43" t="s">
        <v>184</v>
      </c>
      <c r="L43" t="s">
        <v>313</v>
      </c>
    </row>
    <row r="44" spans="11:13">
      <c r="K44" t="s">
        <v>185</v>
      </c>
      <c r="L44" t="s">
        <v>314</v>
      </c>
    </row>
    <row r="45" spans="11:13">
      <c r="K45" t="s">
        <v>186</v>
      </c>
      <c r="L45" t="s">
        <v>315</v>
      </c>
    </row>
    <row r="46" spans="11:13">
      <c r="K46" t="s">
        <v>187</v>
      </c>
      <c r="L46" t="s">
        <v>316</v>
      </c>
    </row>
    <row r="47" spans="11:13">
      <c r="K47" t="s">
        <v>188</v>
      </c>
      <c r="L47" t="s">
        <v>317</v>
      </c>
    </row>
    <row r="48" spans="11:13">
      <c r="K48" t="s">
        <v>189</v>
      </c>
      <c r="L48" t="s">
        <v>318</v>
      </c>
    </row>
    <row r="49" spans="11:12">
      <c r="K49" t="s">
        <v>190</v>
      </c>
      <c r="L49" t="s">
        <v>319</v>
      </c>
    </row>
    <row r="50" spans="11:12">
      <c r="K50" t="s">
        <v>191</v>
      </c>
      <c r="L50" t="s">
        <v>320</v>
      </c>
    </row>
    <row r="51" spans="11:12">
      <c r="K51" t="s">
        <v>192</v>
      </c>
      <c r="L51" t="s">
        <v>321</v>
      </c>
    </row>
    <row r="52" spans="11:12">
      <c r="K52" t="s">
        <v>193</v>
      </c>
      <c r="L52" t="s">
        <v>322</v>
      </c>
    </row>
    <row r="53" spans="11:12">
      <c r="K53" t="s">
        <v>194</v>
      </c>
      <c r="L53" t="s">
        <v>323</v>
      </c>
    </row>
    <row r="54" spans="11:12">
      <c r="K54" t="s">
        <v>195</v>
      </c>
      <c r="L54" t="s">
        <v>324</v>
      </c>
    </row>
    <row r="55" spans="11:12">
      <c r="K55" t="s">
        <v>196</v>
      </c>
      <c r="L55" t="s">
        <v>325</v>
      </c>
    </row>
    <row r="56" spans="11:12">
      <c r="K56" t="s">
        <v>197</v>
      </c>
      <c r="L56" t="s">
        <v>326</v>
      </c>
    </row>
    <row r="57" spans="11:12">
      <c r="K57" t="s">
        <v>198</v>
      </c>
      <c r="L57" t="s">
        <v>327</v>
      </c>
    </row>
    <row r="58" spans="11:12">
      <c r="K58" t="s">
        <v>199</v>
      </c>
      <c r="L58" t="s">
        <v>328</v>
      </c>
    </row>
    <row r="59" spans="11:12">
      <c r="K59" t="s">
        <v>200</v>
      </c>
      <c r="L59" t="s">
        <v>329</v>
      </c>
    </row>
    <row r="60" spans="11:12">
      <c r="K60" t="s">
        <v>201</v>
      </c>
      <c r="L60" t="s">
        <v>330</v>
      </c>
    </row>
    <row r="61" spans="11:12">
      <c r="K61" t="s">
        <v>202</v>
      </c>
      <c r="L61" t="s">
        <v>331</v>
      </c>
    </row>
    <row r="62" spans="11:12">
      <c r="K62" t="s">
        <v>203</v>
      </c>
      <c r="L62" t="s">
        <v>332</v>
      </c>
    </row>
    <row r="63" spans="11:12">
      <c r="K63" t="s">
        <v>204</v>
      </c>
      <c r="L63" t="s">
        <v>333</v>
      </c>
    </row>
    <row r="64" spans="11:12">
      <c r="K64" t="s">
        <v>205</v>
      </c>
      <c r="L64" t="s">
        <v>334</v>
      </c>
    </row>
    <row r="65" spans="11:12">
      <c r="K65" t="s">
        <v>206</v>
      </c>
      <c r="L65" t="s">
        <v>335</v>
      </c>
    </row>
    <row r="66" spans="11:12">
      <c r="K66" t="s">
        <v>207</v>
      </c>
      <c r="L66" t="s">
        <v>336</v>
      </c>
    </row>
    <row r="67" spans="11:12">
      <c r="K67" t="s">
        <v>208</v>
      </c>
      <c r="L67" t="s">
        <v>337</v>
      </c>
    </row>
    <row r="68" spans="11:12">
      <c r="K68" t="s">
        <v>209</v>
      </c>
      <c r="L68" t="s">
        <v>338</v>
      </c>
    </row>
    <row r="69" spans="11:12">
      <c r="K69" t="s">
        <v>210</v>
      </c>
      <c r="L69" t="s">
        <v>339</v>
      </c>
    </row>
    <row r="70" spans="11:12">
      <c r="K70" t="s">
        <v>211</v>
      </c>
    </row>
    <row r="71" spans="11:12">
      <c r="K71" t="s">
        <v>212</v>
      </c>
    </row>
    <row r="72" spans="11:12">
      <c r="K72" t="s">
        <v>213</v>
      </c>
    </row>
    <row r="73" spans="11:12">
      <c r="K73" t="s">
        <v>214</v>
      </c>
    </row>
    <row r="74" spans="11:12">
      <c r="K74" t="s">
        <v>215</v>
      </c>
    </row>
    <row r="75" spans="11:12">
      <c r="K75" t="s">
        <v>216</v>
      </c>
    </row>
    <row r="76" spans="11:12">
      <c r="K76" t="s">
        <v>217</v>
      </c>
    </row>
    <row r="77" spans="11:12">
      <c r="K77" t="s">
        <v>218</v>
      </c>
    </row>
    <row r="78" spans="11:12">
      <c r="K78" t="s">
        <v>219</v>
      </c>
    </row>
    <row r="79" spans="11:12">
      <c r="K79" t="s">
        <v>220</v>
      </c>
    </row>
    <row r="80" spans="11:12">
      <c r="K80" t="s">
        <v>221</v>
      </c>
    </row>
    <row r="81" spans="11:11">
      <c r="K81" t="s">
        <v>222</v>
      </c>
    </row>
    <row r="82" spans="11:11">
      <c r="K82" t="s">
        <v>223</v>
      </c>
    </row>
    <row r="83" spans="11:11">
      <c r="K83" t="s">
        <v>224</v>
      </c>
    </row>
    <row r="84" spans="11:11">
      <c r="K84" t="s">
        <v>225</v>
      </c>
    </row>
    <row r="85" spans="11:11">
      <c r="K85" t="s">
        <v>226</v>
      </c>
    </row>
    <row r="86" spans="11:11">
      <c r="K86" t="s">
        <v>227</v>
      </c>
    </row>
    <row r="87" spans="11:11">
      <c r="K87" t="s">
        <v>228</v>
      </c>
    </row>
    <row r="88" spans="11:11">
      <c r="K88" t="s">
        <v>229</v>
      </c>
    </row>
    <row r="89" spans="11:11">
      <c r="K89" t="s">
        <v>230</v>
      </c>
    </row>
    <row r="90" spans="11:11">
      <c r="K90" t="s">
        <v>231</v>
      </c>
    </row>
    <row r="91" spans="11:11">
      <c r="K91" t="s">
        <v>232</v>
      </c>
    </row>
    <row r="92" spans="11:11">
      <c r="K92" t="s">
        <v>233</v>
      </c>
    </row>
    <row r="93" spans="11:11">
      <c r="K93" t="s">
        <v>234</v>
      </c>
    </row>
    <row r="94" spans="11:11">
      <c r="K94" t="s">
        <v>235</v>
      </c>
    </row>
    <row r="95" spans="11:11">
      <c r="K95" t="s">
        <v>236</v>
      </c>
    </row>
    <row r="96" spans="11:11">
      <c r="K96" t="s">
        <v>237</v>
      </c>
    </row>
    <row r="97" spans="11:11">
      <c r="K97" t="s">
        <v>238</v>
      </c>
    </row>
    <row r="98" spans="11:11">
      <c r="K98" t="s">
        <v>239</v>
      </c>
    </row>
    <row r="99" spans="11:11">
      <c r="K99" t="s">
        <v>240</v>
      </c>
    </row>
    <row r="100" spans="11:11">
      <c r="K100" t="s">
        <v>241</v>
      </c>
    </row>
    <row r="101" spans="11:11">
      <c r="K101" t="s">
        <v>242</v>
      </c>
    </row>
    <row r="102" spans="11:11">
      <c r="K102" t="s">
        <v>243</v>
      </c>
    </row>
    <row r="103" spans="11:11">
      <c r="K103" t="s">
        <v>244</v>
      </c>
    </row>
    <row r="104" spans="11:11">
      <c r="K104" t="s">
        <v>245</v>
      </c>
    </row>
    <row r="105" spans="11:11">
      <c r="K105" t="s">
        <v>246</v>
      </c>
    </row>
    <row r="106" spans="11:11">
      <c r="K106" t="s">
        <v>247</v>
      </c>
    </row>
    <row r="107" spans="11:11">
      <c r="K107" t="s">
        <v>248</v>
      </c>
    </row>
    <row r="108" spans="11:11">
      <c r="K108" t="s">
        <v>249</v>
      </c>
    </row>
    <row r="109" spans="11:11">
      <c r="K109" t="s">
        <v>250</v>
      </c>
    </row>
    <row r="110" spans="11:11">
      <c r="K110" t="s">
        <v>251</v>
      </c>
    </row>
    <row r="111" spans="11:11">
      <c r="K111" t="s">
        <v>252</v>
      </c>
    </row>
    <row r="112" spans="11:11">
      <c r="K112" t="s">
        <v>253</v>
      </c>
    </row>
    <row r="113" spans="11:11">
      <c r="K113" t="s">
        <v>254</v>
      </c>
    </row>
    <row r="114" spans="11:11">
      <c r="K114" t="s">
        <v>255</v>
      </c>
    </row>
    <row r="115" spans="11:11">
      <c r="K115" t="s">
        <v>256</v>
      </c>
    </row>
    <row r="116" spans="11:11">
      <c r="K116" t="s">
        <v>257</v>
      </c>
    </row>
    <row r="117" spans="11:11">
      <c r="K117" t="s">
        <v>258</v>
      </c>
    </row>
    <row r="118" spans="11:11">
      <c r="K118" t="s">
        <v>259</v>
      </c>
    </row>
    <row r="119" spans="11:11">
      <c r="K119" t="s">
        <v>260</v>
      </c>
    </row>
    <row r="120" spans="11:11">
      <c r="K120" t="s">
        <v>261</v>
      </c>
    </row>
    <row r="121" spans="11:11">
      <c r="K121" t="s">
        <v>262</v>
      </c>
    </row>
    <row r="122" spans="11:11">
      <c r="K122" t="s">
        <v>263</v>
      </c>
    </row>
    <row r="123" spans="11:11">
      <c r="K123" t="s">
        <v>264</v>
      </c>
    </row>
    <row r="124" spans="11:11">
      <c r="K124" t="s">
        <v>265</v>
      </c>
    </row>
    <row r="125" spans="11:11">
      <c r="K125" t="s">
        <v>266</v>
      </c>
    </row>
    <row r="126" spans="11:11">
      <c r="K126" t="s">
        <v>267</v>
      </c>
    </row>
    <row r="127" spans="11:11">
      <c r="K127" t="s">
        <v>268</v>
      </c>
    </row>
    <row r="128" spans="11:11">
      <c r="K128" t="s">
        <v>269</v>
      </c>
    </row>
    <row r="129" spans="11:11">
      <c r="K129" t="s">
        <v>270</v>
      </c>
    </row>
  </sheetData>
  <sheetProtection password="83AF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"/>
  <sheetData>
    <row r="1" spans="1:1">
      <c r="A1" t="s">
        <v>413</v>
      </c>
    </row>
  </sheetData>
  <sheetProtection password="83A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534</vt:i4>
      </vt:variant>
    </vt:vector>
  </HeadingPairs>
  <TitlesOfParts>
    <vt:vector size="539" baseType="lpstr">
      <vt:lpstr>1000000</vt:lpstr>
      <vt:lpstr>2210000</vt:lpstr>
      <vt:lpstr>2322000</vt:lpstr>
      <vt:lpstr>hidden</vt:lpstr>
      <vt:lpstr>Token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rap.context.identifier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rap.context.scheme</vt:lpstr>
      <vt:lpstr>rap.context.title.CurrentYearDuration.0</vt:lpstr>
      <vt:lpstr>'2210000'!rap.context.title.CurrentYearInstant.0</vt:lpstr>
      <vt:lpstr>rap.context.title.CurrentYearInstant.0</vt:lpstr>
      <vt:lpstr>rap.context.title.PriorEndYearInstant.0</vt:lpstr>
      <vt:lpstr>rap.context.title.PriorYearDuration.0</vt:lpstr>
      <vt:lpstr>rap.date.1</vt:lpstr>
      <vt:lpstr>rap.date.10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rap.fact.id.IXF1000000E01_0001_00001_00_0001</vt:lpstr>
      <vt:lpstr>rap.fact.id.IXF1000000E01_0002_00001_01_0001</vt:lpstr>
      <vt:lpstr>rap.fact.id.IXF1000000E01_0003_00001_00_0001</vt:lpstr>
      <vt:lpstr>rap.fact.id.IXF1000000E01_0004_00001_00_0001</vt:lpstr>
      <vt:lpstr>rap.fact.id.IXF1000000E01_0005_00001_00_0001</vt:lpstr>
      <vt:lpstr>rap.fact.id.IXF1000000E01_0006_00001_00_0001</vt:lpstr>
      <vt:lpstr>rap.fact.id.IXF1000000E01_0007_00001_00_0001</vt:lpstr>
      <vt:lpstr>rap.fact.id.IXF1000000E01_0008_00001_00_0001</vt:lpstr>
      <vt:lpstr>rap.fact.id.IXF1000000E01_0009_00001_00_0001</vt:lpstr>
      <vt:lpstr>rap.fact.id.IXF1000000E01_0010_00001_00_0001</vt:lpstr>
      <vt:lpstr>rap.fact.id.IXF1000000E01_0011_00001_00_0001</vt:lpstr>
      <vt:lpstr>rap.fact.id.IXF1000000E01_0012_00001_00_0001</vt:lpstr>
      <vt:lpstr>rap.fact.id.IXF1000000E01_0013_00001_00_0001</vt:lpstr>
      <vt:lpstr>rap.fact.id.IXF1000000E01_0014_00001_00_0001</vt:lpstr>
      <vt:lpstr>rap.fact.id.IXF1000000E01_0015_00001_00_0001</vt:lpstr>
      <vt:lpstr>rap.fact.id.IXF1000000E01_0016_00001_00_0001</vt:lpstr>
      <vt:lpstr>rap.fact.id.IXF1000000E01_0017_00001_00_0001</vt:lpstr>
      <vt:lpstr>rap.fact.id.IXF1000000E01_0018_00001_00_0001</vt:lpstr>
      <vt:lpstr>rap.fact.id.IXF1000000E01_0019_00001_00_0001</vt:lpstr>
      <vt:lpstr>rap.fact.id.IXF1000000E01_0020_00001_00_0001</vt:lpstr>
      <vt:lpstr>rap.fact.id.IXF1000000E01_0021_00001_00_0001</vt:lpstr>
      <vt:lpstr>rap.fact.id.IXF1000000E01_0022_00001_00_0001</vt:lpstr>
      <vt:lpstr>rap.fact.id.IXF1000000E01_0023_00001_00_0001</vt:lpstr>
      <vt:lpstr>rap.fact.id.IXF1000000E01_0024_00001_00_0001</vt:lpstr>
      <vt:lpstr>rap.fact.id.IXF1000000E01_0025_00001_00_0001</vt:lpstr>
      <vt:lpstr>rap.fact.id.IXF1000000E01_0026_00001_00_0001</vt:lpstr>
      <vt:lpstr>rap.fact.id.IXF1000000E01_0027_00001_00_0001</vt:lpstr>
      <vt:lpstr>rap.fact.id.IXF1000000E01_0028_00001_00_0001</vt:lpstr>
      <vt:lpstr>rap.fact.id.IXF1000000E01_0029_00001_00_0001</vt:lpstr>
      <vt:lpstr>rap.fact.id.IXF1000000E01_0030_00001_00_0001</vt:lpstr>
      <vt:lpstr>rap.fact.id.IXF1000000E01_0031_00001_00_0001</vt:lpstr>
      <vt:lpstr>rap.fact.id.IXF1000000E01_0032_00001_00_0001</vt:lpstr>
      <vt:lpstr>rap.fact.id.IXF1000000E01_0033_00001_00_0001</vt:lpstr>
      <vt:lpstr>rap.fact.id.IXF1000000E01_0034_00001_00_0001</vt:lpstr>
      <vt:lpstr>rap.fact.id.IXF1000000E01_0035_00001_00_0001</vt:lpstr>
      <vt:lpstr>rap.fact.id.IXF1000000E01_0036_00001_00_0001</vt:lpstr>
      <vt:lpstr>rap.fact.id.IXF1000000E01_0037_00001_00_0001</vt:lpstr>
      <vt:lpstr>rap.fact.id.IXF1000000E01_0038_00001_00_0001</vt:lpstr>
      <vt:lpstr>rap.fact.id.IXF1000000E01_0039_00001_00_0001</vt:lpstr>
      <vt:lpstr>rap.fact.id.IXF1000000E01_0040_00001_00_0001</vt:lpstr>
      <vt:lpstr>rap.fact.id.IXF1000000E01_0041_00001_00_0001</vt:lpstr>
      <vt:lpstr>rap.fact.id.IXF2210000E02_0003_00001_01_0001</vt:lpstr>
      <vt:lpstr>rap.fact.id.IXF2210000E02_0003_00003_01_0001</vt:lpstr>
      <vt:lpstr>rap.fact.id.IXF2210000E02_0004_00001_01_0001</vt:lpstr>
      <vt:lpstr>rap.fact.id.IXF2210000E02_0004_00003_01_0001</vt:lpstr>
      <vt:lpstr>rap.fact.id.IXF2210000E02_0006_00001_01_0001</vt:lpstr>
      <vt:lpstr>rap.fact.id.IXF2210000E02_0006_00003_01_0001</vt:lpstr>
      <vt:lpstr>rap.fact.id.IXF2210000E02_0018_00001_01_0001</vt:lpstr>
      <vt:lpstr>rap.fact.id.IXF2210000E02_0018_00003_01_0001</vt:lpstr>
      <vt:lpstr>rap.fact.id.IXF2210000E02_0021_00001_01_0001</vt:lpstr>
      <vt:lpstr>rap.fact.id.IXF2210000E02_0021_00003_01_0001</vt:lpstr>
      <vt:lpstr>rap.fact.id.IXF2210000E02_0026_00001_01_0001</vt:lpstr>
      <vt:lpstr>rap.fact.id.IXF2210000E02_0026_00003_01_0001</vt:lpstr>
      <vt:lpstr>rap.fact.id.IXF2210000E02_0027_00001_01_0001</vt:lpstr>
      <vt:lpstr>rap.fact.id.IXF2210000E02_0027_00003_01_0001</vt:lpstr>
      <vt:lpstr>rap.fact.id.IXF2210000E02_0036_00001_01_0001</vt:lpstr>
      <vt:lpstr>rap.fact.id.IXF2210000E02_0036_00003_01_0001</vt:lpstr>
      <vt:lpstr>rap.fact.id.IXF2210000E02_0049_00001_01_0001</vt:lpstr>
      <vt:lpstr>rap.fact.id.IXF2210000E02_0049_00003_01_0001</vt:lpstr>
      <vt:lpstr>rap.fact.id.IXF2210000E02_0058_00001_01_0001</vt:lpstr>
      <vt:lpstr>rap.fact.id.IXF2210000E02_0058_00003_01_0001</vt:lpstr>
      <vt:lpstr>rap.fact.id.IXF2210000E02_0059_00001_01_0001</vt:lpstr>
      <vt:lpstr>rap.fact.id.IXF2210000E02_0059_00003_01_0001</vt:lpstr>
      <vt:lpstr>rap.fact.id.IXF2210000E02_0060_00001_01_0001</vt:lpstr>
      <vt:lpstr>rap.fact.id.IXF2210000E02_0060_00003_01_0001</vt:lpstr>
      <vt:lpstr>rap.fact.id.IXF2210000E02_0061_00001_01_0001</vt:lpstr>
      <vt:lpstr>rap.fact.id.IXF2210000E02_0061_00003_01_0001</vt:lpstr>
      <vt:lpstr>rap.fact.id.IXF2210000E02_0063_00001_01_0001</vt:lpstr>
      <vt:lpstr>rap.fact.id.IXF2210000E02_0063_00003_01_0001</vt:lpstr>
      <vt:lpstr>rap.fact.id.IXF2210000E02_0064_00001_01_0001</vt:lpstr>
      <vt:lpstr>rap.fact.id.IXF2210000E02_0064_00003_01_0001</vt:lpstr>
      <vt:lpstr>rap.fact.id.IXF2210000E02_0068_00001_01_0001</vt:lpstr>
      <vt:lpstr>rap.fact.id.IXF2210000E02_0068_00003_01_0001</vt:lpstr>
      <vt:lpstr>rap.fact.id.IXF2210000E02_0070_00001_01_0001</vt:lpstr>
      <vt:lpstr>rap.fact.id.IXF2210000E02_0070_00003_01_0001</vt:lpstr>
      <vt:lpstr>rap.fact.id.IXF2210000E02_0071_00001_01_0001</vt:lpstr>
      <vt:lpstr>rap.fact.id.IXF2210000E02_0071_00003_01_0001</vt:lpstr>
      <vt:lpstr>rap.fact.id.IXF2210000E02_0072_00001_01_0001</vt:lpstr>
      <vt:lpstr>rap.fact.id.IXF2210000E02_0072_00003_01_0001</vt:lpstr>
      <vt:lpstr>rap.fact.id.IXF2210000E02_0073_00001_01_0001</vt:lpstr>
      <vt:lpstr>rap.fact.id.IXF2210000E02_0073_00003_01_0001</vt:lpstr>
      <vt:lpstr>rap.fact.id.IXF2210000E02_0074_00001_01_0001</vt:lpstr>
      <vt:lpstr>rap.fact.id.IXF2210000E02_0074_00003_01_0001</vt:lpstr>
      <vt:lpstr>rap.fact.id.IXF2210000E02_0075_00001_01_0001</vt:lpstr>
      <vt:lpstr>rap.fact.id.IXF2210000E02_0075_00003_01_0001</vt:lpstr>
      <vt:lpstr>rap.fact.id.IXF2210000E02_0076_00001_01_0001</vt:lpstr>
      <vt:lpstr>rap.fact.id.IXF2210000E02_0076_00003_01_0001</vt:lpstr>
      <vt:lpstr>rap.fact.id.IXF2210000E02_0077_00001_01_0001</vt:lpstr>
      <vt:lpstr>rap.fact.id.IXF2210000E02_0077_00003_01_0001</vt:lpstr>
      <vt:lpstr>rap.fact.id.IXF2210000E02_0078_00001_01_0001</vt:lpstr>
      <vt:lpstr>rap.fact.id.IXF2210000E02_0078_00003_01_0001</vt:lpstr>
      <vt:lpstr>rap.fact.id.IXF2210000E02_0079_00001_01_0001</vt:lpstr>
      <vt:lpstr>rap.fact.id.IXF2210000E02_0079_00003_01_0001</vt:lpstr>
      <vt:lpstr>rap.fact.id.IXF2210000E02_0081_00001_01_0001</vt:lpstr>
      <vt:lpstr>rap.fact.id.IXF2210000E02_0081_00003_01_0001</vt:lpstr>
      <vt:lpstr>rap.fact.id.IXF2210000E02_0082_00001_01_0001</vt:lpstr>
      <vt:lpstr>rap.fact.id.IXF2210000E02_0082_00003_01_0001</vt:lpstr>
      <vt:lpstr>rap.fact.id.IXF2210000E02_0085_00001_01_0001</vt:lpstr>
      <vt:lpstr>rap.fact.id.IXF2210000E02_0085_00003_01_0001</vt:lpstr>
      <vt:lpstr>rap.fact.id.IXF2210000E02_0087_00001_01_0001</vt:lpstr>
      <vt:lpstr>rap.fact.id.IXF2210000E02_0087_00003_01_0001</vt:lpstr>
      <vt:lpstr>rap.fact.id.IXF2210000E02_0089_00001_01_0001</vt:lpstr>
      <vt:lpstr>rap.fact.id.IXF2210000E02_0089_00003_01_0001</vt:lpstr>
      <vt:lpstr>rap.fact.id.IXF2210000E02_0090_00001_01_0001</vt:lpstr>
      <vt:lpstr>rap.fact.id.IXF2210000E02_0090_00003_01_0001</vt:lpstr>
      <vt:lpstr>rap.fact.id.IXF2210000E02_0091_00001_01_0001</vt:lpstr>
      <vt:lpstr>rap.fact.id.IXF2210000E02_0091_00003_01_0001</vt:lpstr>
      <vt:lpstr>rap.fact.id.IXF2210000E02_0092_00001_01_0001</vt:lpstr>
      <vt:lpstr>rap.fact.id.IXF2210000E02_0092_00003_01_0001</vt:lpstr>
      <vt:lpstr>rap.fact.id.IXF2210000E02_0093_00001_01_0001</vt:lpstr>
      <vt:lpstr>rap.fact.id.IXF2210000E02_0093_00003_01_0001</vt:lpstr>
      <vt:lpstr>rap.fact.id.IXF2210000E02_0094_00001_01_0001</vt:lpstr>
      <vt:lpstr>rap.fact.id.IXF2210000E02_0094_00003_01_0001</vt:lpstr>
      <vt:lpstr>rap.fact.id.IXF2210000E02_0095_00001_01_0001</vt:lpstr>
      <vt:lpstr>rap.fact.id.IXF2210000E02_0095_00003_01_0001</vt:lpstr>
      <vt:lpstr>rap.fact.id.IXF2210000E02_0096_00001_01_0001</vt:lpstr>
      <vt:lpstr>rap.fact.id.IXF2210000E02_0096_00003_01_0001</vt:lpstr>
      <vt:lpstr>rap.fact.id.IXF2210000E02_0097_00001_01_0001</vt:lpstr>
      <vt:lpstr>rap.fact.id.IXF2210000E02_0097_00003_01_0001</vt:lpstr>
      <vt:lpstr>rap.fact.id.IXF2210000E02_0098_00001_01_0001</vt:lpstr>
      <vt:lpstr>rap.fact.id.IXF2210000E02_0098_00003_01_0001</vt:lpstr>
      <vt:lpstr>rap.fact.id.IXF2210000E02_0100_00001_01_0001</vt:lpstr>
      <vt:lpstr>rap.fact.id.IXF2210000E02_0100_00003_01_0001</vt:lpstr>
      <vt:lpstr>rap.fact.id.IXF2210000E02_0101_00001_01_0001</vt:lpstr>
      <vt:lpstr>rap.fact.id.IXF2210000E02_0101_00003_01_0001</vt:lpstr>
      <vt:lpstr>rap.fact.id.IXF2210000E02_0104_00001_01_0001</vt:lpstr>
      <vt:lpstr>rap.fact.id.IXF2210000E02_0104_00003_01_0001</vt:lpstr>
      <vt:lpstr>rap.fact.id.IXF2210000E02_0107_00001_01_0001</vt:lpstr>
      <vt:lpstr>rap.fact.id.IXF2210000E02_0107_00003_01_0001</vt:lpstr>
      <vt:lpstr>rap.fact.id.IXF2210000E02_0108_00001_01_0001</vt:lpstr>
      <vt:lpstr>rap.fact.id.IXF2210000E02_0108_00003_01_0001</vt:lpstr>
      <vt:lpstr>rap.fact.id.IXF2210000E02_0114_00001_01_0001</vt:lpstr>
      <vt:lpstr>rap.fact.id.IXF2210000E02_0114_00003_01_0001</vt:lpstr>
      <vt:lpstr>rap.fact.id.IXF2210000E02_0118_00001_01_0001</vt:lpstr>
      <vt:lpstr>rap.fact.id.IXF2210000E02_0118_00003_01_0001</vt:lpstr>
      <vt:lpstr>rap.fact.id.IXF2210000E02_0119_00001_01_0001</vt:lpstr>
      <vt:lpstr>rap.fact.id.IXF2210000E02_0119_00003_01_0001</vt:lpstr>
      <vt:lpstr>rap.fact.id.IXF2210000E02_0131_00001_01_0001</vt:lpstr>
      <vt:lpstr>rap.fact.id.IXF2210000E02_0131_00003_01_0001</vt:lpstr>
      <vt:lpstr>rap.fact.id.IXF2210000E02_0134_00001_01_0001</vt:lpstr>
      <vt:lpstr>rap.fact.id.IXF2210000E02_0134_00003_01_0001</vt:lpstr>
      <vt:lpstr>rap.fact.id.IXF2210000E02_0135_00001_01_0001</vt:lpstr>
      <vt:lpstr>rap.fact.id.IXF2210000E02_0135_00003_01_0001</vt:lpstr>
      <vt:lpstr>rap.fact.id.IXF2210000E02_0142_00001_01_0001</vt:lpstr>
      <vt:lpstr>rap.fact.id.IXF2210000E02_0142_00003_01_0001</vt:lpstr>
      <vt:lpstr>rap.fact.id.IXF2210000E02_0143_00001_01_0001</vt:lpstr>
      <vt:lpstr>rap.fact.id.IXF2210000E02_0143_00003_01_0001</vt:lpstr>
      <vt:lpstr>rap.fact.id.IXF2210000E02_0170_00001_01_0001</vt:lpstr>
      <vt:lpstr>rap.fact.id.IXF2210000E02_0170_00003_01_0001</vt:lpstr>
      <vt:lpstr>rap.fact.id.IXF2210000E02_0184_00001_01_0001</vt:lpstr>
      <vt:lpstr>rap.fact.id.IXF2210000E02_0184_00003_01_0001</vt:lpstr>
      <vt:lpstr>rap.fact.id.IXF2210000E02_0192_00001_01_0001</vt:lpstr>
      <vt:lpstr>rap.fact.id.IXF2210000E02_0192_00003_01_0001</vt:lpstr>
      <vt:lpstr>rap.fact.id.IXF2210000E02_0193_00001_01_0001</vt:lpstr>
      <vt:lpstr>rap.fact.id.IXF2210000E02_0193_00003_01_0001</vt:lpstr>
      <vt:lpstr>rap.fact.id.IXF2210000E02_0194_00001_01_0001</vt:lpstr>
      <vt:lpstr>rap.fact.id.IXF2210000E02_0194_00003_01_0001</vt:lpstr>
      <vt:lpstr>rap.fact.id.IXF2210000E02_0195_00001_01_0001</vt:lpstr>
      <vt:lpstr>rap.fact.id.IXF2210000E02_0195_00003_01_0001</vt:lpstr>
      <vt:lpstr>rap.fact.id.IXF2210000E02_0204_00001_01_0001</vt:lpstr>
      <vt:lpstr>rap.fact.id.IXF2210000E02_0204_00003_01_0001</vt:lpstr>
      <vt:lpstr>rap.fact.id.IXF2210000E02_0205_00001_01_0001</vt:lpstr>
      <vt:lpstr>rap.fact.id.IXF2210000E02_0205_00003_01_0001</vt:lpstr>
      <vt:lpstr>rap.fact.id.IXF2210000E02_0207_00001_01_0001</vt:lpstr>
      <vt:lpstr>rap.fact.id.IXF2210000E02_0207_00003_01_0001</vt:lpstr>
      <vt:lpstr>rap.fact.id.IXF2210000E02_0208_00001_01_0001</vt:lpstr>
      <vt:lpstr>rap.fact.id.IXF2210000E02_0208_00003_01_0001</vt:lpstr>
      <vt:lpstr>rap.fact.id.IXF2210000E02_0209_00001_01_0001</vt:lpstr>
      <vt:lpstr>rap.fact.id.IXF2210000E02_0209_00003_01_0001</vt:lpstr>
      <vt:lpstr>rap.fact.id.IXF2210000E02_0214_00001_01_0001</vt:lpstr>
      <vt:lpstr>rap.fact.id.IXF2210000E02_0214_00003_01_0001</vt:lpstr>
      <vt:lpstr>rap.fact.id.IXF2210000E02_0215_00001_01_0001</vt:lpstr>
      <vt:lpstr>rap.fact.id.IXF2210000E02_0215_00003_01_0001</vt:lpstr>
      <vt:lpstr>rap.fact.id.IXF2210000E02_0217_00001_01_0001</vt:lpstr>
      <vt:lpstr>rap.fact.id.IXF2210000E02_0217_00003_01_0001</vt:lpstr>
      <vt:lpstr>rap.fact.id.IXF2210000E02_0219_00001_01_0001</vt:lpstr>
      <vt:lpstr>rap.fact.id.IXF2210000E02_0219_00003_01_0001</vt:lpstr>
      <vt:lpstr>rap.fact.id.IXF2210000E02_0221_00001_01_0001</vt:lpstr>
      <vt:lpstr>rap.fact.id.IXF2210000E02_0221_00003_01_0001</vt:lpstr>
      <vt:lpstr>rap.fact.id.IXF2210000E02_0223_00001_01_0001</vt:lpstr>
      <vt:lpstr>rap.fact.id.IXF2210000E02_0223_00003_01_0001</vt:lpstr>
      <vt:lpstr>rap.fact.id.IXF2210000E02_0224_00001_01_0001</vt:lpstr>
      <vt:lpstr>rap.fact.id.IXF2210000E02_0224_00003_01_0001</vt:lpstr>
      <vt:lpstr>rap.fact.id.IXF2210000E02_0225_00001_01_0001</vt:lpstr>
      <vt:lpstr>rap.fact.id.IXF2210000E02_0225_00003_01_0001</vt:lpstr>
      <vt:lpstr>rap.fact.id.IXF2210000E02_0226_00001_01_0001</vt:lpstr>
      <vt:lpstr>rap.fact.id.IXF2210000E02_0226_00003_01_0001</vt:lpstr>
      <vt:lpstr>rap.fact.id.IXF2210000E02_0227_00001_01_0001</vt:lpstr>
      <vt:lpstr>rap.fact.id.IXF2210000E02_0227_00003_01_0001</vt:lpstr>
      <vt:lpstr>rap.fact.id.IXF2210000E02_0228_00001_01_0001</vt:lpstr>
      <vt:lpstr>rap.fact.id.IXF2210000E02_0228_00003_01_0001</vt:lpstr>
      <vt:lpstr>rap.fact.id.IXF2210000E02_0229_00001_01_0001</vt:lpstr>
      <vt:lpstr>rap.fact.id.IXF2210000E02_0229_00003_01_0001</vt:lpstr>
      <vt:lpstr>rap.fact.id.IXF2210000E02_0230_00001_01_0001</vt:lpstr>
      <vt:lpstr>rap.fact.id.IXF2210000E02_0230_00003_01_0001</vt:lpstr>
      <vt:lpstr>rap.fact.id.IXF2210000E02_0231_00001_01_0001</vt:lpstr>
      <vt:lpstr>rap.fact.id.IXF2210000E02_0231_00003_01_0001</vt:lpstr>
      <vt:lpstr>rap.fact.id.IXF2210000E02_0241_00001_01_0001</vt:lpstr>
      <vt:lpstr>rap.fact.id.IXF2210000E02_0241_00003_01_0001</vt:lpstr>
      <vt:lpstr>rap.fact.id.IXF2210000E02_0242_00001_01_0001</vt:lpstr>
      <vt:lpstr>rap.fact.id.IXF2210000E02_0242_00003_01_0001</vt:lpstr>
      <vt:lpstr>rap.fact.id.IXF2210000E02_0243_00001_01_0001</vt:lpstr>
      <vt:lpstr>rap.fact.id.IXF2210000E02_0243_00003_01_0001</vt:lpstr>
      <vt:lpstr>rap.fact.id.IXF2210000E02_0244_00001_01_0001</vt:lpstr>
      <vt:lpstr>rap.fact.id.IXF2210000E02_0244_00003_01_0001</vt:lpstr>
      <vt:lpstr>rap.fact.id.IXF2210000E02_0246_00001_01_0001</vt:lpstr>
      <vt:lpstr>rap.fact.id.IXF2210000E02_0246_00003_01_0001</vt:lpstr>
      <vt:lpstr>rap.fact.id.IXF2210000E02_0247_00001_01_0001</vt:lpstr>
      <vt:lpstr>rap.fact.id.IXF2210000E02_0247_00003_01_0001</vt:lpstr>
      <vt:lpstr>rap.fact.id.IXF2210000E02_0248_00001_01_0001</vt:lpstr>
      <vt:lpstr>rap.fact.id.IXF2210000E02_0248_00003_01_0001</vt:lpstr>
      <vt:lpstr>rap.fact.id.IXF2210000E02_0249_00001_01_0001</vt:lpstr>
      <vt:lpstr>rap.fact.id.IXF2210000E02_0249_00003_01_0001</vt:lpstr>
      <vt:lpstr>rap.fact.id.IXF2210000E02_0253_00001_01_0001</vt:lpstr>
      <vt:lpstr>rap.fact.id.IXF2210000E02_0253_00003_01_0001</vt:lpstr>
      <vt:lpstr>rap.fact.id.IXF2210000E02_0255_00001_01_0001</vt:lpstr>
      <vt:lpstr>rap.fact.id.IXF2210000E02_0255_00003_01_0001</vt:lpstr>
      <vt:lpstr>rap.fact.id.IXF2210000E02_0256_00001_01_0001</vt:lpstr>
      <vt:lpstr>rap.fact.id.IXF2210000E02_0256_00003_01_0001</vt:lpstr>
      <vt:lpstr>rap.fact.id.IXF2210000E02_0257_00001_01_0001</vt:lpstr>
      <vt:lpstr>rap.fact.id.IXF2210000E02_0257_00003_01_0001</vt:lpstr>
      <vt:lpstr>rap.fact.id.IXF2210000E02_0258_00001_01_0001</vt:lpstr>
      <vt:lpstr>rap.fact.id.IXF2210000E02_0258_00003_01_0001</vt:lpstr>
      <vt:lpstr>rap.fact.id.IXF2210000E02_0259_00001_01_0001</vt:lpstr>
      <vt:lpstr>rap.fact.id.IXF2210000E02_0259_00003_01_0001</vt:lpstr>
      <vt:lpstr>rap.fact.id.IXF2210000E02_0260_00001_01_0001</vt:lpstr>
      <vt:lpstr>rap.fact.id.IXF2210000E02_0260_00003_01_0001</vt:lpstr>
      <vt:lpstr>rap.fact.id.IXF2210000E02_0261_00001_01_0001</vt:lpstr>
      <vt:lpstr>rap.fact.id.IXF2210000E02_0261_00003_01_0001</vt:lpstr>
      <vt:lpstr>rap.fact.id.IXF2210000E02_0262_00001_01_0001</vt:lpstr>
      <vt:lpstr>rap.fact.id.IXF2210000E02_0262_00003_01_0001</vt:lpstr>
      <vt:lpstr>rap.fact.id.IXF2210000E02_0263_00001_01_0001</vt:lpstr>
      <vt:lpstr>rap.fact.id.IXF2210000E02_0263_00003_01_0001</vt:lpstr>
      <vt:lpstr>rap.fact.id.IXF2210000E02_0264_00001_01_0001</vt:lpstr>
      <vt:lpstr>rap.fact.id.IXF2210000E02_0264_00003_01_0001</vt:lpstr>
      <vt:lpstr>rap.fact.id.IXF2210000E02_0266_00001_01_0001</vt:lpstr>
      <vt:lpstr>rap.fact.id.IXF2210000E02_0266_00003_01_0001</vt:lpstr>
      <vt:lpstr>rap.fact.id.IXF2210000E02_0267_00001_01_0001</vt:lpstr>
      <vt:lpstr>rap.fact.id.IXF2210000E02_0267_00003_01_0001</vt:lpstr>
      <vt:lpstr>rap.fact.id.IXF2210000E02_0270_00001_01_0001</vt:lpstr>
      <vt:lpstr>rap.fact.id.IXF2210000E02_0270_00003_01_0001</vt:lpstr>
      <vt:lpstr>rap.fact.id.IXF2210000E02_0273_00001_01_0001</vt:lpstr>
      <vt:lpstr>rap.fact.id.IXF2210000E02_0273_00003_01_0001</vt:lpstr>
      <vt:lpstr>rap.fact.id.IXF2210000E02_0274_00001_01_0001</vt:lpstr>
      <vt:lpstr>rap.fact.id.IXF2210000E02_0274_00003_01_0001</vt:lpstr>
      <vt:lpstr>rap.fact.id.IXF2210000E02_0275_00001_01_0001</vt:lpstr>
      <vt:lpstr>rap.fact.id.IXF2210000E02_0275_00003_01_0001</vt:lpstr>
      <vt:lpstr>rap.fact.id.IXF2210000E02_0277_00001_01_0001</vt:lpstr>
      <vt:lpstr>rap.fact.id.IXF2210000E02_0277_00003_01_0001</vt:lpstr>
      <vt:lpstr>rap.fact.id.IXF2210000E02_0291_00001_01_0001</vt:lpstr>
      <vt:lpstr>rap.fact.id.IXF2210000E02_0291_00003_01_0001</vt:lpstr>
      <vt:lpstr>rap.fact.id.IXF2210000E02_0303_00001_01_0001</vt:lpstr>
      <vt:lpstr>rap.fact.id.IXF2210000E02_0303_00003_01_0001</vt:lpstr>
      <vt:lpstr>rap.fact.id.IXF2210000E02_0304_00001_01_0001</vt:lpstr>
      <vt:lpstr>rap.fact.id.IXF2210000E02_0304_00003_01_0001</vt:lpstr>
      <vt:lpstr>rap.fact.id.IXF2210000E02_0305_00001_01_0001</vt:lpstr>
      <vt:lpstr>rap.fact.id.IXF2210000E02_0305_00003_01_0001</vt:lpstr>
      <vt:lpstr>rap.fact.id.IXF2210000E02_0306_00001_01_0001</vt:lpstr>
      <vt:lpstr>rap.fact.id.IXF2210000E02_0306_00003_01_0001</vt:lpstr>
      <vt:lpstr>rap.fact.id.IXF2210000E02_0307_00001_01_0001</vt:lpstr>
      <vt:lpstr>rap.fact.id.IXF2210000E02_0307_00003_01_0001</vt:lpstr>
      <vt:lpstr>rap.fact.id.IXF2210000E02_0308_00001_01_0001</vt:lpstr>
      <vt:lpstr>rap.fact.id.IXF2210000E02_0308_00003_01_0001</vt:lpstr>
      <vt:lpstr>rap.fact.id.IXF2210000E02_0309_00001_01_0001</vt:lpstr>
      <vt:lpstr>rap.fact.id.IXF2210000E02_0309_00003_01_0001</vt:lpstr>
      <vt:lpstr>rap.fact.id.IXF2210000E02_0315_00001_01_0001</vt:lpstr>
      <vt:lpstr>rap.fact.id.IXF2210000E02_0315_00003_01_0001</vt:lpstr>
      <vt:lpstr>rap.fact.id.IXF2210000E02_0316_00001_01_0001</vt:lpstr>
      <vt:lpstr>rap.fact.id.IXF2210000E02_0316_00003_01_0001</vt:lpstr>
      <vt:lpstr>rap.fact.id.IXF2210000E02_0317_00001_01_0001</vt:lpstr>
      <vt:lpstr>rap.fact.id.IXF2210000E02_0317_00003_01_0001</vt:lpstr>
      <vt:lpstr>rap.fact.id.IXF2210000E02_0318_00001_01_0001</vt:lpstr>
      <vt:lpstr>rap.fact.id.IXF2210000E02_0318_00003_01_0001</vt:lpstr>
      <vt:lpstr>rap.fact.id.IXF2210000E02_0319_00001_01_0001</vt:lpstr>
      <vt:lpstr>rap.fact.id.IXF2210000E02_0319_00003_01_0001</vt:lpstr>
      <vt:lpstr>rap.fact.id.IXF2210000E02_0320_00001_01_0001</vt:lpstr>
      <vt:lpstr>rap.fact.id.IXF2210000E02_0320_00003_01_0001</vt:lpstr>
      <vt:lpstr>rap.fact.id.IXF2210000E02_0321_00001_01_0001</vt:lpstr>
      <vt:lpstr>rap.fact.id.IXF2210000E02_0321_00003_01_0001</vt:lpstr>
      <vt:lpstr>rap.fact.id.IXF2210000E02_0322_00001_01_0001</vt:lpstr>
      <vt:lpstr>rap.fact.id.IXF2210000E02_0322_00003_01_0001</vt:lpstr>
      <vt:lpstr>rap.fact.id.IXF2210000E02_0325_00001_01_0001</vt:lpstr>
      <vt:lpstr>rap.fact.id.IXF2210000E02_0325_00003_01_0001</vt:lpstr>
      <vt:lpstr>rap.fact.id.IXF2210000E02_0326_00001_01_0001</vt:lpstr>
      <vt:lpstr>rap.fact.id.IXF2210000E02_0326_00003_01_0001</vt:lpstr>
      <vt:lpstr>rap.fact.id.IXF2210000E02_0328_00001_01_0001</vt:lpstr>
      <vt:lpstr>rap.fact.id.IXF2210000E02_0328_00003_01_0001</vt:lpstr>
      <vt:lpstr>rap.fact.id.IXF2210000E02_0329_00001_01_0001</vt:lpstr>
      <vt:lpstr>rap.fact.id.IXF2210000E02_0329_00003_01_0001</vt:lpstr>
      <vt:lpstr>rap.fact.id.IXF2210000E02_0395_00001_01_0001</vt:lpstr>
      <vt:lpstr>rap.fact.id.IXF2210000E02_0395_00003_01_0001</vt:lpstr>
      <vt:lpstr>rap.fact.id.IXF2210000E02_0397_00001_01_0001</vt:lpstr>
      <vt:lpstr>rap.fact.id.IXF2210000E02_0397_00003_01_0001</vt:lpstr>
      <vt:lpstr>rap.fact.id.IXF2210000E02_0455_00001_01_0001</vt:lpstr>
      <vt:lpstr>rap.fact.id.IXF2210000E02_0455_00003_01_0001</vt:lpstr>
      <vt:lpstr>rap.fact.id.IXF2210000E02_0472_00001_01_0001</vt:lpstr>
      <vt:lpstr>rap.fact.id.IXF2210000E02_0472_00003_01_0001</vt:lpstr>
      <vt:lpstr>rap.fact.id.IXF2210000E02_0473_00001_01_0001</vt:lpstr>
      <vt:lpstr>rap.fact.id.IXF2210000E02_0473_00003_01_0001</vt:lpstr>
      <vt:lpstr>rap.fact.id.IXF2210000E02_0487_00001_01_0001</vt:lpstr>
      <vt:lpstr>rap.fact.id.IXF2210000E02_0487_00003_01_0001</vt:lpstr>
      <vt:lpstr>rap.fact.id.IXF2210000E02_0488_00001_01_0001</vt:lpstr>
      <vt:lpstr>rap.fact.id.IXF2210000E02_0488_00003_01_0001</vt:lpstr>
      <vt:lpstr>rap.fact.id.IXF2210000E02_0500_00001_01_0001</vt:lpstr>
      <vt:lpstr>rap.fact.id.IXF2210000E02_0500_00003_01_0001</vt:lpstr>
      <vt:lpstr>rap.fact.id.IXF2210000E02_0501_00001_01_0001</vt:lpstr>
      <vt:lpstr>rap.fact.id.IXF2210000E02_0501_00003_01_0001</vt:lpstr>
      <vt:lpstr>rap.fact.id.IXF2210000E02_0502_00001_01_0001</vt:lpstr>
      <vt:lpstr>rap.fact.id.IXF2210000E02_0502_00003_01_0001</vt:lpstr>
      <vt:lpstr>rap.fact.id.IXF2210000E02_0503_00001_01_0001</vt:lpstr>
      <vt:lpstr>rap.fact.id.IXF2210000E02_0503_00003_01_0001</vt:lpstr>
      <vt:lpstr>rap.fact.id.IXF2210000E02_0504_00001_01_0001</vt:lpstr>
      <vt:lpstr>rap.fact.id.IXF2210000E02_0504_00003_01_0001</vt:lpstr>
      <vt:lpstr>rap.fact.id.IXF2210000E02_0512_00001_01_0001</vt:lpstr>
      <vt:lpstr>rap.fact.id.IXF2210000E02_0512_00003_01_0001</vt:lpstr>
      <vt:lpstr>rap.fact.id.IXF2210000E02_0518_00001_01_0001</vt:lpstr>
      <vt:lpstr>rap.fact.id.IXF2210000E02_0518_00003_01_0001</vt:lpstr>
      <vt:lpstr>rap.fact.id.IXF2210000E02_0519_00001_01_0001</vt:lpstr>
      <vt:lpstr>rap.fact.id.IXF2210000E02_0519_00003_01_0001</vt:lpstr>
      <vt:lpstr>rap.fact.id.IXF2210000E02_0520_00001_01_0001</vt:lpstr>
      <vt:lpstr>rap.fact.id.IXF2210000E02_0520_00003_01_0001</vt:lpstr>
      <vt:lpstr>rap.fact.id.IXF2210000E02_0521_00001_01_0001</vt:lpstr>
      <vt:lpstr>rap.fact.id.IXF2210000E02_0521_00003_01_0001</vt:lpstr>
      <vt:lpstr>rap.fact.id.IXF2210000E02_0523_00001_01_0001</vt:lpstr>
      <vt:lpstr>rap.fact.id.IXF2210000E02_0523_00003_01_0001</vt:lpstr>
      <vt:lpstr>rap.fact.id.IXF2210000E02_0525_00001_01_0001</vt:lpstr>
      <vt:lpstr>rap.fact.id.IXF2210000E02_0525_00003_01_0001</vt:lpstr>
      <vt:lpstr>rap.fact.id.IXF2210000E02_0532_00001_01_0001</vt:lpstr>
      <vt:lpstr>rap.fact.id.IXF2210000E02_0532_00003_01_0001</vt:lpstr>
      <vt:lpstr>rap.fact.id.IXF2210000E02_0533_00001_01_0001</vt:lpstr>
      <vt:lpstr>rap.fact.id.IXF2210000E02_0533_00003_01_0001</vt:lpstr>
      <vt:lpstr>rap.fact.id.IXF2210000E02_0534_00001_01_0001</vt:lpstr>
      <vt:lpstr>rap.fact.id.IXF2210000E02_0534_00003_01_0001</vt:lpstr>
      <vt:lpstr>rap.fact.id.IXF2210000E02_0618_00001_01_0001</vt:lpstr>
      <vt:lpstr>rap.fact.id.IXF2210000E02_0618_00003_01_0001</vt:lpstr>
      <vt:lpstr>rap.fact.id.IXF2210000E02_0803_00001_01_0001</vt:lpstr>
      <vt:lpstr>rap.fact.id.IXF2210000E02_0803_00003_01_0001</vt:lpstr>
      <vt:lpstr>rap.fact.id.IXF2210000E02_0887_00001_01_0001</vt:lpstr>
      <vt:lpstr>rap.fact.id.IXF2210000E02_0887_00003_01_0001</vt:lpstr>
      <vt:lpstr>rap.fact.id.IXF2210000E02_0974_00001_01_0001</vt:lpstr>
      <vt:lpstr>rap.fact.id.IXF2210000E02_0974_00003_01_0001</vt:lpstr>
      <vt:lpstr>rap.fact.id.IXF2210000E02_1006_00001_01_0001</vt:lpstr>
      <vt:lpstr>rap.fact.id.IXF2210000E02_1006_00003_01_0001</vt:lpstr>
      <vt:lpstr>rap.fact.id.IXF2210000E02_1009_00001_01_0001</vt:lpstr>
      <vt:lpstr>rap.fact.id.IXF2210000E02_1009_00003_01_0001</vt:lpstr>
      <vt:lpstr>rap.fact.id.IXF2210000E02_1012_00001_01_0001</vt:lpstr>
      <vt:lpstr>rap.fact.id.IXF2210000E02_1012_00003_01_0001</vt:lpstr>
      <vt:lpstr>rap.fact.id.IXF2210000E02_1013_00001_01_0001</vt:lpstr>
      <vt:lpstr>rap.fact.id.IXF2210000E02_1013_00003_01_0001</vt:lpstr>
      <vt:lpstr>rap.fact.id.IXF2210000E02_1014_00001_01_0001</vt:lpstr>
      <vt:lpstr>rap.fact.id.IXF2210000E02_1014_00003_01_0001</vt:lpstr>
      <vt:lpstr>rap.fact.id.IXF2210000E02_1015_00001_01_0001</vt:lpstr>
      <vt:lpstr>rap.fact.id.IXF2210000E02_1015_00003_01_0001</vt:lpstr>
      <vt:lpstr>rap.fact.id.IXF2210000E02_1017_00001_01_0001</vt:lpstr>
      <vt:lpstr>rap.fact.id.IXF2210000E02_1017_00003_01_0001</vt:lpstr>
      <vt:lpstr>rap.fact.id.IXF2210000E02_1018_00001_01_0001</vt:lpstr>
      <vt:lpstr>rap.fact.id.IXF2210000E02_1018_00003_01_0001</vt:lpstr>
      <vt:lpstr>rap.fact.id.IXF2210000E02_1019_00001_01_0001</vt:lpstr>
      <vt:lpstr>rap.fact.id.IXF2210000E02_1019_00003_01_0001</vt:lpstr>
      <vt:lpstr>rap.fact.id.IXF2210000E02_1020_00001_01_0001</vt:lpstr>
      <vt:lpstr>rap.fact.id.IXF2210000E02_1020_00003_01_0001</vt:lpstr>
      <vt:lpstr>rap.fact.id.IXF2210000E02_1021_00001_01_0001</vt:lpstr>
      <vt:lpstr>rap.fact.id.IXF2210000E02_1021_00003_01_0001</vt:lpstr>
      <vt:lpstr>rap.fact.id.IXF2210000E02_1022_00001_01_0001</vt:lpstr>
      <vt:lpstr>rap.fact.id.IXF2210000E02_1022_00003_01_0001</vt:lpstr>
      <vt:lpstr>rap.fact.id.IXF2210000E02_1023_00001_01_0001</vt:lpstr>
      <vt:lpstr>rap.fact.id.IXF2210000E02_1023_00003_01_0001</vt:lpstr>
      <vt:lpstr>rap.fact.id.IXF2210000E02_1024_00001_01_0001</vt:lpstr>
      <vt:lpstr>rap.fact.id.IXF2210000E02_1024_00003_01_0001</vt:lpstr>
      <vt:lpstr>rap.fact.id.IXF2210000E02_1025_00001_01_0001</vt:lpstr>
      <vt:lpstr>rap.fact.id.IXF2210000E02_1025_00003_01_0001</vt:lpstr>
      <vt:lpstr>rap.fact.id.IXF2210000E02_1034_00001_01_0001</vt:lpstr>
      <vt:lpstr>rap.fact.id.IXF2210000E02_1034_00003_01_0001</vt:lpstr>
      <vt:lpstr>rap.fact.id.IXF2210000E02_1445_00001_01_0001</vt:lpstr>
      <vt:lpstr>rap.fact.id.IXF2210000E02_1445_00003_01_0001</vt:lpstr>
      <vt:lpstr>rap.fact.id.IXF2322000E02_0017_00002_01_0001</vt:lpstr>
      <vt:lpstr>rap.fact.id.IXF2322000E02_0017_00006_01_0001</vt:lpstr>
      <vt:lpstr>rap.fact.id.IXF2322000E02_0030_00002_02_0001</vt:lpstr>
      <vt:lpstr>rap.fact.id.IXF2322000E02_0030_00006_02_0001</vt:lpstr>
      <vt:lpstr>rap.fact.id.IXF2322000E02_0031_00002_02_0001</vt:lpstr>
      <vt:lpstr>rap.fact.id.IXF2322000E02_0031_00006_02_0001</vt:lpstr>
      <vt:lpstr>rap.fact.id.IXF2322000E02_0034_00002_01_0001</vt:lpstr>
      <vt:lpstr>rap.fact.id.IXF2322000E02_0034_00006_01_0001</vt:lpstr>
      <vt:lpstr>rap.fact.id.IXF2322000E02_0050_00002_01_0001</vt:lpstr>
      <vt:lpstr>rap.fact.id.IXF2322000E02_0050_00006_01_0001</vt:lpstr>
      <vt:lpstr>rap.fact.id.IXF2322000E02_0051_00002_01_0001</vt:lpstr>
      <vt:lpstr>rap.fact.id.IXF2322000E02_0051_00006_01_0001</vt:lpstr>
      <vt:lpstr>rap.fact.id.IXF2322000E02_0052_00002_01_0001</vt:lpstr>
      <vt:lpstr>rap.fact.id.IXF2322000E02_0052_00006_01_0001</vt:lpstr>
      <vt:lpstr>rap.fact.id.IXF2322000E02_0053_00002_01_0001</vt:lpstr>
      <vt:lpstr>rap.fact.id.IXF2322000E02_0053_00006_01_0001</vt:lpstr>
      <vt:lpstr>rap.fact.id.IXF2322000E02_0121_00002_01_0001</vt:lpstr>
      <vt:lpstr>rap.fact.id.IXF2322000E02_0121_00006_01_0001</vt:lpstr>
      <vt:lpstr>rap.fact.id.IXF2322000E02_0124_00002_02_0001</vt:lpstr>
      <vt:lpstr>rap.fact.id.IXF2322000E02_0124_00006_02_0001</vt:lpstr>
      <vt:lpstr>rap.fact.id.IXF2322000E02_0125_00002_02_0001</vt:lpstr>
      <vt:lpstr>rap.fact.id.IXF2322000E02_0125_00006_02_0001</vt:lpstr>
      <vt:lpstr>rap.fact.id.IXF2322000E02_0141_00002_01_0001</vt:lpstr>
      <vt:lpstr>rap.fact.id.IXF2322000E02_0141_00006_01_0001</vt:lpstr>
      <vt:lpstr>rap.fact.id.IXF2322000E02_0152_00002_01_0001</vt:lpstr>
      <vt:lpstr>rap.fact.id.IXF2322000E02_0152_00006_01_0001</vt:lpstr>
      <vt:lpstr>rap.fact.id.IXF2322000E02_0153_00002_01_0001</vt:lpstr>
      <vt:lpstr>rap.fact.id.IXF2322000E02_0153_00006_01_0001</vt:lpstr>
      <vt:lpstr>rap.fact.id.IXF2322000E02_0162_00002_01_0001</vt:lpstr>
      <vt:lpstr>rap.fact.id.IXF2322000E02_0162_00006_01_0001</vt:lpstr>
      <vt:lpstr>rap.fact.id.IXF2322000E02_0166_00002_01_0001</vt:lpstr>
      <vt:lpstr>rap.fact.id.IXF2322000E02_0166_00006_01_0001</vt:lpstr>
      <vt:lpstr>rap.fact.id.IXF2322000E02_0168_00002_01_0001</vt:lpstr>
      <vt:lpstr>rap.fact.id.IXF2322000E02_0168_00006_01_0001</vt:lpstr>
      <vt:lpstr>rap.fact.id.IXF2322000E02_0281_00002_01_0001</vt:lpstr>
      <vt:lpstr>rap.fact.id.IXF2322000E02_0281_00006_01_0001</vt:lpstr>
      <vt:lpstr>rap.fact.id.IXF2322000E02_0283_00002_01_0001</vt:lpstr>
      <vt:lpstr>rap.fact.id.IXF2322000E02_0283_00006_01_0001</vt:lpstr>
      <vt:lpstr>rap.fact.id.IXF2322000E02_0293_00002_01_0001</vt:lpstr>
      <vt:lpstr>rap.fact.id.IXF2322000E02_0293_00006_01_0001</vt:lpstr>
      <vt:lpstr>rap.fact.id.IXF2322000E02_0294_00002_01_0001</vt:lpstr>
      <vt:lpstr>rap.fact.id.IXF2322000E02_0294_00006_01_0001</vt:lpstr>
      <vt:lpstr>rap.fact.id.IXF2322000E02_0298_00002_01_0001</vt:lpstr>
      <vt:lpstr>rap.fact.id.IXF2322000E02_0298_00006_01_0001</vt:lpstr>
      <vt:lpstr>rap.fact.id.IXF2322000E02_0300_00002_01_0001</vt:lpstr>
      <vt:lpstr>rap.fact.id.IXF2322000E02_0300_00006_01_0001</vt:lpstr>
      <vt:lpstr>rap.fact.id.IXF2322000E02_0302_00002_01_0001</vt:lpstr>
      <vt:lpstr>rap.fact.id.IXF2322000E02_0302_00006_01_0001</vt:lpstr>
      <vt:lpstr>rap.fact.id.IXF2322000E02_0311_00002_01_0001</vt:lpstr>
      <vt:lpstr>rap.fact.id.IXF2322000E02_0311_00006_01_0001</vt:lpstr>
      <vt:lpstr>rap.fact.id.IXF2322000E02_0313_00002_01_0001</vt:lpstr>
      <vt:lpstr>rap.fact.id.IXF2322000E02_0313_00006_01_0001</vt:lpstr>
      <vt:lpstr>rap.fact.id.IXF2322000E02_0314_00002_01_0001</vt:lpstr>
      <vt:lpstr>rap.fact.id.IXF2322000E02_0314_00006_01_0001</vt:lpstr>
      <vt:lpstr>rap.fact.id.IXF2322000E02_0447_00002_01_0001</vt:lpstr>
      <vt:lpstr>rap.fact.id.IXF2322000E02_0447_00006_01_0001</vt:lpstr>
      <vt:lpstr>rap.fact.id.IXF2322000E02_0449_00002_01_0001</vt:lpstr>
      <vt:lpstr>rap.fact.id.IXF2322000E02_0449_00006_01_0001</vt:lpstr>
      <vt:lpstr>rap.fact.id.IXF2322000E02_0450_00002_01_0001</vt:lpstr>
      <vt:lpstr>rap.fact.id.IXF2322000E02_0450_00006_01_0001</vt:lpstr>
      <vt:lpstr>rap.fact.id.IXF2322000E02_0451_00002_01_0001</vt:lpstr>
      <vt:lpstr>rap.fact.id.IXF2322000E02_0451_00006_01_0001</vt:lpstr>
      <vt:lpstr>rap.fact.id.IXF2322000E02_0452_00002_01_0001</vt:lpstr>
      <vt:lpstr>rap.fact.id.IXF2322000E02_0452_00006_01_0001</vt:lpstr>
      <vt:lpstr>rap.fact.id.IXF2322000E02_0453_00002_01_0001</vt:lpstr>
      <vt:lpstr>rap.fact.id.IXF2322000E02_0453_00006_01_0001</vt:lpstr>
      <vt:lpstr>rap.fact.id.IXF2322000E02_0478_00002_01_0001</vt:lpstr>
      <vt:lpstr>rap.fact.id.IXF2322000E02_0478_00006_01_0001</vt:lpstr>
      <vt:lpstr>rap.fact.id.IXF2322000E02_0480_00002_01_0001</vt:lpstr>
      <vt:lpstr>rap.fact.id.IXF2322000E02_0480_00006_01_0001</vt:lpstr>
      <vt:lpstr>rap.fact.id.IXF2322000E02_0482_00002_01_0001</vt:lpstr>
      <vt:lpstr>rap.fact.id.IXF2322000E02_0482_00006_01_0001</vt:lpstr>
      <vt:lpstr>rap.fact.id.IXF2322000E02_0489_00002_01_0001</vt:lpstr>
      <vt:lpstr>rap.fact.id.IXF2322000E02_0489_00006_01_0001</vt:lpstr>
      <vt:lpstr>rap.fact.id.IXF2322000E02_0495_00002_01_0001</vt:lpstr>
      <vt:lpstr>rap.fact.id.IXF2322000E02_0495_00006_01_0001</vt:lpstr>
      <vt:lpstr>rap.fact.id.IXF2322000E02_0497_00002_01_0001</vt:lpstr>
      <vt:lpstr>rap.fact.id.IXF2322000E02_0497_00006_01_0001</vt:lpstr>
      <vt:lpstr>rap.fact.id.IXF2322000E02_0498_00002_01_0001</vt:lpstr>
      <vt:lpstr>rap.fact.id.IXF2322000E02_0498_00006_01_0001</vt:lpstr>
      <vt:lpstr>rap.fact.id.IXF2322000E02_0499_00002_01_0001</vt:lpstr>
      <vt:lpstr>rap.fact.id.IXF2322000E02_0499_00006_01_0001</vt:lpstr>
      <vt:lpstr>rap.fact.id.IXF2322000E02_0510_00002_01_0001</vt:lpstr>
      <vt:lpstr>rap.fact.id.IXF2322000E02_0510_00006_01_0001</vt:lpstr>
      <vt:lpstr>rap.fact.id.IXF2322000E02_0511_00002_01_0001</vt:lpstr>
      <vt:lpstr>rap.fact.id.IXF2322000E02_0511_00006_01_0001</vt:lpstr>
      <vt:lpstr>rap.fact.id.IXF2322000E02_0608_00002_01_0001</vt:lpstr>
      <vt:lpstr>rap.fact.id.IXF2322000E02_0608_00006_01_0001</vt:lpstr>
      <vt:lpstr>rap.fact.id.IXF2322000E02_0611_00002_01_0001</vt:lpstr>
      <vt:lpstr>rap.fact.id.IXF2322000E02_0611_00006_01_0001</vt:lpstr>
      <vt:lpstr>rap.fact.id.IXF2322000E02_0677_00002_01_0001</vt:lpstr>
      <vt:lpstr>rap.fact.id.IXF2322000E02_0677_00006_01_0001</vt:lpstr>
      <vt:lpstr>rap.fact.id.IXF2322000E02_0812_00002_01_0001</vt:lpstr>
      <vt:lpstr>rap.fact.id.IXF2322000E02_0812_00006_01_0001</vt:lpstr>
      <vt:lpstr>rap.fact.id.IXF2322000E02_0939_00002_01_0001</vt:lpstr>
      <vt:lpstr>rap.fact.id.IXF2322000E02_0939_00006_01_0001</vt:lpstr>
      <vt:lpstr>rap.fact.id.IXF2322000E02_0940_00002_01_0001</vt:lpstr>
      <vt:lpstr>rap.fact.id.IXF2322000E02_0940_00006_01_0001</vt:lpstr>
      <vt:lpstr>rap.fact.id.IXF2322000E02_0972_00002_01_0001</vt:lpstr>
      <vt:lpstr>rap.fact.id.IXF2322000E02_0972_00006_01_0001</vt:lpstr>
      <vt:lpstr>rap.fact.id.IXF2322000E02_0991_00002_01_0001</vt:lpstr>
      <vt:lpstr>rap.fact.id.IXF2322000E02_0991_00006_01_0001</vt:lpstr>
      <vt:lpstr>rap.file.name.1</vt:lpstr>
      <vt:lpstr>rap.file.sheet.1</vt:lpstr>
    </vt:vector>
  </TitlesOfParts>
  <Company>PT. Bursa Efek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2023-12-08T02:18:33Z</dcterms:created>
  <dcterms:modified xsi:type="dcterms:W3CDTF">2024-03-26T09:00:37Z</dcterms:modified>
</cp:coreProperties>
</file>