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8_{BA9333D5-6F9B-47D7-825E-605ED064A166}" xr6:coauthVersionLast="47" xr6:coauthVersionMax="47" xr10:uidLastSave="{00000000-0000-0000-0000-000000000000}"/>
  <bookViews>
    <workbookView xWindow="-120" yWindow="-120" windowWidth="20730" windowHeight="11160" xr2:uid="{00000000-000D-0000-FFFF-FFFF00000000}"/>
  </bookViews>
  <sheets>
    <sheet name="Dashboard" sheetId="29" r:id="rId1"/>
    <sheet name="CountryBarChart" sheetId="26" r:id="rId2"/>
    <sheet name="Top5Customers" sheetId="27" r:id="rId3"/>
    <sheet name="Total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8"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M2" i="17"/>
  <c r="L2" i="17"/>
  <c r="K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<sst xmlns="http://schemas.openxmlformats.org/spreadsheetml/2006/main" count="11134" uniqueCount="6225">
  <si>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</si>
  <si>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</si>
  <si>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</si>
  <si>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</si>
  <si>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</si>
  <si>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</si>
  <si>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</si>
  <si>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</si>
  <si>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</si>
  <si>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</si>
  <si>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</si>
  <si>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</si>
  <si>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</si>
  <si>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</si>
  <si>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</si>
  <si>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</si>
  <si>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</si>
  <si>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</si>
  <si>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</si>
  <si>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</si>
  <si>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</si>
  <si>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</si>
  <si>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</si>
  <si>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</si>
  <si>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</si>
  <si>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</si>
  <si>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</si>
  <si>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</si>
  <si>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</si>
  <si>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</si>
  <si>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</si>
  <si>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</si>
  <si>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</si>
  <si>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</si>
  <si>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</si>
  <si>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</si>
  <si>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</si>
  <si>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</si>
  <si>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</si>
  <si>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</si>
  <si>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</si>
  <si>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</si>
  <si>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</si>
  <si>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</si>
  <si>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</si>
  <si>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</si>
  <si>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</si>
  <si>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</si>
  <si>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</si>
  <si>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</si>
  <si>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</si>
  <si>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</si>
  <si>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</si>
  <si>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</si>
  <si>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</si>
  <si>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</si>
  <si>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</si>
  <si>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</si>
  <si>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</si>
  <si>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</si>
  <si>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</si>
  <si>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</si>
  <si>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</si>
  <si>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</si>
  <si>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</si>
  <si>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</si>
  <si>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</si>
  <si>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</si>
  <si>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</si>
  <si>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</si>
  <si>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</si>
  <si>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</si>
  <si>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</si>
  <si>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</si>
  <si>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</si>
  <si>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</si>
  <si>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</si>
  <si>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</si>
  <si>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</si>
  <si>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</si>
  <si>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</si>
  <si>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</si>
  <si>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</si>
  <si>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</si>
  <si>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</si>
  <si>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</si>
  <si>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</si>
  <si>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</si>
  <si>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</si>
  <si>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</si>
  <si>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</si>
  <si>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</si>
  <si>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</si>
  <si>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</si>
  <si>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</si>
  <si>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</si>
  <si>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</si>
  <si>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</si>
  <si>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</si>
  <si>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</si>
  <si>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</si>
  <si>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</si>
  <si>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</si>
  <si>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</si>
  <si>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</si>
  <si>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</si>
  <si>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</si>
  <si>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</si>
  <si>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</si>
  <si>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</si>
  <si>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</si>
  <si>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</si>
  <si>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</si>
  <si>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</si>
  <si>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</si>
  <si>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</si>
  <si>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</si>
  <si>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</si>
  <si>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</si>
  <si>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</si>
  <si>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</si>
  <si>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</si>
  <si>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</si>
  <si>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</si>
  <si>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</si>
  <si>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</si>
  <si>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</si>
  <si>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</si>
  <si>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</si>
  <si>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</si>
  <si>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</si>
  <si>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</si>
  <si>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</si>
  <si>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</si>
  <si>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</si>
  <si>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</si>
  <si>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</si>
  <si>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</si>
  <si>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</si>
  <si>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</si>
  <si>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</si>
  <si>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</si>
  <si>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</si>
  <si>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</si>
  <si>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</si>
  <si>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</si>
  <si>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</si>
  <si>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</si>
  <si>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</si>
  <si>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</si>
  <si>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</si>
  <si>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</si>
  <si>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</si>
  <si>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</si>
  <si>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</si>
  <si>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</si>
  <si>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</si>
  <si>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</si>
  <si>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</si>
  <si>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</si>
  <si>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</si>
  <si>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</si>
  <si>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</si>
  <si>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</si>
  <si>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</si>
  <si>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</si>
  <si>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</si>
  <si>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</si>
  <si>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</si>
  <si>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</si>
  <si>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</si>
  <si>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</si>
  <si>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</si>
  <si>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</si>
  <si>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</si>
  <si>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</si>
  <si>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</si>
  <si>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</si>
  <si>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</si>
  <si>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</si>
  <si>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</si>
  <si>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</si>
  <si>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</si>
  <si>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</si>
  <si>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</si>
  <si>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</si>
  <si>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</si>
  <si>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</si>
  <si>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</si>
  <si>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</si>
  <si>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</si>
  <si>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</si>
  <si>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</si>
  <si>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</si>
  <si>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</si>
  <si>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</si>
  <si>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</si>
  <si>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</si>
  <si>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</si>
  <si>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</si>
  <si>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</si>
  <si>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</si>
  <si>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</si>
  <si>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</si>
  <si>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</si>
  <si>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</si>
  <si>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</si>
  <si>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</si>
  <si>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</si>
  <si>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</si>
  <si>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</si>
  <si>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</si>
  <si>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</si>
  <si>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</si>
  <si>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</si>
  <si>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</si>
  <si>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</si>
  <si>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</si>
  <si>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</si>
  <si>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</si>
  <si>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</si>
  <si>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</si>
  <si>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</si>
  <si>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</si>
  <si>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</si>
  <si>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</si>
  <si>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</si>
  <si>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</si>
  <si>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</si>
  <si>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</si>
  <si>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</si>
  <si>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</si>
  <si>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</si>
  <si>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</si>
  <si>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</si>
  <si>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</si>
  <si>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</si>
  <si>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</si>
  <si>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</si>
  <si>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</si>
  <si>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</si>
  <si>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</si>
  <si>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</si>
  <si>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</si>
  <si>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</si>
  <si>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</si>
  <si>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</si>
  <si>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</si>
  <si>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</si>
  <si>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</si>
  <si>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</si>
  <si>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</si>
  <si>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</si>
  <si>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</si>
  <si>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</si>
  <si>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</si>
  <si>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</si>
  <si>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</si>
  <si>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</si>
  <si>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</si>
  <si>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</si>
  <si>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</si>
  <si>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</si>
  <si>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</si>
  <si>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</si>
  <si>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</si>
  <si>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</si>
  <si>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</si>
  <si>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</si>
  <si>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</si>
  <si>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</si>
  <si>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</si>
  <si>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</si>
  <si>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</si>
  <si>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</si>
  <si>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</si>
  <si>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</si>
  <si>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</si>
  <si>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</si>
  <si>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</si>
  <si>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</si>
  <si>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</si>
  <si>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</si>
  <si>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</si>
  <si>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</si>
  <si>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</si>
  <si>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</si>
  <si>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</si>
  <si>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</si>
  <si>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</si>
  <si>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</si>
  <si>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</si>
  <si>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</si>
  <si>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</si>
  <si>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</si>
  <si>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</si>
  <si>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</si>
  <si>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</si>
  <si>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</si>
  <si>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</si>
  <si>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</si>
  <si>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</si>
  <si>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</si>
  <si>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</si>
  <si>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</si>
  <si>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</si>
  <si>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</si>
  <si>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</si>
  <si>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</si>
  <si>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</si>
  <si>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</si>
  <si>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</si>
  <si>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</si>
  <si>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</si>
  <si>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</si>
  <si>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</si>
  <si>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</si>
  <si>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</si>
  <si>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</si>
  <si>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</si>
  <si>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</si>
  <si>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</si>
  <si>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</si>
  <si>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</si>
  <si>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</si>
  <si>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</si>
  <si>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</si>
  <si>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</si>
  <si>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</si>
  <si>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</si>
  <si>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</si>
  <si>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</si>
  <si>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</si>
  <si>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</si>
  <si>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</si>
  <si>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</si>
  <si>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</si>
  <si>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</si>
  <si>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</si>
  <si>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</si>
  <si>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</si>
  <si>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</si>
  <si>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</si>
  <si>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</si>
  <si>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</si>
  <si>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</si>
  <si>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</si>
  <si>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</si>
  <si>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</si>
  <si>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</si>
  <si>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</si>
  <si>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</si>
  <si>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</si>
  <si>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</si>
  <si>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</si>
  <si>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</si>
  <si>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</si>
  <si>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</si>
  <si>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</si>
  <si>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</si>
  <si>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</si>
  <si>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</si>
  <si>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</si>
  <si>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</si>
  <si>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</si>
  <si>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</si>
  <si>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</si>
  <si>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</si>
  <si>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</si>
  <si>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</si>
  <si>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</si>
  <si>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</si>
  <si>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</si>
  <si>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</si>
  <si>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</si>
  <si>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</si>
  <si>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</si>
  <si>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</si>
  <si>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</si>
  <si>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</si>
  <si>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</si>
  <si>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</si>
  <si>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</si>
  <si>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</si>
  <si>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</si>
  <si>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</si>
  <si>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</si>
  <si>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</si>
  <si>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</si>
  <si>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</si>
  <si>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</si>
  <si>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</si>
  <si>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</si>
  <si>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</si>
  <si>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</si>
  <si>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</si>
  <si>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</si>
  <si>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</si>
  <si>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</si>
  <si>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</si>
  <si>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</si>
  <si>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</si>
  <si>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</si>
  <si>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</si>
  <si>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</si>
  <si>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</si>
  <si>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</si>
  <si>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</si>
  <si>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</si>
  <si>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</si>
  <si>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</si>
  <si>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</si>
  <si>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</si>
  <si>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</si>
  <si>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</si>
  <si>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</si>
  <si>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</si>
  <si>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</si>
  <si>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</si>
  <si>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</si>
  <si>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</si>
  <si>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</si>
  <si>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</si>
  <si>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</si>
  <si>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</si>
  <si>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</si>
  <si>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</si>
  <si>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</si>
  <si>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</si>
  <si>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</si>
  <si>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</si>
  <si>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</si>
  <si>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</si>
  <si>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</si>
  <si>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</si>
  <si>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</si>
  <si>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</si>
  <si>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</si>
  <si>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</si>
  <si>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</si>
  <si>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</si>
  <si>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</si>
  <si>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</si>
  <si>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</si>
  <si>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</si>
  <si>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</si>
  <si>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</si>
  <si>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</si>
  <si>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</si>
  <si>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</si>
  <si>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</si>
  <si>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</si>
  <si>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</si>
  <si>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</si>
  <si>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</si>
  <si>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</si>
  <si>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</si>
  <si>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</si>
  <si>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</si>
  <si>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</si>
  <si>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</si>
  <si>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</si>
  <si>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</si>
  <si>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</si>
  <si>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</si>
  <si>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</si>
  <si>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</si>
  <si>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</si>
  <si>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</si>
  <si>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</si>
  <si>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</si>
  <si>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</si>
  <si>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</si>
  <si>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</si>
  <si>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</si>
  <si>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</si>
  <si>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</si>
  <si>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</si>
  <si>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</si>
  <si>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</si>
  <si>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</si>
  <si>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</si>
  <si>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</si>
  <si>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</si>
  <si>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</si>
  <si>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</si>
  <si>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</si>
  <si>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</si>
  <si>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</si>
  <si>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</si>
  <si>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</si>
  <si>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</si>
  <si>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</si>
  <si>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</si>
  <si>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</si>
  <si>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</si>
  <si>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</si>
  <si>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</si>
  <si>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</si>
  <si>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</si>
  <si>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</si>
  <si>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</si>
  <si>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</si>
  <si>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</si>
  <si>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</si>
  <si>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</si>
  <si>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</si>
  <si>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</si>
  <si>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</si>
  <si>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</si>
  <si>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</si>
  <si>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</si>
  <si>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</si>
  <si>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</si>
  <si>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</si>
  <si>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</si>
  <si>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</si>
  <si>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</si>
  <si>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</si>
  <si>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</si>
  <si>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</si>
  <si>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</si>
  <si>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</si>
  <si>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</si>
  <si>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</si>
  <si>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</si>
  <si>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</si>
  <si>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</si>
  <si>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</si>
  <si>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</si>
  <si>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</si>
  <si>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</si>
  <si>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</si>
  <si>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</si>
  <si>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</si>
  <si>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</si>
  <si>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</si>
  <si>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</si>
  <si>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</si>
  <si>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</si>
  <si>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</si>
  <si>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</si>
  <si>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</si>
  <si>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</si>
  <si>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</si>
  <si>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</si>
  <si>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</si>
  <si>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</si>
  <si>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</si>
  <si>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</si>
  <si>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</si>
  <si>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</si>
  <si>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</si>
  <si>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</si>
  <si>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</si>
  <si>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</si>
  <si>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</si>
  <si>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</si>
  <si>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</si>
  <si>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</si>
  <si>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</si>
  <si>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</si>
  <si>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</si>
  <si>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</si>
  <si>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</si>
  <si>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</si>
  <si>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</si>
  <si>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</si>
  <si>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</si>
  <si>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</si>
  <si>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</si>
  <si>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</si>
  <si>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</si>
  <si>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</si>
  <si>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</si>
  <si>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</si>
  <si>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</si>
  <si>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</si>
  <si>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</si>
  <si>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</si>
  <si>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</si>
  <si>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</si>
  <si>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</si>
  <si>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</si>
  <si>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</si>
  <si>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</si>
  <si>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</si>
  <si>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</si>
  <si>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</si>
  <si>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</si>
  <si>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</si>
  <si>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</si>
  <si>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</si>
  <si>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</si>
  <si>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</si>
  <si>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</si>
  <si>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</si>
  <si>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</si>
  <si>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</si>
  <si>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</si>
  <si>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</si>
  <si>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</si>
  <si>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</si>
  <si>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</si>
  <si>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</si>
  <si>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</si>
  <si>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</si>
  <si>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</si>
  <si>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</si>
  <si>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</si>
  <si>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</si>
  <si>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</si>
  <si>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</si>
  <si>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</si>
  <si>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</si>
  <si>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</si>
  <si>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</si>
  <si>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</si>
  <si>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</si>
  <si>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</si>
  <si>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</si>
  <si>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</si>
  <si>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</si>
  <si>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</si>
  <si>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</si>
  <si>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</si>
  <si>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</si>
  <si>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</si>
  <si>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</si>
  <si>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</si>
  <si>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</si>
  <si>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</si>
  <si>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</si>
  <si>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</si>
  <si>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</si>
  <si>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</si>
  <si>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</si>
  <si>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</si>
  <si>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</si>
  <si>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</si>
  <si>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</si>
  <si>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</si>
  <si>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</si>
  <si>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</si>
  <si>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</si>
  <si>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</si>
  <si>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</si>
  <si>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</si>
  <si>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</si>
  <si>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</si>
  <si>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</si>
  <si>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</si>
  <si>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</si>
  <si>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</si>
  <si>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</si>
  <si>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</si>
  <si>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</si>
  <si>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</si>
  <si>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</si>
  <si>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</si>
  <si>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</si>
  <si>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</si>
  <si>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</si>
  <si>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</si>
  <si>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</si>
  <si>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</si>
  <si>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</si>
  <si>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</si>
  <si>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</si>
  <si>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</si>
  <si>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</si>
  <si>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</si>
  <si>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</si>
  <si>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</si>
  <si>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</si>
  <si>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</si>
  <si>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</si>
  <si>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</si>
  <si>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</si>
  <si>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</si>
  <si>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</si>
  <si>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</si>
  <si>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</si>
  <si>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</si>
  <si>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</si>
  <si>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</si>
  <si>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</si>
  <si>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</si>
  <si>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</si>
  <si>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</si>
  <si>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</si>
  <si>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</si>
  <si>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</si>
  <si>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</si>
  <si>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</si>
  <si>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</si>
  <si>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</si>
  <si>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</si>
  <si>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</si>
  <si>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</si>
  <si>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</si>
  <si>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</si>
  <si>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</si>
  <si>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</si>
  <si>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</si>
  <si>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</si>
  <si>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</si>
  <si>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</si>
  <si>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</si>
  <si>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</si>
  <si>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</si>
  <si>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</si>
  <si>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</si>
  <si>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</si>
  <si>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</si>
  <si>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</si>
  <si>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</si>
  <si>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</si>
  <si>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</si>
  <si>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</si>
  <si>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</si>
  <si>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</si>
  <si>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</si>
  <si>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</si>
  <si>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</si>
  <si>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</si>
  <si>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</si>
  <si>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</si>
  <si>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</si>
  <si>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</si>
  <si>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</si>
  <si>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</si>
  <si>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</si>
  <si>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</si>
  <si>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</si>
  <si>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</si>
  <si>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</si>
  <si>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</si>
  <si>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</si>
  <si>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</si>
  <si>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</si>
  <si>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</si>
  <si>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</si>
  <si>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</si>
  <si>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</si>
  <si>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</si>
  <si>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</si>
  <si>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</si>
  <si>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</si>
  <si>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</si>
  <si>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</si>
  <si>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</si>
  <si>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</si>
  <si>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</si>
  <si>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</si>
  <si>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</si>
  <si>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</si>
  <si>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</si>
  <si>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</si>
  <si>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</si>
  <si>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</si>
  <si>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</si>
  <si>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</si>
  <si>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</si>
  <si>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</si>
  <si>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</si>
  <si>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</si>
  <si>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</si>
  <si>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</si>
  <si>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</si>
  <si>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</si>
  <si>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</si>
  <si>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</si>
  <si>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</si>
  <si>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</si>
  <si>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</si>
  <si>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</si>
  <si>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</si>
  <si>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</si>
  <si>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</si>
  <si>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</si>
  <si>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</si>
  <si>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</si>
  <si>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</si>
  <si>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</si>
  <si>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</si>
  <si>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</si>
  <si>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</si>
  <si>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</si>
  <si>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</si>
  <si>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</si>
  <si>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</si>
  <si>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</si>
  <si>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</si>
  <si>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</si>
  <si>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</si>
  <si>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</si>
  <si>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</si>
  <si>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</si>
  <si>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</si>
  <si>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</si>
  <si>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</si>
  <si>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</si>
  <si>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</si>
  <si>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</si>
  <si>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</si>
  <si>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</si>
  <si>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</si>
  <si>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</si>
  <si>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</si>
  <si>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</si>
  <si>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</si>
  <si>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</si>
  <si>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</si>
  <si>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</si>
  <si>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</si>
  <si>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</si>
  <si>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</si>
  <si>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</si>
  <si>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</si>
  <si>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</si>
  <si>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</si>
  <si>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</si>
  <si>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</si>
  <si>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</si>
  <si>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</si>
  <si>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</si>
  <si>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</si>
  <si>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</si>
  <si>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</si>
  <si>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</si>
  <si>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</si>
  <si>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</si>
  <si>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</si>
  <si>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</si>
  <si>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</si>
  <si>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</si>
  <si>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</si>
  <si>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</si>
  <si>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</si>
  <si>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</si>
  <si>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</si>
  <si>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</si>
  <si>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</si>
  <si>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</si>
  <si>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</si>
  <si>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</si>
  <si>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</si>
  <si>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</si>
  <si>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</si>
  <si>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</si>
  <si>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</si>
  <si>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</si>
  <si>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</si>
  <si>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</si>
  <si>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</si>
  <si>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</si>
  <si>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</si>
  <si>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</si>
  <si>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</si>
  <si>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</si>
  <si>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</si>
  <si>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</si>
  <si>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</si>
  <si>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</si>
  <si>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</si>
  <si>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</si>
  <si>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</si>
  <si>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</si>
  <si>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</si>
  <si>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</si>
  <si>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</si>
  <si>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</si>
  <si>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</si>
  <si>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</si>
  <si>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</si>
  <si>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</si>
  <si>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</si>
  <si>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</si>
  <si>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</si>
  <si>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</si>
  <si>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</si>
  <si>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</si>
  <si>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</si>
  <si>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</si>
  <si>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</si>
  <si>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</si>
  <si>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</si>
  <si>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</si>
  <si>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</si>
  <si>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</si>
  <si>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</si>
  <si>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</si>
  <si>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</si>
  <si>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</si>
  <si>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</si>
  <si>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</si>
  <si>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</si>
  <si>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</si>
  <si>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</si>
  <si>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</si>
  <si>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</si>
  <si>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</si>
  <si>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</si>
  <si>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</si>
  <si>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</si>
  <si>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</si>
  <si>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</si>
  <si>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</si>
  <si>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</si>
  <si>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</si>
  <si>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</si>
  <si>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</si>
  <si>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</si>
  <si>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</si>
  <si>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</si>
  <si>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</si>
  <si>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</si>
  <si>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</si>
  <si>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</si>
  <si>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</si>
  <si>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</si>
  <si>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</si>
  <si>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</si>
  <si>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</si>
  <si>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</si>
  <si>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</si>
  <si>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</si>
  <si>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</si>
  <si>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</si>
  <si>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</si>
  <si>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</si>
  <si>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</si>
  <si>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</si>
  <si>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</si>
  <si>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</si>
  <si>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</si>
  <si>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</si>
  <si>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</si>
  <si>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</si>
  <si>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</si>
  <si>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</si>
  <si>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</si>
  <si>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</si>
  <si>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</si>
  <si>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</si>
  <si>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</si>
  <si>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</si>
  <si>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</si>
  <si>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</si>
  <si>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</si>
  <si>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</si>
  <si>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</si>
  <si>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</si>
  <si>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</si>
  <si>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</si>
  <si>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</si>
  <si>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</si>
  <si>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</si>
  <si>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</si>
  <si>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</si>
  <si>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</si>
  <si>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</si>
  <si>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</si>
  <si>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</si>
  <si>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</si>
  <si>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</si>
  <si>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</si>
  <si>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</si>
  <si>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</si>
  <si>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</si>
  <si>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</si>
  <si>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</si>
  <si>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</si>
  <si>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</si>
  <si>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</si>
  <si>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</si>
  <si>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</si>
  <si>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</si>
  <si>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</si>
  <si>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</si>
  <si>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</si>
  <si>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</si>
  <si>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</si>
  <si>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</si>
  <si>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</si>
  <si>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</si>
  <si>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</si>
  <si>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</si>
  <si>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</si>
  <si>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</si>
  <si>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</si>
  <si>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</si>
  <si>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</si>
  <si>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</si>
  <si>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</si>
  <si>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</si>
  <si>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</si>
  <si>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</si>
  <si>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</si>
  <si>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</si>
  <si>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</si>
  <si>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</si>
  <si>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</si>
  <si>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</si>
  <si>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</si>
  <si>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</si>
  <si>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</si>
  <si>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</si>
  <si>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</si>
  <si>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</si>
  <si>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</si>
  <si>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</si>
  <si>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</si>
  <si>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</si>
  <si>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</si>
  <si>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</si>
  <si>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</si>
  <si>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</si>
  <si>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</si>
  <si>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</si>
  <si>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</si>
  <si>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</si>
  <si>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</si>
  <si>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</si>
  <si>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</si>
  <si>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</si>
  <si>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</si>
  <si>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</si>
  <si>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</si>
  <si>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</si>
  <si>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</si>
  <si>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</si>
  <si>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</si>
  <si>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</si>
  <si>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</si>
  <si>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</si>
  <si>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</si>
  <si>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</si>
  <si>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</si>
  <si>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</si>
  <si>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</si>
  <si>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</si>
  <si>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</si>
  <si>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</si>
  <si>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</si>
  <si>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</si>
  <si>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</si>
  <si>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</si>
  <si>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</si>
  <si>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</si>
  <si>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</si>
  <si>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</si>
  <si>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</si>
  <si>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</si>
  <si>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</si>
  <si>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</si>
  <si>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</si>
  <si>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</si>
  <si>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</si>
  <si>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</si>
  <si>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</si>
  <si>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</si>
  <si>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</si>
  <si>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</si>
  <si>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</si>
  <si>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</si>
  <si>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</si>
  <si>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</si>
  <si>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</si>
  <si>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</si>
  <si>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</si>
  <si>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</si>
  <si>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</si>
  <si>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</si>
  <si>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</si>
  <si>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</si>
  <si>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</si>
  <si>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</si>
  <si>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</si>
  <si>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</si>
  <si>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</si>
  <si>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</si>
  <si>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</si>
  <si>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</si>
  <si>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</si>
  <si>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</si>
  <si>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</si>
  <si>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</si>
  <si>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</si>
  <si>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</si>
  <si>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</si>
  <si>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</si>
  <si>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</si>
  <si>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</si>
  <si>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</si>
  <si>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</si>
  <si>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</si>
  <si>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</si>
  <si>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</si>
  <si>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</si>
  <si>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</si>
  <si>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</si>
  <si>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</si>
  <si>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</si>
  <si>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</si>
  <si>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</si>
  <si>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</si>
  <si>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</si>
  <si>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</si>
  <si>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</si>
  <si>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</si>
  <si>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</si>
  <si>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</si>
  <si>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</si>
  <si>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</si>
  <si>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</si>
  <si>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</si>
  <si>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</si>
  <si>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</si>
  <si>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</si>
  <si>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</si>
  <si>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</si>
  <si>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</si>
  <si>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</si>
  <si>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</si>
  <si>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</si>
  <si>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</si>
  <si>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</si>
  <si>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</si>
  <si>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</si>
  <si>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</si>
  <si>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</si>
  <si>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</si>
  <si>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</si>
  <si>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</si>
  <si>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</si>
  <si>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</si>
  <si>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</si>
  <si>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</si>
  <si>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</si>
  <si>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</si>
  <si>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</si>
  <si>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</si>
  <si>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</si>
  <si>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</si>
  <si>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</si>
  <si>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</si>
  <si>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</si>
  <si>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</si>
  <si>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</si>
  <si>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</si>
  <si>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</si>
  <si>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</si>
  <si>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</si>
  <si>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</si>
  <si>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</si>
  <si>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</si>
  <si>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</si>
  <si>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</si>
  <si>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</si>
  <si>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</si>
  <si>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</si>
  <si>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</si>
  <si>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</si>
  <si>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</si>
  <si>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</si>
  <si>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</si>
  <si>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</si>
  <si>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</si>
  <si>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</si>
  <si>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</si>
  <si>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</si>
  <si>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</si>
  <si>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</si>
  <si>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</si>
  <si>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</si>
  <si>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</si>
  <si>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</si>
  <si>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</si>
  <si>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</si>
  <si>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</si>
  <si>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</si>
  <si>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</si>
  <si>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</si>
  <si>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</si>
  <si>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</si>
  <si>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</si>
  <si>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</si>
  <si>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</si>
  <si>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</si>
  <si>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</si>
  <si>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</si>
  <si>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</si>
  <si>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</si>
  <si>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</si>
  <si>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</si>
  <si>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</si>
  <si>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</si>
  <si>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</si>
  <si>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</si>
  <si>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</si>
  <si>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</si>
  <si>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</si>
  <si>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</si>
  <si>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</si>
  <si>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</si>
  <si>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</si>
  <si>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</si>
  <si>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</si>
  <si>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</si>
  <si>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</si>
  <si>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</si>
  <si>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</si>
  <si>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</si>
  <si>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</si>
  <si>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</si>
  <si>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</si>
  <si>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</si>
  <si>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</si>
  <si>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</si>
  <si>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</si>
  <si>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</si>
  <si>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</si>
  <si>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</si>
  <si>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</si>
  <si>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</si>
  <si>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</si>
  <si>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</si>
  <si>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</si>
  <si>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</si>
  <si>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</si>
  <si>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</si>
  <si>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</si>
  <si>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</si>
  <si>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</si>
  <si>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</si>
  <si>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</si>
  <si>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</si>
  <si>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</si>
  <si>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</si>
  <si>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</si>
  <si>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</si>
  <si>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</si>
  <si>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</si>
  <si>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</si>
  <si>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</si>
  <si>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</si>
  <si>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</si>
  <si>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</si>
  <si>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</si>
  <si>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</si>
  <si>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</si>
  <si>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</si>
  <si>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</si>
  <si>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</si>
  <si>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</si>
  <si>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</si>
  <si>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</si>
  <si>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</si>
  <si>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</si>
  <si>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</si>
  <si>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</si>
  <si>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</si>
  <si>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</si>
  <si>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</si>
  <si>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</si>
  <si>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</si>
  <si>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</si>
  <si>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</si>
  <si>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</si>
  <si>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</si>
  <si>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</si>
  <si>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</si>
  <si>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</si>
  <si>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</si>
  <si>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</si>
  <si>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</si>
  <si>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</si>
  <si>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</si>
  <si>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</si>
  <si>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</si>
  <si>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</si>
  <si>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</si>
  <si>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</si>
  <si>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</si>
  <si>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</si>
  <si>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</si>
  <si>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</si>
  <si>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</si>
  <si>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</si>
  <si>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</si>
  <si>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</si>
  <si>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</si>
  <si>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</si>
  <si>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</si>
  <si>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</si>
  <si>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</si>
  <si>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</si>
  <si>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</si>
  <si>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</si>
  <si>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</si>
  <si>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</si>
  <si>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</si>
  <si>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</si>
  <si>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</si>
  <si>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</si>
  <si>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</si>
  <si>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</si>
  <si>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</si>
  <si>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</si>
  <si>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</si>
  <si>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</si>
  <si>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</si>
  <si>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</si>
  <si>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</si>
  <si>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</si>
  <si>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</si>
  <si>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</si>
  <si>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</si>
  <si>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</si>
  <si>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</si>
  <si>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</si>
  <si>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</si>
  <si>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</si>
  <si>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</si>
  <si>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</si>
  <si>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</si>
  <si>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</si>
  <si>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</si>
  <si>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</si>
  <si>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</si>
  <si>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</si>
  <si>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</si>
  <si>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</si>
  <si>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</si>
  <si>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</si>
  <si>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</si>
  <si>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</si>
  <si>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</si>
  <si>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</si>
  <si>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</si>
  <si>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</si>
  <si>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</si>
  <si>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</si>
  <si>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</si>
  <si>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</si>
  <si>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</si>
  <si>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</si>
  <si>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</si>
  <si>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</si>
  <si>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</si>
  <si>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</si>
  <si>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</si>
  <si>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</si>
  <si>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</si>
  <si>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</si>
  <si>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</si>
  <si>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</si>
  <si>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</si>
  <si>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</si>
  <si>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</si>
  <si>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</si>
  <si>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</si>
  <si>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</si>
  <si>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</si>
  <si>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</si>
  <si>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</si>
  <si>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</si>
  <si>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</si>
  <si>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</si>
  <si>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</si>
  <si>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</si>
  <si>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</si>
  <si>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</si>
  <si>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</si>
  <si>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</si>
  <si>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</si>
  <si>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</si>
  <si>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</si>
  <si>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</si>
  <si>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</si>
  <si>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</si>
  <si>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</si>
  <si>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</si>
  <si>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</si>
  <si>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</si>
  <si>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</si>
  <si>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</si>
  <si>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</si>
  <si>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</si>
  <si>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</si>
  <si>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</si>
  <si>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</si>
  <si>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</si>
  <si>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</si>
  <si>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</si>
  <si>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</si>
  <si>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</si>
  <si>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</si>
  <si>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</si>
  <si>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</si>
  <si>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</si>
  <si>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</si>
  <si>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</si>
  <si>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</si>
  <si>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</si>
  <si>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</si>
  <si>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</si>
  <si>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</si>
  <si>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</si>
  <si>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</si>
  <si>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</si>
  <si>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</si>
  <si>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</si>
  <si>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</si>
  <si>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</si>
  <si>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</si>
  <si>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</si>
  <si>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</si>
  <si>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</si>
  <si>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</si>
  <si>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</si>
  <si>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</si>
  <si>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</si>
  <si>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</si>
  <si>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</si>
  <si>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</si>
  <si>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</si>
  <si>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</si>
  <si>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</si>
  <si>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</si>
  <si>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</si>
  <si>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</si>
  <si>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</si>
  <si>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</si>
  <si>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</si>
  <si>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</si>
  <si>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</si>
  <si>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</si>
  <si>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</si>
  <si>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</si>
  <si>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</si>
  <si>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</si>
  <si>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</si>
  <si>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</si>
  <si>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</si>
  <si>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</si>
  <si>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</si>
  <si>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</si>
  <si>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</si>
  <si>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</si>
  <si>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</si>
  <si>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</si>
  <si>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</si>
  <si>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</si>
  <si>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</si>
  <si>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</si>
  <si>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</si>
  <si>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</si>
  <si>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</si>
  <si>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</si>
  <si>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</si>
  <si>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</si>
  <si>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</si>
  <si>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</si>
  <si>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</si>
  <si>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</si>
  <si>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</si>
  <si>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</si>
  <si>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</si>
  <si>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</si>
  <si>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</si>
  <si>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</si>
  <si>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</si>
  <si>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</si>
  <si>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</si>
  <si>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</si>
  <si>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</si>
  <si>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</si>
  <si>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</si>
  <si>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</si>
  <si>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</si>
  <si>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</si>
  <si>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</si>
  <si>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</si>
  <si>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</si>
  <si>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</si>
  <si>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</si>
  <si>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</si>
  <si>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</si>
  <si>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</si>
  <si>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</si>
  <si>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</si>
  <si>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</si>
  <si>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</si>
  <si>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</si>
  <si>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</si>
  <si>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</si>
  <si>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</si>
  <si>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</si>
  <si>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</si>
  <si>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</si>
  <si>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</si>
  <si>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</si>
  <si>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</si>
  <si>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</si>
  <si>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</si>
  <si>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</si>
  <si>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</si>
  <si>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</si>
  <si>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</si>
  <si>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</si>
  <si>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</si>
  <si>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</si>
  <si>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</si>
  <si>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</si>
  <si>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</si>
  <si>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</si>
  <si>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</si>
  <si>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</si>
  <si>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</si>
  <si>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</si>
  <si>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</si>
  <si>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</si>
  <si>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</si>
  <si>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</si>
  <si>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</si>
  <si>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</si>
  <si>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</si>
  <si>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</si>
  <si>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</si>
  <si>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</si>
  <si>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</si>
  <si>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</si>
  <si>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</si>
  <si>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</si>
  <si>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</si>
  <si>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</si>
  <si>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</si>
  <si>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</si>
  <si>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</si>
  <si>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</si>
  <si>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</si>
  <si>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</si>
  <si>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</si>
  <si>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</si>
  <si>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</si>
  <si>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</si>
  <si>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</si>
  <si>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</si>
  <si>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</si>
  <si>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</si>
  <si>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</si>
  <si>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</si>
  <si>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</si>
  <si>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</si>
  <si>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</si>
  <si>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</si>
  <si>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</si>
  <si>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</si>
  <si>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</si>
  <si>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</si>
  <si>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</si>
  <si>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</si>
  <si>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</si>
  <si>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</si>
  <si>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</si>
  <si>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</si>
  <si>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</si>
  <si>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</si>
  <si>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</si>
  <si>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</si>
  <si>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</si>
  <si>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</si>
  <si>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</si>
  <si>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</si>
  <si>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</si>
  <si>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</si>
  <si>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</si>
  <si>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</si>
  <si>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</si>
  <si>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</si>
  <si>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</si>
  <si>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</si>
  <si>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</si>
  <si>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</si>
  <si>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</si>
  <si>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</si>
  <si>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</si>
  <si>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</si>
  <si>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</si>
  <si>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</si>
  <si>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</si>
  <si>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</si>
  <si>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</si>
  <si>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</si>
  <si>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</si>
  <si>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</si>
  <si>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</si>
  <si>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</si>
  <si>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</si>
  <si>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</si>
  <si>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</si>
  <si>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</si>
  <si>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</si>
  <si>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</si>
  <si>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</si>
  <si>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</si>
  <si>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</si>
  <si>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</si>
  <si>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</si>
  <si>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</si>
  <si>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</si>
  <si>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</si>
  <si>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</si>
  <si>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</si>
  <si>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</si>
  <si>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</si>
  <si>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</si>
  <si>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</si>
  <si>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</si>
  <si>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</si>
  <si>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</si>
  <si>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</si>
  <si>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</si>
  <si>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</si>
  <si>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</si>
  <si>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</si>
  <si>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</si>
  <si>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</si>
  <si>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</si>
  <si>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</si>
  <si>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</si>
  <si>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</si>
  <si>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</si>
  <si>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</si>
  <si>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</si>
  <si>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</si>
  <si>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</si>
  <si>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</si>
  <si>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</si>
  <si>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</si>
  <si>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</si>
  <si>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</si>
  <si>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</si>
  <si>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</si>
  <si>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</si>
  <si>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</si>
  <si>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</si>
  <si>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</si>
  <si>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</si>
  <si>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</si>
  <si>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</si>
  <si>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</si>
  <si>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</si>
  <si>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</si>
  <si>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</si>
  <si>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</si>
  <si>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</si>
  <si>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</si>
  <si>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</si>
  <si>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</si>
  <si>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</si>
  <si>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</si>
  <si>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</si>
  <si>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</si>
  <si>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</si>
  <si>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</si>
  <si>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</si>
  <si>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</si>
  <si>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</si>
  <si>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</si>
  <si>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</si>
  <si>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</si>
  <si>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</si>
  <si>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</si>
  <si>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</si>
  <si>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</si>
  <si>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</si>
  <si>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</si>
  <si>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</si>
  <si>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</si>
  <si>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</si>
  <si>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</si>
  <si>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</si>
  <si>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</si>
  <si>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</si>
  <si>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</si>
  <si>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</si>
  <si>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</si>
  <si>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</si>
  <si>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</si>
  <si>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</si>
  <si>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</si>
  <si>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</si>
  <si>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</si>
  <si>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</si>
  <si>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</si>
  <si>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</si>
  <si>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</si>
  <si>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</si>
  <si>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</si>
  <si>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</si>
  <si>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</si>
  <si>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</si>
  <si>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</si>
  <si>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</si>
  <si>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</si>
  <si>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</si>
  <si>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</si>
  <si>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</si>
  <si>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</si>
  <si>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</si>
  <si>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</si>
  <si>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</si>
  <si>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</si>
  <si>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</si>
  <si>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</si>
  <si>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</si>
  <si>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</si>
  <si>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</si>
  <si>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</si>
  <si>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</si>
  <si>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</si>
  <si>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</si>
  <si>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</si>
  <si>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</si>
  <si>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</si>
  <si>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</si>
  <si>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</si>
  <si>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</si>
  <si>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</si>
  <si>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</si>
  <si>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</si>
  <si>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</si>
  <si>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</si>
  <si>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</si>
  <si>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</si>
  <si>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</si>
  <si>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</si>
  <si>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</si>
  <si>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</si>
  <si>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</si>
  <si>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</si>
  <si>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</si>
  <si>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</si>
  <si>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</si>
  <si>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</si>
  <si>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</si>
  <si>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</si>
  <si>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</si>
  <si>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</si>
  <si>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</si>
  <si>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</si>
  <si>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</si>
  <si>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</si>
  <si>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</si>
  <si>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</si>
  <si>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</si>
  <si>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</si>
  <si>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</si>
  <si>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</si>
  <si>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</si>
  <si>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</si>
  <si>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</si>
  <si>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</si>
  <si>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</si>
  <si>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</si>
  <si>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</si>
  <si>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</si>
  <si>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</si>
  <si>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</si>
  <si>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</si>
  <si>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</si>
  <si>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</si>
  <si>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</si>
  <si>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</si>
  <si>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</si>
  <si>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</si>
  <si>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</si>
  <si>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</si>
  <si>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</si>
  <si>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</si>
  <si>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</si>
  <si>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</si>
  <si>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</si>
  <si>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</si>
  <si>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</si>
  <si>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</si>
  <si>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</si>
  <si>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</si>
  <si>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</si>
  <si>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</si>
  <si>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</si>
  <si>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</si>
  <si>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</si>
  <si>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</si>
  <si>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</si>
  <si>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</si>
  <si>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</si>
  <si>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</si>
  <si>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</si>
  <si>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</si>
  <si>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</si>
  <si>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</si>
  <si>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</si>
  <si>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</si>
  <si>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</si>
  <si>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</si>
  <si>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</si>
  <si>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</si>
  <si>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</si>
  <si>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</si>
  <si>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</si>
  <si>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</si>
  <si>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</si>
  <si>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</si>
  <si>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</si>
  <si>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</si>
  <si>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</si>
  <si>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</si>
  <si>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</si>
  <si>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</si>
  <si>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</si>
  <si>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</si>
  <si>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</si>
  <si>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</si>
  <si>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</si>
  <si>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</si>
  <si>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</si>
  <si>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</si>
  <si>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</si>
  <si>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</si>
  <si>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</si>
  <si>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</si>
  <si>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</si>
  <si>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</si>
  <si>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</si>
  <si>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</si>
  <si>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</si>
  <si>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</si>
  <si>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</si>
  <si>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</si>
  <si>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</si>
  <si>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</si>
  <si>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</si>
  <si>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</si>
  <si>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</si>
  <si>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</si>
  <si>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</si>
  <si>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</si>
  <si>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</si>
  <si>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</si>
  <si>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</si>
  <si>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</si>
  <si>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</si>
  <si>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</si>
  <si>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</si>
  <si>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</si>
  <si>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</si>
  <si>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</si>
  <si>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</si>
  <si>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</si>
  <si>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</si>
  <si>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</si>
  <si>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</si>
  <si>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</si>
  <si>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</si>
  <si>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</si>
  <si>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</si>
  <si>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</si>
  <si>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</si>
  <si>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</si>
  <si>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</si>
  <si>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</si>
  <si>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</si>
  <si>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</si>
  <si>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</si>
  <si>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</si>
  <si>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</si>
  <si>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</si>
  <si>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</si>
  <si>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</si>
  <si>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</si>
  <si>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</si>
  <si>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</si>
  <si>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</si>
  <si>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</si>
  <si>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</si>
  <si>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</si>
  <si>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</si>
  <si>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</si>
  <si>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</si>
  <si>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</si>
  <si>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</si>
  <si>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</si>
  <si>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</si>
  <si>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</si>
  <si>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</si>
  <si>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</si>
  <si>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</si>
  <si>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</si>
  <si>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</si>
  <si>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</si>
  <si>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</si>
  <si>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</si>
  <si>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</si>
  <si>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</si>
  <si>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</si>
  <si>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</si>
  <si>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</si>
  <si>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</si>
  <si>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</si>
  <si>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</si>
  <si>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</si>
  <si>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</si>
  <si>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</si>
  <si>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</si>
  <si>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</si>
  <si>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</si>
  <si>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</si>
  <si>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</si>
  <si>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</si>
  <si>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</si>
  <si>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</si>
  <si>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</si>
  <si>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</si>
  <si>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</si>
  <si>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</si>
  <si>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</si>
  <si>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</si>
  <si>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</si>
  <si>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</si>
  <si>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</si>
  <si>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</si>
  <si>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</si>
  <si>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</si>
  <si>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</si>
  <si>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</si>
  <si>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</si>
  <si>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</si>
  <si>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</si>
  <si>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</si>
  <si>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</si>
  <si>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</si>
  <si>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</si>
  <si>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</si>
  <si>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</si>
  <si>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</si>
  <si>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</si>
  <si>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</si>
  <si>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</si>
  <si>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</si>
  <si>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</si>
  <si>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</si>
  <si>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</si>
  <si>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</si>
  <si>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</si>
  <si>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</si>
  <si>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</si>
  <si>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</si>
  <si>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</si>
  <si>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</si>
  <si>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</si>
  <si>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</si>
  <si>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</si>
  <si>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</si>
  <si>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</si>
  <si>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</si>
  <si>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</si>
  <si>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</si>
  <si>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</si>
  <si>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</si>
  <si>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</si>
  <si>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</si>
  <si>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</si>
  <si>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</si>
  <si>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</si>
  <si>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</si>
  <si>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</si>
  <si>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</si>
  <si>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</si>
  <si>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</si>
  <si>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</si>
  <si>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</si>
  <si>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</si>
  <si>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</si>
  <si>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</si>
  <si>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</si>
  <si>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</si>
  <si>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</si>
  <si>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</si>
  <si>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</si>
  <si>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</si>
  <si>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</si>
  <si>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</si>
  <si>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</si>
  <si>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</si>
  <si>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</si>
  <si>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</si>
  <si>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</si>
  <si>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</si>
  <si>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</si>
  <si>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</si>
  <si>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</si>
  <si>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</si>
  <si>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</si>
  <si>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</si>
  <si>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</si>
  <si>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</si>
  <si>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</si>
  <si>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</si>
  <si>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</si>
  <si>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</si>
  <si>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</si>
  <si>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</si>
  <si>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</si>
  <si>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</si>
  <si>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</si>
  <si>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</si>
  <si>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</si>
  <si>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</si>
  <si>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</si>
  <si>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</si>
  <si>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</si>
  <si>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</si>
  <si>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</si>
  <si>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</si>
  <si>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</si>
  <si>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</si>
  <si>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</si>
  <si>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</si>
  <si>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</si>
  <si>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</si>
  <si>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</si>
  <si>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</si>
  <si>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</si>
  <si>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</si>
  <si>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</si>
  <si>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</si>
  <si>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</si>
  <si>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</si>
  <si>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</si>
  <si>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</si>
  <si>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</si>
  <si>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</si>
  <si>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</si>
  <si>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</si>
  <si>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</si>
  <si>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</si>
  <si>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</si>
  <si>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</si>
  <si>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</si>
  <si>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</si>
  <si>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</si>
  <si>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</si>
  <si>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</si>
  <si>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</si>
  <si>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</si>
  <si>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</si>
  <si>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</si>
  <si>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</si>
  <si>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</si>
  <si>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</si>
  <si>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</si>
  <si>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</si>
  <si>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</si>
  <si>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</si>
  <si>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</si>
  <si>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</si>
  <si>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</si>
  <si>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</si>
  <si>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</si>
  <si>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</si>
  <si>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</si>
  <si>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</si>
  <si>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</si>
  <si>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</si>
  <si>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</si>
  <si>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</si>
  <si>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</si>
  <si>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</si>
  <si>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</si>
  <si>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</si>
  <si>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</si>
  <si>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</si>
  <si>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</si>
  <si>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</si>
  <si>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</si>
  <si>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</si>
  <si>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</si>
  <si>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</si>
  <si>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</si>
  <si>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</si>
  <si>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</si>
  <si>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</si>
  <si>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</si>
  <si>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</si>
  <si>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</si>
  <si>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</si>
  <si>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</si>
  <si>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</si>
  <si>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</si>
  <si>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</si>
  <si>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</si>
  <si>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</si>
  <si>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</si>
  <si>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</si>
  <si>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</si>
  <si>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</si>
  <si>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</si>
  <si>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</si>
  <si>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</si>
  <si>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</si>
  <si>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</si>
  <si>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</si>
  <si>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</si>
  <si>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</si>
  <si>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</si>
  <si>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</si>
  <si>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</si>
  <si>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</si>
  <si>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</si>
  <si>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</si>
  <si>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</si>
  <si>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</si>
  <si>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</si>
  <si>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</si>
  <si>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</si>
  <si>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</si>
  <si>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</si>
  <si>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</si>
  <si>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</si>
  <si>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</si>
  <si>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</si>
  <si>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</si>
  <si>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</si>
  <si>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</si>
  <si>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</si>
  <si>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</si>
  <si>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</si>
  <si>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</si>
  <si>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</si>
  <si>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</si>
  <si>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</si>
  <si>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</si>
  <si>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</si>
  <si>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</si>
  <si>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</si>
  <si>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</si>
  <si>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</si>
  <si>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</si>
  <si>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</si>
  <si>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</si>
  <si>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</si>
  <si>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</si>
  <si>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</si>
  <si>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</si>
  <si>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</si>
  <si>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</si>
  <si>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</si>
  <si>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</si>
  <si>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</si>
  <si>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</si>
  <si>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</si>
  <si>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</si>
  <si>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</si>
  <si>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</si>
  <si>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</si>
  <si>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</si>
  <si>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</si>
  <si>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</si>
  <si>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</si>
  <si>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</si>
  <si>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</si>
  <si>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</si>
  <si>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</si>
  <si>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</si>
  <si>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</si>
  <si>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</si>
  <si>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</si>
  <si>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</si>
  <si>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</si>
  <si>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</si>
  <si>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</si>
  <si>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</si>
  <si>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</si>
  <si>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</si>
  <si>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</si>
  <si>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</si>
  <si>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</si>
  <si>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</si>
  <si>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</si>
  <si>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</si>
  <si>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</si>
  <si>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</si>
  <si>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</si>
  <si>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</si>
  <si>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</si>
  <si>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</si>
  <si>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</si>
  <si>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</si>
  <si>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</si>
  <si>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</si>
  <si>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</si>
  <si>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</si>
  <si>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</si>
  <si>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</si>
  <si>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</si>
  <si>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</si>
  <si>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</si>
  <si>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</si>
  <si>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</si>
  <si>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</si>
  <si>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</si>
  <si>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</si>
  <si>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</si>
  <si>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</si>
  <si>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</si>
  <si>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</si>
  <si>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</si>
  <si>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</si>
  <si>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</si>
  <si>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</si>
  <si>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</si>
  <si>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</si>
  <si>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</si>
  <si>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</si>
  <si>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</si>
  <si>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</si>
  <si>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</si>
  <si>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</si>
  <si>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</si>
  <si>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</si>
  <si>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</si>
  <si>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</si>
  <si>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</si>
  <si>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</si>
  <si>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</si>
  <si>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</si>
  <si>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</si>
  <si>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</si>
  <si>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</si>
  <si>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</si>
  <si>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</si>
  <si>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</si>
  <si>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</si>
  <si>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</si>
  <si>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</si>
  <si>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</si>
  <si>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</si>
  <si>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</si>
  <si>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</si>
  <si>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</si>
  <si>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</si>
  <si>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</si>
  <si>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</si>
  <si>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</si>
  <si>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</si>
  <si>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</si>
  <si>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</si>
  <si>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</si>
  <si>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</si>
  <si>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</si>
  <si>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</si>
  <si>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</si>
  <si>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</si>
  <si>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</si>
  <si>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</si>
  <si>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</si>
  <si>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</si>
  <si>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</si>
  <si>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</si>
  <si>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</si>
  <si>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</si>
  <si>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</si>
  <si>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</si>
  <si>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</si>
  <si>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</si>
  <si>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</si>
  <si>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</si>
  <si>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</si>
  <si>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</si>
  <si>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</si>
  <si>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</si>
  <si>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</si>
  <si>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</si>
  <si>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</si>
  <si>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</si>
  <si>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</si>
  <si>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</si>
  <si>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</si>
  <si>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</si>
  <si>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</si>
  <si>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</si>
  <si>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</si>
  <si>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</si>
  <si>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</si>
  <si>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</si>
  <si>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</si>
  <si>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</si>
  <si>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</si>
  <si>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</si>
  <si>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</si>
  <si>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</si>
  <si>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</si>
  <si>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</si>
  <si>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</si>
  <si>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</si>
  <si>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</si>
  <si>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</si>
  <si>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</si>
  <si>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</si>
  <si>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</si>
  <si>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</si>
  <si>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</si>
  <si>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</si>
  <si>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</si>
  <si>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</si>
  <si>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</si>
  <si>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</si>
  <si>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</si>
  <si>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</si>
  <si>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</si>
  <si>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</si>
  <si>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</si>
  <si>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</si>
  <si>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</si>
  <si>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</si>
  <si>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</si>
  <si>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</si>
  <si>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</si>
  <si>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</si>
  <si>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</si>
  <si>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</si>
  <si>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</si>
  <si>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</si>
  <si>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</si>
  <si>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</si>
  <si>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</si>
  <si>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</si>
  <si>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</si>
  <si>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</si>
  <si>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</si>
  <si>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</si>
  <si>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</si>
  <si>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</si>
  <si>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</si>
  <si>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</si>
  <si>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</si>
  <si>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</si>
  <si>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</si>
  <si>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</si>
  <si>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</si>
  <si>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</si>
  <si>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</si>
  <si>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</si>
  <si>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</si>
  <si>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</si>
  <si>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</si>
  <si>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</si>
  <si>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</si>
  <si>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</si>
  <si>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</si>
  <si>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</si>
  <si>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</si>
  <si>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</si>
  <si>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</si>
  <si>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</si>
  <si>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</si>
  <si>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</si>
  <si>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</si>
  <si>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</si>
  <si>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</si>
  <si>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</si>
  <si>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</si>
  <si>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</si>
  <si>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</si>
  <si>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</si>
  <si>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</si>
  <si>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</si>
  <si>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</si>
  <si>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</si>
  <si>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</si>
  <si>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</si>
  <si>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</si>
  <si>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</si>
  <si>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</si>
  <si>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</si>
  <si>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</si>
  <si>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</si>
  <si>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</si>
  <si>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</si>
  <si>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</si>
  <si>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</si>
  <si>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</si>
  <si>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</si>
  <si>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</si>
  <si>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</si>
  <si>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</si>
  <si>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</si>
  <si>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</si>
  <si>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</si>
  <si>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</si>
  <si>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</si>
  <si>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</si>
  <si>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</si>
  <si>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</si>
  <si>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</si>
  <si>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</si>
  <si>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</si>
  <si>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</si>
  <si>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</si>
  <si>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</si>
  <si>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</si>
  <si>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</si>
  <si>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</si>
  <si>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</si>
  <si>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</si>
  <si>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</si>
  <si>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</si>
  <si>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</si>
  <si>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</si>
  <si>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</si>
  <si>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</si>
  <si>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</si>
  <si>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</si>
  <si>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</si>
  <si>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</si>
  <si>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</si>
  <si>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</si>
  <si>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</si>
  <si>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</si>
  <si>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</si>
  <si>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</si>
  <si>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</si>
  <si>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</si>
  <si>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</si>
  <si>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</si>
  <si>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</si>
  <si>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</si>
  <si>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</si>
  <si>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</si>
  <si>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</si>
  <si>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</si>
  <si>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</si>
  <si>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</si>
  <si>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</si>
  <si>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</si>
  <si>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</si>
  <si>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</si>
  <si>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</si>
  <si>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</si>
  <si>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</si>
  <si>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</si>
  <si>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</si>
  <si>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</si>
  <si>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</si>
  <si>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</si>
  <si>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</si>
  <si>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</si>
  <si>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</si>
  <si>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</si>
  <si>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</si>
  <si>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</si>
  <si>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</si>
  <si>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</si>
  <si>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</si>
  <si>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</si>
  <si>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</si>
  <si>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</si>
  <si>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</si>
  <si>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</si>
  <si>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</si>
  <si>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</si>
  <si>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</si>
  <si>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</si>
  <si>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</si>
  <si>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</si>
  <si>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</si>
  <si>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</si>
  <si>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</si>
  <si>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</si>
  <si>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</si>
  <si>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</si>
  <si>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</si>
  <si>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</si>
  <si>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</si>
  <si>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</si>
  <si>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</si>
  <si>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</si>
  <si>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</si>
  <si>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</si>
  <si>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</si>
  <si>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</si>
  <si>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</si>
  <si>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</si>
  <si>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</si>
  <si>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</si>
  <si>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</si>
  <si>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</si>
  <si>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</si>
  <si>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</si>
  <si>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</si>
  <si>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</si>
  <si>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</si>
  <si>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</si>
  <si>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</si>
  <si>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</si>
  <si>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</si>
  <si>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</si>
  <si>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</si>
  <si>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</si>
  <si>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</si>
  <si>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</si>
  <si>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</si>
  <si>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</si>
  <si>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</si>
  <si>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</si>
  <si>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</si>
  <si>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</si>
  <si>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</si>
  <si>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</si>
  <si>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</si>
  <si>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</si>
  <si>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</si>
  <si>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</si>
  <si>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</si>
  <si>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</si>
  <si>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</si>
  <si>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</si>
  <si>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</si>
  <si>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</si>
  <si>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</si>
  <si>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</si>
  <si>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</si>
  <si>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</si>
  <si>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</si>
  <si>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</si>
  <si>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</si>
  <si>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</si>
  <si>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</si>
  <si>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</si>
  <si>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</si>
  <si>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</si>
  <si>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</si>
  <si>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</si>
  <si>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</si>
  <si>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</si>
  <si>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</si>
  <si>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</si>
  <si>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</si>
  <si>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</si>
  <si>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</si>
  <si>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</si>
  <si>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</si>
  <si>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</si>
  <si>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</si>
  <si>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</si>
  <si>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</si>
  <si>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</si>
  <si>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</si>
  <si>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</si>
  <si>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</si>
  <si>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</si>
  <si>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</si>
  <si>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</si>
  <si>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</si>
  <si>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</si>
  <si>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</si>
  <si>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</si>
  <si>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</si>
  <si>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</si>
  <si>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</si>
  <si>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</si>
  <si>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</si>
  <si>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</si>
  <si>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</si>
  <si>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</si>
  <si>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</si>
  <si>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</si>
  <si>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</si>
  <si>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</si>
  <si>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</si>
  <si>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</si>
  <si>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</si>
  <si>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</si>
  <si>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</si>
  <si>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</si>
  <si>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</si>
  <si>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</si>
  <si>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</si>
  <si>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</si>
  <si>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</si>
  <si>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</si>
  <si>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</si>
  <si>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</si>
  <si>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</si>
  <si>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</si>
  <si>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</si>
  <si>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</si>
  <si>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</si>
  <si>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</si>
  <si>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</si>
  <si>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</si>
  <si>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</si>
  <si>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</si>
  <si>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</si>
  <si>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</si>
  <si>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</si>
  <si>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</si>
  <si>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</si>
  <si>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</si>
  <si>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</si>
  <si>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</si>
  <si>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</si>
  <si>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</si>
  <si>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</si>
  <si>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</si>
  <si>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</si>
  <si>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</si>
  <si>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</si>
  <si>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</si>
  <si>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</si>
  <si>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</si>
  <si>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</si>
  <si>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</si>
  <si>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</si>
  <si>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</si>
  <si>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</si>
  <si>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</si>
  <si>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</si>
  <si>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</si>
  <si>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</si>
  <si>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</si>
  <si>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</si>
  <si>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</si>
  <si>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</si>
  <si>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</si>
  <si>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</si>
  <si>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</si>
  <si>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</si>
  <si>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</si>
  <si>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</si>
  <si>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</si>
  <si>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</si>
  <si>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</si>
  <si>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</si>
  <si>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</si>
  <si>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</si>
  <si>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</si>
  <si>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</si>
  <si>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</si>
  <si>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</si>
  <si>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</si>
  <si>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</si>
  <si>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</si>
  <si>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</si>
  <si>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</si>
  <si>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</si>
  <si>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</si>
  <si>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</si>
  <si>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</si>
  <si>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</si>
  <si>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</si>
  <si>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</si>
  <si>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</si>
  <si>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</si>
  <si>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</si>
  <si>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</si>
  <si>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</si>
  <si>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</si>
  <si>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</si>
  <si>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</si>
  <si>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</si>
  <si>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</si>
  <si>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</si>
  <si>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</si>
  <si>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</si>
  <si>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</si>
  <si>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</si>
  <si>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</si>
  <si>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</si>
  <si>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</si>
  <si>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</si>
  <si>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</si>
  <si>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</si>
  <si>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</si>
  <si>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</si>
  <si>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</si>
  <si>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</si>
  <si>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</si>
  <si>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</si>
  <si>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</si>
  <si>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</si>
  <si>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</si>
  <si>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</si>
  <si>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</si>
  <si>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</si>
  <si>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</si>
  <si>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</si>
  <si>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</si>
  <si>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</si>
  <si>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</si>
  <si>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</si>
  <si>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</si>
  <si>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</si>
  <si>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</si>
  <si>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</si>
  <si>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</si>
  <si>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</si>
  <si>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</si>
  <si>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</si>
  <si>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</si>
  <si>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</si>
  <si>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</si>
  <si>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</si>
  <si>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</si>
  <si>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</si>
  <si>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</si>
  <si>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</si>
  <si>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</si>
  <si>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</si>
  <si>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</si>
  <si>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</si>
  <si>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</si>
  <si>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</si>
  <si>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</si>
  <si>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</si>
  <si>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</si>
  <si>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</si>
  <si>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</si>
  <si>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</si>
  <si>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</si>
  <si>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</si>
  <si>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</si>
  <si>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</si>
  <si>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</si>
  <si>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</si>
  <si>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</si>
  <si>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</si>
  <si>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</si>
  <si>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</si>
  <si>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</si>
  <si>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</si>
  <si>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</si>
  <si>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</si>
  <si>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</si>
  <si>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</si>
  <si>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</si>
  <si>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</si>
  <si>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</si>
  <si>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</si>
  <si>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</si>
  <si>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</si>
  <si>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</si>
  <si>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</si>
  <si>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</si>
  <si>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</si>
  <si>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</si>
  <si>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</si>
  <si>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</si>
  <si>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</si>
  <si>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</si>
  <si>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</si>
  <si>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</si>
  <si>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</si>
  <si>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</si>
  <si>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</si>
  <si>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</si>
  <si>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</si>
  <si>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</si>
  <si>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</si>
  <si>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</si>
  <si>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</si>
  <si>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</si>
  <si>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</si>
  <si>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</si>
  <si>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</si>
  <si>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</si>
  <si>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</si>
  <si>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</si>
  <si>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</si>
  <si>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</si>
  <si>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</si>
  <si>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</si>
  <si>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</si>
  <si>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</si>
  <si>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</si>
  <si>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</si>
  <si>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</si>
  <si>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</si>
  <si>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</si>
  <si>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</si>
  <si>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</si>
  <si>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</si>
  <si>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</si>
  <si>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</si>
  <si>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</si>
  <si>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</si>
  <si>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</si>
  <si>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</si>
  <si>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</si>
  <si>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</si>
  <si>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</si>
  <si>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</si>
  <si>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</si>
  <si>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</si>
  <si>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</si>
  <si>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</si>
  <si>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</si>
  <si>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</si>
  <si>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</si>
  <si>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</si>
  <si>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</si>
  <si>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</si>
  <si>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</si>
  <si>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</si>
  <si>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</si>
  <si>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</si>
  <si>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</si>
  <si>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</si>
  <si>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</si>
  <si>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</si>
  <si>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</si>
  <si>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</si>
  <si>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</si>
  <si>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</si>
  <si>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</si>
  <si>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</si>
  <si>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</si>
  <si>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</si>
  <si>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</si>
  <si>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</si>
  <si>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</si>
  <si>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</si>
  <si>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</si>
  <si>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</si>
  <si>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</si>
  <si>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</si>
  <si>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</si>
  <si>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</si>
  <si>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</si>
  <si>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</si>
  <si>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</si>
  <si>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</si>
  <si>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</si>
  <si>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</si>
  <si>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</si>
  <si>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</si>
  <si>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</si>
  <si>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</si>
  <si>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</si>
  <si>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</si>
  <si>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</si>
  <si>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</si>
  <si>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</si>
  <si>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</si>
  <si>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</si>
  <si>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</si>
  <si>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</si>
  <si>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</si>
  <si>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</si>
  <si>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</si>
  <si>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</si>
  <si>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</si>
  <si>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</si>
  <si>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</si>
  <si>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</si>
  <si>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</si>
  <si>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</si>
  <si>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</si>
  <si>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</si>
  <si>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</si>
  <si>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</si>
  <si>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</si>
  <si>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</si>
  <si>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</si>
  <si>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</si>
  <si>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</si>
  <si>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</si>
  <si>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</si>
  <si>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</si>
  <si>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</si>
  <si>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</si>
  <si>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</si>
  <si>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</si>
  <si>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</si>
  <si>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</si>
  <si>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</si>
  <si>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</si>
  <si>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</si>
  <si>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</si>
  <si>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</si>
  <si>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</si>
  <si>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</si>
  <si>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</si>
  <si>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</si>
  <si>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</si>
  <si>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</si>
  <si>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</si>
  <si>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</si>
  <si>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</si>
  <si>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</si>
  <si>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</si>
  <si>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</si>
  <si>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</si>
  <si>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</si>
  <si>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</si>
  <si>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</si>
  <si>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</si>
  <si>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</si>
  <si>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</si>
  <si>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</si>
  <si>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</si>
  <si>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</si>
  <si>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</si>
  <si>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</si>
  <si>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</si>
  <si>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</si>
  <si>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</si>
  <si>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</si>
  <si>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</si>
  <si>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</si>
  <si>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</si>
  <si>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</si>
  <si>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</si>
  <si>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</si>
  <si>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</si>
  <si>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</si>
  <si>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</si>
  <si>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</si>
  <si>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</si>
  <si>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</si>
  <si>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</si>
  <si>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</si>
  <si>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</si>
  <si>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</si>
  <si>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</si>
  <si>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</si>
  <si>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</si>
  <si>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</si>
  <si>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</si>
  <si>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</si>
  <si>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</si>
  <si>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</si>
  <si>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</si>
  <si>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</si>
  <si>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</si>
  <si>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</si>
  <si>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</si>
  <si>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</si>
  <si>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</si>
  <si>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</si>
  <si>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</si>
  <si>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</si>
  <si>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</si>
  <si>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</si>
  <si>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</si>
  <si>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</si>
  <si>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</si>
  <si>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</si>
  <si>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</si>
  <si>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</si>
  <si>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</si>
  <si>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</si>
  <si>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</si>
  <si>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</si>
  <si>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</si>
  <si>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</si>
  <si>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</si>
  <si>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</si>
  <si>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</si>
  <si>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</si>
  <si>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</si>
  <si>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</si>
  <si>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</si>
  <si>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</si>
  <si>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</si>
  <si>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</si>
  <si>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</si>
  <si>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</si>
  <si>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</si>
  <si>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</si>
  <si>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</si>
  <si>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</si>
  <si>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</si>
  <si>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</si>
  <si>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</si>
  <si>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</si>
  <si>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</si>
  <si>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</si>
  <si>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</si>
  <si>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</si>
  <si>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</si>
  <si>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</si>
  <si>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</si>
  <si>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</si>
  <si>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</si>
  <si>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</si>
  <si>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</si>
  <si>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</si>
  <si>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</si>
  <si>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</si>
  <si>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</si>
  <si>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</si>
  <si>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</si>
  <si>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</si>
  <si>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</si>
  <si>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</si>
  <si>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</si>
  <si>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</si>
  <si>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</si>
  <si>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</si>
  <si>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</si>
  <si>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</si>
  <si>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</si>
  <si>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</si>
  <si>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</si>
  <si>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</si>
  <si>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</si>
  <si>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</si>
  <si>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</si>
  <si>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</si>
  <si>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</si>
  <si>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</si>
  <si>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</si>
  <si>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</si>
  <si>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</si>
  <si>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</si>
  <si>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</si>
  <si>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</si>
  <si>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</si>
  <si>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</si>
  <si>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</si>
  <si>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</si>
  <si>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</si>
  <si>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</si>
  <si>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</si>
  <si>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</si>
  <si>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</si>
  <si>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</si>
  <si>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</si>
  <si>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</si>
  <si>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</si>
  <si>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</si>
  <si>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</si>
  <si>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</si>
  <si>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</si>
  <si>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</si>
  <si>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</si>
  <si>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</si>
  <si>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</si>
  <si>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</si>
  <si>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</si>
  <si>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</si>
  <si>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</si>
  <si>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</si>
  <si>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</si>
  <si>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</si>
  <si>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</si>
  <si>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</si>
  <si>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</si>
  <si>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</si>
  <si>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</si>
  <si>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</si>
  <si>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</si>
  <si>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</si>
  <si>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</si>
  <si>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</si>
  <si>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</si>
  <si>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</si>
  <si>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</si>
  <si>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</si>
  <si>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</si>
  <si>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</si>
  <si>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</si>
  <si>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</si>
  <si>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</si>
  <si>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</si>
  <si>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</si>
  <si>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</si>
  <si>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</si>
  <si>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</si>
  <si>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</si>
  <si>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</si>
  <si>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</si>
  <si>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</si>
  <si>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</si>
  <si>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</si>
  <si>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</si>
  <si>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</si>
  <si>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</si>
  <si>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</si>
  <si>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</si>
  <si>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</si>
  <si>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</si>
  <si>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</si>
  <si>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</si>
  <si>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</si>
  <si>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</si>
  <si>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</si>
  <si>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</si>
  <si>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</si>
  <si>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</si>
  <si>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</si>
  <si>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</si>
  <si>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</si>
  <si>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</si>
  <si>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</si>
  <si>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</si>
  <si>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</si>
  <si>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</si>
  <si>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</si>
  <si>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</si>
  <si>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</si>
  <si>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</si>
  <si>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</si>
  <si>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</si>
  <si>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</si>
  <si>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</si>
  <si>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</si>
  <si>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</si>
  <si>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</si>
  <si>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</si>
  <si>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</si>
  <si>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</si>
  <si>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</si>
  <si>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</si>
  <si>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</si>
  <si>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</si>
  <si>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</si>
  <si>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</si>
  <si>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</si>
  <si>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</si>
  <si>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</si>
  <si>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</si>
  <si>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</si>
  <si>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</si>
  <si>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</si>
  <si>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</si>
  <si>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</si>
  <si>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</si>
  <si>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</si>
  <si>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</si>
  <si>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</si>
  <si>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</si>
  <si>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</si>
  <si>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</si>
  <si>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</si>
  <si>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</si>
  <si>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</si>
  <si>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</si>
  <si>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</si>
  <si>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</si>
  <si>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</si>
  <si>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</si>
  <si>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</si>
  <si>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</si>
  <si>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</si>
  <si>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</si>
  <si>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</si>
  <si>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</si>
  <si>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</si>
  <si>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</si>
  <si>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</si>
  <si>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</si>
  <si>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</si>
  <si>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</si>
  <si>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</si>
  <si>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</si>
  <si>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</si>
  <si>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</si>
  <si>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</si>
  <si>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</si>
  <si>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</si>
  <si>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</si>
  <si>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</si>
  <si>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</si>
  <si>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</si>
  <si>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</si>
  <si>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</si>
  <si>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</si>
  <si>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</si>
  <si>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</si>
  <si>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</si>
  <si>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</si>
  <si>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</si>
  <si>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</si>
  <si>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</si>
  <si>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</si>
  <si>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</si>
  <si>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</si>
  <si>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</si>
  <si>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</si>
  <si>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</si>
  <si>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</si>
  <si>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</si>
  <si>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</si>
  <si>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</si>
  <si>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</si>
  <si>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</si>
  <si>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</si>
  <si>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</si>
  <si>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</si>
  <si>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</si>
  <si>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</si>
  <si>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</si>
  <si>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</si>
  <si>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</si>
  <si>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</si>
  <si>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</si>
  <si>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</si>
  <si>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</si>
  <si>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</si>
  <si>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</si>
  <si>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</si>
  <si>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</si>
  <si>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</si>
  <si>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</si>
  <si>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</si>
  <si>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</si>
  <si>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</si>
  <si>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</si>
  <si>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</si>
  <si>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</si>
  <si>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</si>
  <si>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</si>
  <si>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</si>
  <si>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</si>
  <si>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</si>
  <si>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</si>
  <si>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</si>
  <si>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</si>
  <si>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</si>
  <si>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</si>
  <si>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</si>
  <si>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</si>
  <si>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</si>
  <si>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</si>
  <si>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</si>
  <si>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</si>
  <si>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</si>
  <si>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</si>
  <si>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</si>
  <si>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</si>
  <si>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</si>
  <si>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</si>
  <si>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</si>
  <si>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</si>
  <si>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</si>
  <si>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</si>
  <si>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</si>
  <si>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</si>
  <si>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</si>
  <si>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</si>
  <si>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</si>
  <si>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</si>
  <si>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</si>
  <si>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</si>
  <si>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</si>
  <si>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</si>
  <si>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</si>
  <si>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</si>
  <si>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</si>
  <si>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</si>
  <si>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</si>
  <si>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</si>
  <si>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</si>
  <si>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</si>
  <si>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</si>
  <si>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</si>
  <si>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</si>
  <si>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</si>
  <si>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</si>
  <si>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</si>
  <si>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</si>
  <si>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</si>
  <si>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</si>
  <si>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</si>
  <si>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</si>
  <si>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</si>
  <si>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</si>
  <si>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</si>
  <si>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</si>
  <si>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</si>
  <si>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</si>
  <si>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</si>
  <si>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</si>
  <si>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</si>
  <si>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</si>
  <si>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</si>
  <si>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</si>
  <si>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</si>
  <si>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</si>
  <si>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</si>
  <si>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</si>
  <si>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</si>
  <si>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</si>
  <si>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</si>
  <si>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</si>
  <si>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</si>
  <si>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</si>
  <si>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</si>
  <si>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</si>
  <si>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</si>
  <si>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</si>
  <si>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</si>
  <si>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</si>
  <si>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</si>
  <si>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</si>
  <si>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</si>
  <si>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</si>
  <si>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</si>
  <si>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</si>
  <si>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</si>
  <si>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</si>
  <si>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</si>
  <si>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</si>
  <si>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</si>
  <si>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</si>
  <si>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</si>
  <si>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</si>
  <si>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</si>
  <si>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</si>
  <si>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</si>
  <si>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</si>
  <si>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</si>
  <si>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</si>
  <si>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</si>
  <si>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</si>
  <si>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</si>
  <si>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</si>
  <si>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</si>
  <si>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</si>
  <si>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</si>
  <si>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</si>
  <si>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</si>
  <si>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</si>
  <si>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</si>
  <si>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</si>
  <si>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</si>
  <si>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</si>
  <si>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</si>
  <si>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</si>
  <si>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</si>
  <si>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</si>
  <si>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</si>
  <si>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</si>
  <si>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</si>
  <si>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</si>
  <si>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</si>
  <si>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</si>
  <si>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</si>
  <si>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</si>
  <si>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</si>
  <si>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</si>
  <si>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</si>
  <si>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</si>
  <si>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</si>
  <si>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</si>
  <si>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</si>
  <si>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</si>
  <si>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</si>
  <si>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</si>
  <si>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</si>
  <si>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</si>
  <si>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</si>
  <si>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</si>
  <si>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</si>
  <si>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</si>
  <si>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</si>
  <si>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</si>
  <si>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</si>
  <si>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</si>
  <si>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</si>
  <si>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</si>
  <si>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</si>
  <si>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</si>
  <si>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</si>
  <si>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</si>
  <si>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</si>
  <si>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</si>
  <si>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</si>
  <si>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</si>
  <si>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</si>
  <si>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</si>
  <si>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</si>
  <si>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</si>
  <si>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</si>
  <si>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</si>
  <si>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</si>
  <si>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</si>
  <si>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</si>
  <si>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</si>
  <si>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</si>
  <si>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</si>
  <si>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</si>
  <si>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</si>
  <si>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</si>
  <si>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</si>
  <si>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</si>
  <si>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</si>
  <si>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</si>
  <si>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</si>
  <si>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</si>
  <si>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</si>
  <si>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</si>
  <si>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</si>
  <si>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</si>
  <si>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</si>
  <si>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</si>
  <si>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</si>
  <si>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</si>
  <si>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</si>
  <si>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</si>
  <si>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</si>
  <si>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</si>
  <si>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</si>
  <si>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</si>
  <si>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</si>
  <si>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</si>
  <si>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</si>
  <si>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</si>
  <si>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</si>
  <si>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</si>
  <si>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</si>
  <si>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</si>
  <si>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</si>
  <si>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</si>
  <si>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</si>
  <si>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</si>
  <si>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</si>
  <si>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</si>
  <si>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</si>
  <si>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</si>
  <si>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</si>
  <si>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</si>
  <si>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</si>
  <si>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</si>
  <si>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</si>
  <si>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</si>
  <si>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</si>
  <si>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</si>
  <si>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</si>
  <si>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</si>
  <si>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</si>
  <si>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</si>
  <si>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</si>
  <si>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</si>
  <si>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</si>
  <si>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</si>
  <si>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</si>
  <si>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</si>
  <si>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</si>
  <si>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</si>
  <si>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</si>
  <si>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</si>
  <si>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</si>
  <si>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</si>
  <si>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</si>
  <si>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</si>
  <si>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</si>
  <si>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</si>
  <si>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</si>
  <si>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</si>
  <si>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</si>
  <si>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</si>
  <si>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</si>
  <si>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</si>
  <si>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</si>
  <si>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</si>
  <si>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</si>
  <si>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</si>
  <si>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</si>
  <si>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</si>
  <si>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</si>
  <si>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</si>
  <si>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</si>
  <si>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</si>
  <si>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</si>
  <si>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</si>
  <si>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</si>
  <si>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</si>
  <si>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</si>
  <si>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</si>
  <si>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</si>
  <si>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</si>
  <si>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</si>
  <si>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</si>
  <si>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</si>
  <si>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</si>
  <si>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</si>
  <si>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</si>
  <si>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</si>
  <si>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</si>
  <si>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</si>
  <si>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</si>
  <si>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</si>
  <si>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</si>
  <si>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</si>
  <si>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</si>
  <si>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</si>
  <si>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</si>
  <si>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</si>
  <si>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</si>
  <si>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</si>
  <si>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</si>
  <si>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</si>
  <si>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</si>
  <si>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</si>
  <si>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</si>
  <si>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</si>
  <si>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</si>
  <si>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</si>
  <si>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</si>
  <si>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</si>
  <si>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</si>
  <si>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</si>
  <si>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</si>
  <si>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</si>
  <si>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</si>
  <si>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</si>
  <si>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</si>
  <si>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</si>
  <si>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</si>
  <si>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</si>
  <si>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</si>
  <si>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</si>
  <si>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</si>
  <si>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</si>
  <si>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</si>
  <si>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</si>
  <si>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</si>
  <si>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</si>
  <si>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</si>
  <si>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</si>
  <si>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</si>
  <si>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</si>
  <si>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</si>
  <si>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</si>
  <si>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</si>
  <si>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</si>
  <si>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</si>
  <si>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</si>
  <si>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</si>
  <si>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</si>
  <si>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</si>
  <si>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</si>
  <si>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</si>
  <si>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</si>
  <si>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</si>
  <si>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</si>
  <si>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</si>
  <si>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</si>
  <si>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</si>
  <si>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</si>
  <si>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</si>
  <si>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</si>
  <si>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</si>
  <si>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</si>
  <si>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</si>
  <si>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</si>
  <si>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</si>
  <si>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</si>
  <si>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</si>
  <si>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</si>
  <si>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</si>
  <si>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</si>
  <si>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</si>
  <si>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</si>
  <si>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</si>
  <si>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</si>
  <si>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</si>
  <si>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</si>
  <si>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</si>
  <si>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</si>
  <si>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</si>
  <si>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</si>
  <si>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</si>
  <si>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</si>
  <si>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</si>
  <si>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</si>
  <si>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</si>
  <si>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</si>
  <si>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</si>
  <si>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</si>
  <si>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</si>
  <si>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</si>
  <si>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</si>
  <si>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</si>
  <si>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</si>
  <si>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</si>
  <si>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</si>
  <si>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</si>
  <si>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</si>
  <si>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</si>
  <si>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</si>
  <si>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</si>
  <si>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</si>
  <si>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</si>
  <si>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</si>
  <si>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</si>
  <si>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</si>
  <si>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</si>
  <si>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</si>
  <si>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</si>
  <si>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</si>
  <si>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</si>
  <si>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</si>
  <si>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</si>
  <si>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</si>
  <si>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</si>
  <si>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</si>
  <si>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</si>
  <si>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</si>
  <si>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</si>
  <si>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</si>
  <si>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</si>
  <si>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</si>
  <si>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</si>
  <si>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</si>
  <si>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</si>
  <si>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</si>
  <si>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</si>
  <si>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</si>
  <si>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</si>
  <si>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</si>
  <si>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</si>
  <si>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</si>
  <si>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</si>
  <si>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</si>
  <si>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</si>
  <si>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</si>
  <si>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</si>
  <si>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</si>
  <si>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</si>
  <si>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</si>
  <si>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</si>
  <si>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</si>
  <si>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</si>
  <si>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</si>
  <si>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</si>
  <si>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</si>
  <si>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</si>
  <si>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</si>
  <si>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</si>
  <si>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</si>
  <si>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</si>
  <si>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</si>
  <si>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</si>
  <si>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</si>
  <si>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</si>
  <si>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</si>
  <si>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</si>
  <si>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</si>
  <si>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</si>
  <si>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</si>
  <si>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</si>
  <si>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</si>
  <si>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</si>
  <si>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</si>
  <si>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</si>
  <si>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</si>
  <si>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</si>
  <si>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</si>
  <si>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</si>
  <si>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</si>
  <si>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</si>
  <si>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</si>
  <si>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</si>
  <si>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</si>
  <si>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</si>
  <si>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</si>
  <si>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</si>
  <si>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</si>
  <si>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</si>
  <si>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</si>
  <si>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</si>
  <si>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</si>
  <si>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</si>
  <si>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</si>
  <si>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</si>
  <si>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</si>
  <si>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</si>
  <si>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</si>
  <si>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</si>
  <si>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</si>
  <si>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</si>
  <si>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</si>
  <si>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</si>
  <si>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</si>
  <si>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</si>
  <si>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</si>
  <si>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</si>
  <si>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</si>
  <si>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</si>
  <si>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</si>
  <si>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</si>
  <si>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</si>
  <si>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</si>
  <si>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</si>
  <si>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</si>
  <si>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</si>
  <si>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</si>
  <si>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</si>
  <si>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</si>
  <si>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</si>
  <si>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</si>
  <si>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</si>
  <si>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</si>
  <si>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</si>
  <si>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</si>
  <si>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</si>
  <si>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</si>
  <si>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</si>
  <si>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</si>
  <si>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</si>
  <si>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</si>
  <si>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</si>
  <si>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</si>
  <si>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</si>
  <si>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</si>
  <si>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</si>
  <si>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</si>
  <si>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</si>
  <si>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</si>
  <si>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</si>
  <si>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</si>
  <si>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</si>
  <si>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</si>
  <si>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</si>
  <si>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</si>
  <si>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</si>
  <si>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</si>
  <si>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</si>
  <si>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</si>
  <si>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</si>
  <si>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</si>
  <si>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</si>
  <si>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</si>
  <si>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</si>
  <si>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</si>
  <si>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</si>
  <si>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</si>
  <si>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</si>
  <si>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</si>
  <si>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</si>
  <si>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</si>
  <si>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</si>
  <si>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</si>
  <si>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</si>
  <si>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</si>
  <si>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</si>
  <si>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</si>
  <si>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</si>
  <si>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</si>
  <si>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</si>
  <si>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</si>
  <si>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</si>
  <si>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</si>
  <si>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</si>
  <si>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</si>
  <si>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</si>
  <si>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</si>
  <si>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</si>
  <si>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</si>
  <si>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</si>
  <si>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</si>
  <si>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</si>
  <si>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</si>
  <si>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</si>
  <si>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</si>
  <si>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</si>
  <si>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</si>
  <si>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</si>
  <si>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</si>
  <si>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</si>
  <si>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</si>
  <si>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</si>
  <si>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</si>
  <si>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</si>
  <si>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</si>
  <si>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</si>
  <si>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</si>
  <si>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</si>
  <si>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</si>
  <si>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</si>
  <si>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</si>
  <si>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</si>
  <si>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</si>
  <si>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</si>
  <si>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</si>
  <si>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</si>
  <si>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</si>
  <si>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</si>
  <si>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</si>
  <si>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</si>
  <si>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</si>
  <si>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</si>
  <si>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</si>
  <si>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</si>
  <si>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</si>
  <si>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</si>
  <si>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</si>
  <si>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</si>
  <si>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</si>
  <si>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</si>
  <si>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</si>
  <si>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</si>
  <si>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</si>
  <si>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</si>
  <si>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</si>
  <si>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</si>
  <si>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</si>
  <si>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</si>
  <si>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</si>
  <si>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</si>
  <si>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</si>
  <si>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</si>
  <si>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</si>
  <si>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</si>
  <si>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</si>
  <si>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</si>
  <si>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</si>
  <si>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</si>
  <si>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</si>
  <si>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</si>
  <si>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</si>
  <si>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</si>
  <si>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</si>
  <si>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</si>
  <si>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</si>
  <si>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</si>
  <si>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</si>
  <si>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</si>
  <si>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</si>
  <si>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</si>
  <si>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</si>
  <si>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</si>
  <si>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</si>
  <si>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</si>
  <si>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</si>
  <si>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</si>
  <si>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</si>
  <si>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</si>
  <si>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</si>
  <si>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</si>
  <si>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</si>
  <si>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</si>
  <si>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</si>
  <si>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</si>
  <si>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</si>
  <si>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</si>
  <si>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</si>
  <si>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</si>
  <si>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</si>
  <si>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</si>
  <si>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</si>
  <si>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</si>
  <si>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</si>
  <si>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</si>
  <si>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</si>
  <si>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</si>
  <si>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</si>
  <si>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</si>
  <si>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</si>
  <si>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</si>
  <si>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</si>
  <si>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</si>
  <si>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</si>
  <si>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</si>
  <si>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</si>
  <si>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</si>
  <si>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</si>
  <si>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</si>
  <si>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</si>
  <si>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</si>
  <si>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</si>
  <si>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</si>
  <si>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</si>
  <si>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</si>
  <si>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</si>
  <si>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</si>
  <si>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</si>
  <si>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</si>
  <si>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</si>
  <si>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</si>
  <si>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</si>
  <si>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</si>
  <si>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</si>
  <si>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</si>
  <si>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</si>
  <si>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</si>
  <si>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</si>
  <si>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</si>
  <si>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</si>
  <si>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</si>
  <si>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</si>
  <si>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</si>
  <si>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</si>
  <si>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</si>
  <si>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</si>
  <si>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</si>
  <si>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</si>
  <si>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</si>
  <si>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</si>
  <si>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</si>
  <si>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</si>
  <si>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</si>
  <si>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</si>
  <si>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</si>
  <si>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</si>
  <si>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</si>
  <si>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</si>
  <si>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</si>
  <si>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</si>
  <si>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</si>
  <si>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</si>
  <si>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</si>
  <si>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</si>
  <si>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</si>
  <si>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</si>
  <si>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</si>
  <si>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</si>
  <si>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</si>
  <si>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</si>
  <si>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</si>
  <si>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</si>
  <si>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</si>
  <si>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</si>
  <si>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</si>
  <si>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</si>
  <si>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</si>
  <si>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</si>
  <si>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</si>
  <si>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</si>
  <si>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</si>
  <si>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</si>
  <si>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</si>
  <si>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</si>
  <si>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</si>
  <si>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</si>
  <si>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</si>
  <si>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</si>
  <si>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</si>
  <si>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</si>
  <si>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</si>
  <si>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</si>
  <si>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</si>
  <si>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</si>
  <si>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</si>
  <si>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</si>
  <si>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</si>
  <si>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</si>
  <si>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</si>
  <si>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</si>
  <si>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</si>
  <si>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</si>
  <si>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</si>
  <si>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</si>
  <si>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</si>
  <si>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</si>
  <si>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</si>
  <si>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</si>
  <si>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</si>
  <si>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</si>
  <si>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</si>
  <si>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</si>
  <si>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</si>
  <si>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</si>
  <si>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</si>
  <si>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</si>
  <si>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</si>
  <si>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</si>
  <si>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</si>
  <si>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</si>
  <si>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</si>
  <si>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</si>
  <si>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</si>
  <si>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</si>
  <si>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</si>
  <si>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</si>
  <si>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</si>
  <si>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</si>
  <si>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</si>
  <si>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</si>
  <si>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</si>
  <si>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</si>
  <si>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</si>
  <si>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</si>
  <si>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</si>
  <si>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</si>
  <si>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</si>
  <si>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</si>
  <si>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</si>
  <si>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</si>
  <si>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</si>
  <si>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</si>
  <si>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</si>
  <si>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</si>
  <si>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</si>
  <si>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</si>
  <si>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</si>
  <si>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</si>
  <si>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</si>
  <si>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</si>
  <si>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</si>
  <si>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</si>
  <si>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</si>
  <si>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</si>
  <si>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</si>
  <si>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</si>
  <si>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</si>
  <si>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</si>
  <si>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</si>
  <si>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</si>
  <si>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</si>
  <si>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</si>
  <si>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</si>
  <si>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</si>
  <si>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</si>
  <si>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</si>
  <si>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</si>
  <si>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</si>
  <si>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</si>
  <si>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</si>
  <si>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</si>
  <si>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</si>
  <si>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</si>
  <si>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</si>
  <si>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</si>
  <si>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</si>
  <si>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</si>
  <si>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</si>
  <si>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</si>
  <si>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</si>
  <si>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</si>
  <si>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</si>
  <si>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</si>
  <si>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</si>
  <si>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</si>
  <si>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</si>
  <si>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</si>
  <si>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</si>
  <si>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</si>
  <si>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</si>
  <si>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</si>
  <si>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</si>
  <si>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</si>
  <si>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</si>
  <si>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</si>
  <si>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</si>
  <si>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</si>
  <si>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</si>
  <si>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</si>
  <si>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</si>
  <si>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</si>
  <si>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</si>
  <si>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</si>
  <si>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</si>
  <si>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</si>
  <si>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</si>
  <si>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</si>
  <si>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</si>
  <si>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</si>
  <si>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</si>
  <si>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</si>
  <si>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</si>
  <si>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</si>
  <si>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</si>
  <si>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</si>
  <si>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</si>
  <si>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</si>
  <si>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</si>
  <si>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</si>
  <si>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</si>
  <si>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</si>
  <si>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</si>
  <si>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</si>
  <si>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</si>
  <si>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</si>
  <si>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</si>
  <si>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</si>
  <si>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</si>
  <si>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</si>
  <si>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</si>
  <si>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</si>
  <si>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</si>
  <si>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</si>
  <si>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</si>
  <si>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</si>
  <si>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</si>
  <si>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</si>
  <si>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</si>
  <si>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</si>
  <si>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</si>
  <si>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</si>
  <si>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</si>
  <si>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</si>
  <si>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</si>
  <si>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</si>
  <si>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</si>
  <si>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</si>
  <si>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</si>
  <si>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</si>
  <si>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</si>
  <si>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</si>
  <si>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</si>
  <si>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</si>
  <si>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</si>
  <si>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</si>
  <si>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</si>
  <si>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</si>
  <si>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</si>
  <si>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</si>
  <si>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</si>
  <si>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</si>
  <si>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</si>
  <si>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</si>
  <si>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</si>
  <si>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</si>
  <si>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</si>
  <si>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</si>
  <si>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</si>
  <si>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</si>
  <si>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</si>
  <si>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</si>
  <si>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</si>
  <si>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</si>
  <si>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</si>
  <si>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</si>
  <si>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</si>
  <si>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</si>
  <si>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</si>
  <si>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</si>
  <si>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</si>
  <si>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</si>
  <si>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</si>
  <si>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</si>
  <si>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</si>
  <si>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</si>
  <si>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</si>
  <si>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</si>
  <si>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</si>
  <si>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</si>
  <si>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</si>
  <si>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</si>
  <si>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</si>
  <si>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</si>
  <si>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</si>
  <si>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</si>
  <si>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</si>
  <si>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</si>
  <si>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</si>
  <si>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</si>
  <si>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</si>
  <si>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</si>
  <si>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</si>
  <si>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</si>
  <si>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</si>
  <si>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</si>
  <si>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</si>
  <si>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</si>
  <si>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</si>
  <si>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</si>
  <si>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</si>
  <si>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</si>
  <si>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</si>
  <si>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</si>
  <si>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</si>
  <si>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</si>
  <si>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</si>
  <si>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</si>
  <si>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</si>
  <si>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</si>
  <si>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</si>
  <si>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</si>
  <si>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</si>
  <si>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</si>
  <si>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</si>
  <si>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</si>
  <si>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</si>
  <si>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</si>
  <si>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</si>
  <si>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</si>
  <si>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</si>
  <si>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</si>
  <si>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</si>
  <si>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</si>
  <si>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</si>
  <si>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</si>
  <si>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</si>
  <si>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</si>
  <si>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</si>
  <si>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</si>
  <si>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</si>
  <si>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</si>
  <si>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</si>
  <si>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</si>
  <si>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</si>
  <si>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</si>
  <si>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</si>
  <si>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</si>
  <si>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</si>
  <si>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</si>
  <si>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</si>
  <si>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</si>
  <si>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</si>
  <si>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</si>
  <si>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</si>
  <si>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</si>
  <si>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</si>
  <si>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</si>
  <si>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</si>
  <si>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</si>
  <si>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</si>
  <si>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</si>
  <si>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</si>
  <si>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</si>
  <si>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</si>
  <si>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</si>
  <si>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</si>
  <si>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</si>
  <si>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</si>
  <si>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</si>
  <si>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</si>
  <si>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</si>
  <si>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</si>
  <si>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</si>
  <si>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</si>
  <si>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</si>
  <si>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</si>
  <si>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</si>
  <si>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</si>
  <si>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</si>
  <si>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</si>
  <si>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</si>
  <si>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</si>
  <si>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</si>
  <si>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</si>
  <si>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</si>
  <si>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</si>
  <si>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</si>
  <si>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</si>
  <si>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</si>
  <si>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</si>
  <si>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</si>
  <si>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</si>
  <si>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</si>
  <si>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</si>
  <si>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</si>
  <si>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</si>
  <si>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</si>
  <si>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</si>
  <si>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</si>
  <si>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</si>
  <si>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</si>
  <si>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</si>
  <si>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</si>
  <si>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</si>
  <si>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</si>
  <si>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</si>
  <si>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</si>
  <si>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</si>
  <si>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</si>
  <si>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</si>
  <si>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</si>
  <si>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</si>
  <si>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</si>
  <si>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</si>
  <si>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</si>
  <si>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</si>
  <si>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</si>
  <si>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</si>
  <si>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</si>
  <si>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</si>
  <si>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</si>
  <si>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</si>
  <si>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</si>
  <si>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</si>
  <si>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</si>
  <si>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</si>
  <si>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</si>
  <si>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</si>
  <si>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</si>
  <si>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</si>
  <si>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</si>
  <si>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</si>
  <si>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</si>
  <si>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</si>
  <si>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</si>
  <si>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</si>
  <si>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</si>
  <si>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</si>
  <si>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</si>
  <si>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</si>
  <si>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</si>
  <si>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</si>
  <si>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</si>
  <si>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</si>
  <si>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</si>
  <si>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</si>
  <si>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</si>
  <si>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</si>
  <si>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</si>
  <si>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</si>
  <si>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</si>
  <si>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</si>
  <si>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</si>
  <si>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</si>
  <si>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</si>
  <si>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</si>
  <si>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</si>
  <si>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</si>
  <si>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</si>
  <si>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</si>
  <si>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</si>
  <si>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</si>
  <si>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</si>
  <si>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</si>
  <si>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</si>
  <si>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</si>
  <si>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</si>
  <si>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</si>
  <si>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</si>
  <si>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</si>
  <si>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</si>
  <si>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</si>
  <si>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</si>
  <si>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</si>
  <si>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</si>
  <si>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</si>
  <si>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</si>
  <si>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</si>
  <si>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</si>
  <si>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</si>
  <si>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</si>
  <si>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</si>
  <si>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</si>
  <si>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</si>
  <si>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</si>
  <si>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</si>
  <si>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</si>
  <si>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</si>
  <si>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</si>
  <si>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</si>
  <si>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</si>
  <si>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</si>
  <si>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</si>
  <si>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</si>
  <si>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</si>
  <si>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</si>
  <si>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</si>
  <si>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</si>
  <si>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</si>
  <si>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</si>
  <si>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</si>
  <si>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</si>
  <si>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</si>
  <si>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</si>
  <si>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</si>
  <si>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</si>
  <si>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</si>
  <si>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</si>
  <si>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</si>
  <si>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</si>
  <si>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</si>
  <si>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</si>
  <si>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</si>
  <si>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</si>
  <si>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</si>
  <si>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</si>
  <si>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</si>
  <si>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</si>
  <si>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</si>
  <si>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</si>
  <si>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</si>
  <si>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</si>
  <si>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</si>
  <si>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</si>
  <si>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</si>
  <si>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</si>
  <si>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</si>
  <si>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</si>
  <si>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</si>
  <si>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</si>
  <si>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</si>
  <si>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</si>
  <si>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</si>
  <si>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</si>
  <si>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</si>
  <si>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</si>
  <si>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</si>
  <si>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</si>
  <si>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</si>
  <si>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</si>
  <si>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</si>
  <si>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</si>
  <si>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</si>
  <si>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</si>
  <si>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</si>
  <si>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</si>
  <si>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</si>
  <si>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</si>
  <si>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</si>
  <si>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</si>
  <si>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</si>
  <si>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</si>
  <si>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</si>
  <si>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</si>
  <si>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</si>
  <si>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</si>
  <si>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</si>
  <si>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</si>
  <si>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</si>
  <si>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</si>
  <si>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</si>
  <si>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</si>
  <si>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</si>
  <si>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</si>
  <si>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</si>
  <si>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</si>
  <si>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</si>
  <si>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</si>
  <si>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</si>
  <si>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</si>
  <si>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</si>
  <si>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</si>
  <si>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</si>
  <si>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</si>
  <si>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</si>
  <si>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</si>
  <si>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</si>
  <si>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</si>
  <si>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</si>
  <si>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</si>
  <si>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</si>
  <si>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</si>
  <si>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</si>
  <si>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</si>
  <si>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</si>
  <si>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</si>
  <si>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</si>
  <si>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</si>
  <si>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</si>
  <si>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</si>
  <si>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</si>
  <si>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</si>
  <si>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</si>
  <si>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</si>
  <si>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</si>
  <si>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</si>
  <si>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</si>
  <si>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</si>
  <si>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</si>
  <si>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</si>
  <si>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</si>
  <si>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</si>
  <si>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</si>
  <si>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</si>
  <si>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</si>
  <si>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</si>
  <si>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</si>
  <si>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</si>
  <si>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</si>
  <si>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</si>
  <si>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</si>
  <si>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</si>
  <si>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</si>
  <si>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</si>
  <si>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</si>
  <si>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</si>
  <si>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</si>
  <si>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</si>
  <si>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</si>
  <si>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</si>
  <si>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</si>
  <si>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</si>
  <si>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</si>
  <si>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</si>
  <si>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</si>
  <si>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</si>
  <si>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</si>
  <si>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</si>
  <si>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</si>
  <si>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</si>
  <si>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</si>
  <si>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</si>
  <si>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</si>
  <si>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</si>
  <si>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</si>
  <si>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</si>
  <si>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</si>
  <si>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</si>
  <si>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</si>
  <si>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</si>
  <si>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</si>
  <si>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</si>
  <si>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</si>
  <si>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</si>
  <si>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</si>
  <si>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</si>
  <si>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</si>
  <si>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</si>
  <si>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</si>
  <si>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</si>
  <si>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</si>
  <si>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</si>
  <si>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</si>
  <si>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</si>
  <si>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</si>
  <si>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</si>
  <si>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</si>
  <si>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</si>
  <si>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</si>
  <si>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</si>
  <si>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</si>
  <si>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</si>
  <si>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</si>
  <si>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</si>
  <si>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</si>
  <si>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</si>
  <si>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</si>
  <si>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</si>
  <si>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</si>
  <si>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</si>
  <si>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</si>
  <si>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</si>
  <si>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</si>
  <si>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</si>
  <si>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</si>
  <si>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</si>
  <si>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</si>
  <si>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</si>
  <si>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</si>
  <si>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</si>
  <si>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</si>
  <si>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</si>
  <si>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</si>
  <si>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</si>
  <si>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</si>
  <si>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</si>
  <si>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</si>
  <si>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</si>
  <si>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</si>
  <si>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</si>
  <si>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</si>
  <si>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</si>
  <si>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</si>
  <si>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</si>
  <si>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</si>
  <si>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</si>
  <si>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</si>
  <si>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</si>
  <si>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</si>
  <si>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</si>
  <si>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</si>
  <si>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</si>
  <si>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</si>
  <si>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</si>
  <si>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</si>
  <si>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</si>
  <si>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</si>
  <si>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</si>
  <si>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</si>
  <si>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</si>
  <si>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</si>
  <si>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</si>
  <si>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</si>
  <si>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</si>
  <si>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</si>
  <si>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</si>
  <si>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</si>
  <si>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</si>
  <si>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</si>
  <si>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</si>
  <si>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</si>
  <si>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</si>
  <si>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</si>
  <si>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</si>
  <si>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</si>
  <si>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</si>
  <si>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</si>
  <si>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</si>
  <si>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</si>
  <si>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</si>
  <si>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</si>
  <si>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</si>
  <si>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</si>
  <si>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</si>
  <si>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</si>
  <si>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</si>
  <si>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</si>
  <si>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</si>
  <si>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</si>
  <si>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</si>
  <si>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</si>
  <si>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</si>
  <si>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</si>
  <si>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</si>
  <si>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</si>
  <si>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</si>
  <si>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</si>
  <si>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</si>
  <si>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</si>
  <si>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</si>
  <si>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</si>
  <si>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</si>
  <si>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</si>
  <si>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</si>
  <si>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</si>
  <si>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</si>
  <si>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</si>
  <si>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</si>
  <si>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</si>
  <si>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</si>
  <si>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</si>
  <si>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</si>
  <si>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</si>
  <si>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</si>
  <si>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</si>
  <si>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</si>
  <si>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</si>
  <si>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</si>
  <si>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</si>
  <si>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</si>
  <si>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</si>
  <si>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</si>
  <si>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</si>
  <si>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</si>
  <si>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</si>
  <si>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</si>
  <si>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</si>
  <si>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</si>
  <si>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</si>
  <si>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</si>
  <si>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</si>
  <si>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</si>
  <si>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</si>
  <si>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</si>
  <si>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</si>
  <si>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</si>
  <si>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</si>
  <si>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</si>
  <si>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</si>
  <si>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</si>
  <si>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</si>
  <si>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</si>
  <si>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</si>
  <si>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</si>
  <si>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</si>
  <si>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</si>
  <si>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</si>
  <si>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</si>
  <si>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</si>
  <si>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</si>
  <si>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</si>
  <si>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</si>
  <si>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</si>
  <si>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</si>
  <si>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</si>
  <si>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</si>
  <si>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</si>
  <si>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</si>
  <si>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</si>
  <si>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</si>
  <si>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</si>
  <si>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</si>
  <si>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</si>
  <si>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</si>
  <si>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</si>
  <si>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</si>
  <si>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</si>
  <si>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</si>
  <si>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</si>
  <si>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</si>
  <si>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</si>
  <si>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</si>
  <si>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</si>
  <si>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</si>
  <si>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</si>
  <si>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</si>
  <si>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</si>
  <si>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</si>
  <si>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</si>
  <si>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</si>
  <si>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</si>
  <si>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</si>
  <si>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</si>
  <si>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</si>
  <si>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</si>
  <si>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</si>
  <si>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</si>
  <si>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</si>
  <si>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</si>
  <si>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</si>
  <si>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</si>
  <si>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</si>
  <si>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</si>
  <si>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</si>
  <si>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</si>
  <si>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</si>
  <si>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</si>
  <si>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</si>
  <si>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</si>
  <si>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</si>
  <si>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</si>
  <si>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</si>
  <si>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</si>
  <si>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</si>
  <si>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</si>
  <si>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</si>
  <si>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</si>
  <si>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</si>
  <si>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</si>
  <si>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</si>
  <si>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</si>
  <si>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</si>
  <si>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</si>
  <si>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</si>
  <si>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</si>
  <si>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</si>
  <si>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</si>
  <si>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</si>
  <si>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</si>
  <si>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</si>
  <si>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</si>
  <si>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</si>
  <si>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</si>
  <si>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</si>
  <si>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</si>
  <si>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</si>
  <si>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</si>
  <si>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</si>
  <si>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</si>
  <si>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</si>
  <si>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</si>
  <si>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</si>
  <si>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</si>
  <si>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</si>
  <si>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</si>
  <si>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</si>
  <si>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</si>
  <si>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</si>
  <si>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</si>
  <si>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</si>
  <si>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</si>
  <si>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</si>
  <si>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</si>
  <si>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</si>
  <si>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</si>
  <si>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</si>
  <si>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</si>
  <si>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</si>
  <si>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</si>
  <si>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</si>
  <si>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</si>
  <si>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</si>
  <si>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</si>
  <si>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</si>
  <si>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</si>
  <si>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</si>
  <si>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</si>
  <si>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</si>
  <si>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</si>
  <si>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</si>
  <si>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</si>
  <si>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</si>
  <si>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</si>
  <si>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</si>
  <si>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</si>
  <si>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</si>
  <si>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</si>
  <si>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</si>
  <si>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</si>
  <si>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</si>
  <si>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</si>
  <si>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</si>
  <si>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</si>
  <si>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</si>
  <si>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</si>
  <si>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</si>
  <si>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</si>
  <si>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</si>
  <si>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</si>
  <si>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</si>
  <si>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</si>
  <si>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</si>
  <si>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</si>
  <si>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</si>
  <si>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</si>
  <si>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</si>
  <si>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</si>
  <si>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</si>
  <si>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</si>
  <si>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</si>
  <si>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</si>
  <si>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</si>
  <si>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</si>
  <si>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</si>
  <si>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</si>
  <si>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</si>
  <si>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</si>
  <si>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</si>
  <si>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</si>
  <si>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</si>
  <si>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</si>
  <si>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</si>
  <si>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</si>
  <si>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</si>
  <si>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</si>
  <si>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</si>
  <si>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</si>
  <si>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</si>
  <si>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</si>
  <si>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</si>
  <si>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</si>
  <si>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</si>
  <si>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</si>
  <si>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</si>
  <si>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</si>
  <si>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</si>
  <si>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</si>
  <si>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</si>
  <si>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</si>
  <si>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</si>
  <si>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</si>
  <si>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</si>
  <si>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</si>
  <si>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</si>
  <si>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</si>
  <si>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</si>
  <si>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</si>
  <si>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</si>
  <si>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</si>
  <si>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</si>
  <si>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</si>
  <si>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</si>
  <si>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</si>
  <si>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</si>
  <si>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</si>
  <si>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</si>
  <si>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</si>
  <si>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</si>
  <si>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</si>
  <si>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</si>
  <si>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</si>
  <si>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</si>
  <si>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</si>
  <si>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</si>
  <si>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</si>
  <si>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</si>
  <si>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</si>
  <si>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</si>
  <si>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</si>
  <si>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</si>
  <si>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</si>
  <si>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</si>
  <si>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</si>
  <si>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</si>
  <si>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</si>
  <si>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</si>
  <si>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</si>
  <si>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</si>
  <si>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</si>
  <si>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</si>
  <si>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</si>
  <si>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</si>
  <si>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</si>
  <si>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</si>
  <si>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</si>
  <si>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</si>
  <si>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</si>
  <si>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</si>
  <si>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</si>
  <si>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</si>
  <si>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</si>
  <si>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</si>
  <si>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</si>
  <si>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</si>
  <si>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</si>
  <si>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</si>
  <si>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</si>
  <si>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</si>
  <si>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</si>
  <si>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</si>
  <si>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</si>
  <si>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</si>
  <si>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</si>
  <si>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</si>
  <si>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</si>
  <si>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</si>
  <si>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</si>
  <si>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</si>
  <si>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</si>
  <si>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</si>
  <si>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</si>
  <si>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</si>
  <si>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</si>
  <si>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</si>
  <si>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</si>
  <si>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</si>
  <si>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</si>
  <si>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</si>
  <si>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</si>
  <si>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</si>
  <si>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</si>
  <si>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</si>
  <si>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</si>
  <si>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</si>
  <si>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</si>
  <si>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</si>
  <si>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</si>
  <si>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</si>
  <si>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</si>
  <si>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</si>
  <si>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</si>
  <si>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</si>
  <si>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</si>
  <si>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</si>
  <si>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</si>
  <si>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</si>
  <si>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</si>
  <si>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</si>
  <si>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</si>
  <si>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</si>
  <si>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</si>
  <si>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</si>
  <si>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</si>
  <si>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</si>
  <si>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</si>
  <si>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</si>
  <si>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</si>
  <si>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</si>
  <si>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</si>
  <si>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</si>
  <si>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</si>
  <si>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</si>
  <si>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</si>
  <si>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</si>
  <si>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</si>
  <si>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</si>
  <si>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</si>
  <si>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</si>
  <si>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</si>
  <si>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</si>
  <si>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</si>
  <si>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</si>
  <si>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</si>
  <si>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</si>
  <si>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</si>
  <si>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</si>
  <si>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</si>
  <si>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</si>
  <si>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</si>
  <si>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</si>
  <si>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</si>
  <si>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</si>
  <si>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</si>
  <si>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</si>
  <si>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</si>
  <si>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</si>
  <si>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</si>
  <si>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</si>
  <si>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</si>
  <si>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</si>
  <si>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</si>
  <si>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</si>
  <si>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</si>
  <si>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</si>
  <si>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</si>
  <si>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</si>
  <si>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</si>
  <si>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</si>
  <si>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</si>
  <si>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</si>
  <si>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</si>
  <si>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</si>
  <si>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</si>
  <si>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</si>
  <si>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</si>
  <si>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</si>
  <si>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</si>
  <si>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</si>
  <si>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</si>
  <si>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</si>
  <si>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</si>
  <si>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</si>
  <si>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</si>
  <si>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</si>
  <si>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</si>
  <si>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</si>
  <si>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</si>
  <si>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</si>
  <si>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</si>
  <si>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</si>
  <si>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</si>
  <si>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</si>
  <si>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</si>
  <si>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</si>
  <si>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</si>
  <si>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</si>
  <si>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</si>
  <si>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</si>
  <si>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</si>
  <si>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</si>
  <si>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</si>
  <si>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</si>
  <si>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</si>
  <si>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</si>
  <si>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</si>
  <si>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</si>
  <si>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</si>
  <si>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</si>
  <si>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</si>
  <si>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</si>
  <si>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</si>
  <si>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</si>
  <si>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</si>
  <si>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</si>
  <si>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</si>
  <si>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</si>
  <si>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</si>
  <si>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</si>
  <si>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</si>
  <si>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</si>
  <si>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</si>
  <si>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</si>
  <si>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</si>
  <si>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</si>
  <si>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</si>
  <si>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</si>
  <si>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</si>
  <si>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</si>
  <si>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</si>
  <si>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</si>
  <si>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</si>
  <si>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</si>
  <si>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</si>
  <si>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</si>
  <si>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</si>
  <si>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</si>
  <si>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</si>
  <si>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</si>
  <si>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</si>
  <si>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</si>
  <si>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</si>
  <si>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</si>
  <si>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</si>
  <si>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</si>
  <si>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</si>
  <si>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</si>
  <si>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</si>
  <si>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</si>
  <si>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</si>
  <si>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</si>
  <si>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</si>
  <si>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</si>
  <si>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</si>
  <si>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</si>
  <si>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</si>
  <si>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</si>
  <si>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</si>
  <si>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</si>
  <si>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</si>
  <si>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</si>
  <si>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</si>
  <si>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</si>
  <si>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</si>
  <si>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</si>
  <si>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</si>
  <si>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</si>
  <si>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</si>
  <si>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</si>
  <si>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</si>
  <si>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</si>
  <si>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</si>
  <si>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</si>
  <si>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</si>
  <si>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</si>
  <si>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</si>
  <si>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</si>
  <si>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</si>
  <si>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</si>
  <si>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</si>
  <si>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</si>
  <si>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</si>
  <si>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</si>
  <si>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</si>
  <si>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</si>
  <si>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</si>
  <si>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</si>
  <si>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</si>
  <si>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</si>
  <si>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</si>
  <si>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</si>
  <si>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</si>
  <si>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</si>
  <si>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</si>
  <si>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</si>
  <si>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</si>
  <si>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</si>
  <si>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</si>
  <si>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</si>
  <si>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</si>
  <si>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</si>
  <si>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</si>
  <si>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</si>
  <si>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</si>
  <si>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</si>
  <si>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</si>
  <si>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</si>
  <si>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</si>
  <si>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</si>
  <si>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</si>
  <si>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</si>
  <si>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</si>
  <si>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</si>
  <si>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</si>
  <si>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</si>
  <si>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</si>
  <si>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</si>
  <si>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</si>
  <si>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</si>
  <si>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</si>
  <si>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</si>
  <si>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</si>
  <si>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</si>
  <si>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</si>
  <si>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</si>
  <si>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</si>
  <si>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</si>
  <si>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</si>
  <si>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</si>
  <si>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</si>
  <si>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</si>
  <si>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</si>
  <si>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</si>
  <si>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</si>
  <si>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</si>
  <si>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</si>
  <si>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</si>
  <si>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</si>
  <si>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</si>
  <si>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</si>
  <si>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</si>
  <si>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</si>
  <si>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</si>
  <si>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</si>
  <si>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</si>
  <si>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</si>
  <si>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</si>
  <si>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</si>
  <si>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</si>
  <si>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</si>
  <si>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</si>
  <si>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</si>
  <si>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</si>
  <si>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</si>
  <si>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</si>
  <si>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</si>
  <si>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</si>
  <si>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</si>
  <si>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</si>
  <si>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</si>
  <si>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</si>
  <si>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</si>
  <si>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</si>
  <si>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</si>
  <si>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</si>
  <si>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</si>
  <si>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</si>
  <si>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</si>
  <si>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</si>
  <si>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</si>
  <si>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</si>
  <si>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</si>
  <si>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</si>
  <si>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</si>
  <si>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</si>
  <si>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</si>
  <si>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</si>
  <si>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</si>
  <si>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</si>
  <si>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</si>
  <si>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</si>
  <si>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</si>
  <si>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</si>
  <si>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</si>
  <si>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</si>
  <si>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</si>
  <si>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</si>
  <si>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</si>
  <si>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</si>
  <si>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</si>
  <si>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</si>
  <si>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</si>
  <si>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</si>
  <si>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</si>
  <si>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</si>
  <si>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</si>
  <si>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</si>
  <si>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</si>
  <si>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</si>
  <si>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</si>
  <si>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</si>
  <si>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</si>
  <si>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</si>
  <si>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</si>
  <si>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</si>
  <si>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</si>
  <si>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</si>
  <si>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</si>
  <si>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</si>
  <si>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</si>
  <si>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</si>
  <si>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</si>
  <si>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</si>
  <si>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</si>
  <si>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</si>
  <si>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</si>
  <si>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</si>
  <si>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</si>
  <si>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</si>
  <si>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</si>
  <si>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</si>
  <si>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</si>
  <si>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</si>
  <si>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</si>
  <si>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</si>
  <si>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</si>
  <si>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</si>
  <si>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</si>
  <si>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</si>
  <si>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</si>
  <si>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</si>
  <si>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</si>
  <si>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</si>
  <si>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</si>
  <si>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</si>
  <si>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</si>
  <si>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</si>
  <si>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</si>
  <si>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</si>
  <si>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</si>
  <si>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</si>
  <si>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</si>
  <si>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</si>
  <si>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</si>
  <si>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</si>
  <si>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</si>
  <si>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</si>
  <si>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</si>
  <si>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</si>
  <si>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</si>
  <si>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</si>
  <si>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</si>
  <si>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</si>
  <si>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</si>
  <si>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</si>
  <si>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</si>
  <si>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</si>
  <si>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</si>
  <si>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</si>
  <si>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</si>
  <si>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</si>
  <si>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</si>
  <si>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</si>
  <si>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</si>
  <si>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</si>
  <si>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</si>
  <si>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</si>
  <si>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</si>
  <si>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</si>
  <si>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</si>
  <si>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</si>
  <si>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</si>
  <si>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</si>
  <si>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</si>
  <si>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</si>
  <si>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</si>
  <si>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</si>
  <si>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</si>
  <si>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</si>
  <si>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</si>
  <si>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</si>
  <si>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</si>
  <si>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</si>
  <si>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</si>
  <si>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</si>
  <si>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</si>
  <si>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</si>
  <si>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</si>
  <si>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</si>
  <si>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</si>
  <si>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</si>
  <si>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</si>
  <si>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</si>
  <si>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</si>
  <si>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</si>
  <si>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</si>
  <si>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</si>
  <si>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</si>
  <si>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</si>
  <si>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</si>
  <si>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</si>
  <si>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</si>
  <si>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</si>
  <si>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</si>
  <si>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</si>
  <si>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</si>
  <si>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</si>
  <si>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</si>
  <si>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</si>
  <si>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</si>
  <si>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</si>
  <si>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</si>
  <si>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</si>
  <si>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</si>
  <si>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</si>
  <si>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</si>
  <si>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</si>
  <si>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</si>
  <si>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</si>
  <si>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</si>
  <si>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</si>
  <si>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</si>
  <si>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</si>
  <si>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</si>
  <si>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</si>
  <si>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</si>
  <si>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</si>
  <si>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</si>
  <si>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</si>
  <si>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</si>
  <si>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</si>
  <si>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</si>
  <si>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</si>
  <si>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</si>
  <si>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</si>
  <si>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</si>
  <si>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</si>
  <si>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</si>
  <si>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</si>
  <si>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</si>
  <si>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</si>
  <si>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</si>
  <si>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</si>
  <si>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</si>
  <si>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</si>
  <si>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</si>
  <si>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</si>
  <si>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</si>
  <si>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</si>
  <si>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</si>
  <si>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</si>
  <si>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</si>
  <si>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</si>
  <si>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</si>
  <si>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</si>
  <si>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</si>
  <si>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</si>
  <si>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</si>
  <si>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</si>
  <si>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</si>
  <si>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</si>
  <si>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</si>
  <si>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</si>
  <si>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</si>
  <si>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</si>
  <si>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</si>
  <si>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</si>
  <si>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</si>
  <si>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</si>
  <si>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</si>
  <si>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</si>
  <si>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</si>
  <si>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</si>
  <si>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</si>
  <si>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</si>
  <si>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</si>
  <si>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</si>
  <si>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</si>
  <si>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</si>
  <si>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</si>
  <si>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</si>
  <si>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</si>
  <si>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</si>
  <si>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</si>
  <si>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</si>
  <si>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</si>
  <si>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</si>
  <si>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</si>
  <si>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</si>
  <si>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</si>
  <si>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</si>
  <si>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</si>
  <si>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</si>
  <si>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</si>
  <si>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</si>
  <si>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</si>
  <si>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</si>
  <si>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</si>
  <si>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</si>
  <si>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</si>
  <si>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</si>
  <si>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</si>
  <si>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</si>
  <si>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</si>
  <si>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</si>
  <si>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</si>
  <si>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</si>
  <si>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</si>
  <si>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</si>
  <si>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</si>
  <si>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</si>
  <si>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</si>
  <si>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</si>
  <si>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</si>
  <si>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</si>
  <si>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</si>
  <si>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</si>
  <si>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</si>
  <si>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</si>
  <si>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</si>
  <si>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</si>
  <si>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</si>
  <si>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</si>
  <si>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</si>
  <si>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</si>
  <si>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</si>
  <si>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</si>
  <si>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</si>
  <si>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</si>
  <si>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</si>
  <si>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</si>
  <si>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</si>
  <si>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</si>
  <si>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</si>
  <si>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</si>
  <si>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</si>
  <si>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</si>
  <si>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</si>
  <si>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</si>
  <si>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</si>
  <si>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</si>
  <si>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</si>
  <si>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</si>
  <si>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</si>
  <si>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</si>
  <si>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</si>
  <si>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</si>
  <si>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</si>
  <si>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</si>
  <si>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</si>
  <si>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</si>
  <si>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</si>
  <si>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</si>
  <si>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</si>
  <si>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</si>
  <si>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</si>
  <si>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</si>
  <si>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</si>
  <si>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</si>
  <si>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</si>
  <si>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</si>
  <si>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</si>
  <si>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</si>
  <si>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</si>
  <si>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</si>
  <si>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</si>
  <si>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</si>
  <si>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</si>
  <si>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</si>
  <si>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</si>
  <si>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</si>
  <si>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</si>
  <si>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</si>
  <si>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</si>
  <si>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</si>
  <si>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</si>
  <si>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</si>
  <si>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</si>
  <si>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</si>
  <si>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</si>
  <si>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</si>
  <si>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</si>
  <si>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</si>
  <si>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</si>
  <si>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</si>
  <si>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</si>
  <si>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</si>
  <si>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</si>
  <si>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</si>
  <si>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</si>
  <si>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</si>
  <si>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</si>
  <si>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</si>
  <si>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</si>
  <si>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</si>
  <si>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</si>
  <si>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</si>
  <si>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</si>
  <si>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</si>
  <si>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</si>
  <si>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</si>
  <si>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</si>
  <si>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</si>
  <si>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</si>
  <si>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</si>
  <si>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</si>
  <si>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</si>
  <si>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</si>
  <si>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</si>
  <si>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</si>
  <si>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</si>
  <si>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</si>
  <si>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</si>
  <si>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</si>
  <si>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</si>
  <si>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</si>
  <si>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</si>
  <si>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</si>
  <si>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</si>
  <si>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</si>
  <si>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</si>
  <si>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</si>
  <si>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</si>
  <si>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</si>
  <si>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</si>
  <si>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</si>
  <si>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</si>
  <si>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</si>
  <si>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</si>
  <si>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</si>
  <si>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</si>
  <si>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</si>
  <si>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</si>
  <si>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</si>
  <si>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</si>
  <si>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</si>
  <si>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</si>
  <si>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</si>
  <si>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</si>
  <si>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</si>
  <si>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</si>
  <si>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</si>
  <si>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</si>
  <si>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</si>
  <si>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</si>
  <si>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</si>
  <si>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</si>
  <si>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</si>
  <si>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</si>
  <si>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</si>
  <si>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</si>
  <si>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</si>
  <si>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</si>
  <si>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</si>
  <si>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</si>
  <si>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</si>
  <si>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</si>
  <si>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</si>
  <si>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</si>
  <si>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</si>
  <si>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</si>
  <si>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</si>
  <si>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</si>
  <si>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</si>
  <si>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</si>
  <si>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</si>
  <si>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</si>
  <si>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</si>
  <si>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</si>
  <si>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</si>
  <si>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</si>
  <si>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</si>
  <si>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</si>
  <si>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</si>
  <si>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</si>
  <si>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</si>
  <si>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</si>
  <si>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</si>
  <si>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</si>
  <si>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</si>
  <si>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</si>
  <si>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</si>
  <si>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</si>
  <si>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</si>
  <si>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</si>
  <si>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</si>
  <si>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</si>
  <si>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</si>
  <si>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</si>
  <si>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</si>
  <si>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</si>
  <si>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</si>
  <si>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</si>
  <si>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</si>
  <si>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</si>
  <si>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</si>
  <si>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</si>
  <si>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</si>
  <si>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</si>
  <si>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</si>
  <si>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</si>
  <si>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</si>
  <si>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</si>
  <si>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</si>
  <si>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</si>
  <si>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</si>
  <si>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</si>
  <si>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</si>
  <si>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</si>
  <si>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</si>
  <si>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</si>
  <si>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</si>
  <si>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</si>
  <si>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</si>
  <si>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</si>
  <si>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</si>
  <si>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</si>
  <si>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</si>
  <si>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</si>
  <si>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</si>
  <si>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</si>
  <si>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</si>
  <si>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</si>
  <si>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</si>
  <si>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</si>
  <si>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</si>
  <si>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</si>
  <si>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</si>
  <si>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</si>
  <si>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</si>
  <si>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</si>
  <si>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</si>
  <si>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</si>
  <si>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</si>
  <si>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</si>
  <si>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</si>
  <si>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</si>
  <si>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</si>
  <si>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</si>
  <si>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</si>
  <si>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</si>
  <si>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</si>
  <si>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</si>
  <si>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</si>
  <si>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</si>
  <si>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</si>
  <si>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</si>
  <si>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</si>
  <si>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</si>
  <si>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</si>
  <si>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</si>
  <si>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</si>
  <si>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</si>
  <si>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</si>
  <si>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</si>
  <si>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</si>
  <si>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</si>
  <si>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</si>
  <si>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</si>
  <si>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</si>
  <si>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</si>
  <si>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</si>
  <si>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</si>
  <si>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</si>
  <si>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</si>
  <si>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</si>
  <si>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</si>
  <si>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</si>
  <si>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</si>
  <si>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</si>
  <si>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</si>
  <si>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</si>
  <si>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</si>
  <si>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</si>
  <si>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</si>
  <si>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</si>
  <si>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</si>
  <si>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</si>
  <si>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</si>
  <si>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</si>
  <si>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</si>
  <si>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</si>
  <si>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</si>
  <si>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</si>
  <si>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</si>
  <si>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</si>
  <si>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</si>
  <si>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</si>
  <si>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</si>
  <si>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</si>
  <si>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</si>
  <si>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</si>
  <si>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</si>
  <si>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</si>
  <si>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</si>
  <si>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</si>
  <si>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</si>
  <si>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</si>
  <si>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</si>
  <si>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</si>
  <si>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</si>
  <si>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</si>
  <si>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</si>
  <si>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</si>
  <si>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</si>
  <si>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</si>
  <si>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</si>
  <si>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</si>
  <si>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</si>
  <si>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</si>
  <si>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</si>
  <si>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</si>
  <si>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</si>
  <si>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</si>
  <si>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</si>
  <si>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</si>
  <si>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</si>
  <si>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</si>
  <si>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</si>
  <si>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</si>
  <si>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</si>
  <si>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</si>
  <si>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</si>
  <si>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</si>
  <si>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</si>
  <si>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</si>
  <si>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</si>
  <si>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</si>
  <si>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</si>
  <si>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</si>
  <si>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</si>
  <si>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</si>
  <si>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</si>
  <si>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</si>
  <si>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</si>
  <si>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</si>
  <si>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</si>
  <si>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</si>
  <si>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</si>
  <si>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</si>
  <si>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</si>
  <si>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</si>
  <si>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</si>
  <si>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</si>
  <si>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</si>
  <si>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</si>
  <si>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</si>
  <si>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</si>
  <si>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</si>
  <si>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</si>
  <si>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</si>
  <si>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</si>
  <si>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</si>
  <si>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</si>
  <si>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</si>
  <si>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</si>
  <si>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</si>
  <si>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</si>
  <si>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</si>
  <si>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</si>
  <si>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</si>
  <si>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</si>
  <si>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</si>
  <si>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</si>
  <si>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</si>
  <si>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</si>
  <si>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</si>
  <si>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</si>
  <si>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</si>
  <si>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</si>
  <si>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</si>
  <si>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</si>
  <si>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</si>
  <si>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</si>
  <si>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</si>
  <si>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</si>
  <si>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</si>
  <si>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</si>
  <si>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</si>
  <si>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</si>
  <si>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</si>
  <si>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</si>
  <si>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</si>
  <si>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</si>
  <si>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</si>
  <si>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</si>
  <si>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</si>
  <si>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</si>
  <si>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</si>
  <si>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</si>
  <si>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</si>
  <si>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</si>
  <si>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</si>
  <si>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</si>
  <si>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</si>
  <si>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</si>
  <si>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</si>
  <si>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</si>
  <si>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</si>
  <si>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</si>
  <si>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</si>
  <si>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</si>
  <si>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</si>
  <si>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</si>
  <si>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</si>
  <si>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</si>
  <si>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</si>
  <si>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</si>
  <si>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</si>
  <si>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</si>
  <si>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</si>
  <si>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</si>
  <si>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</si>
  <si>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</si>
  <si>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</si>
  <si>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</si>
  <si>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</si>
  <si>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</si>
  <si>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</si>
  <si>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</si>
  <si>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</si>
  <si>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</si>
  <si>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</si>
  <si>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</si>
  <si>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</si>
  <si>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</si>
  <si>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</si>
  <si>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</si>
  <si>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</si>
  <si>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</si>
  <si>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</si>
  <si>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</si>
  <si>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</si>
  <si>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</si>
  <si>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</si>
  <si>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</si>
  <si>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</si>
  <si>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</si>
  <si>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</si>
  <si>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</si>
  <si>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</si>
  <si>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</si>
  <si>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</si>
  <si>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</si>
  <si>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</si>
  <si>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</si>
  <si>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</si>
  <si>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</si>
  <si>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</si>
  <si>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</si>
  <si>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</si>
  <si>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</si>
  <si>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</si>
  <si>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</si>
  <si>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</si>
  <si>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</si>
  <si>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</si>
  <si>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</si>
  <si>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</si>
  <si>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</si>
  <si>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</si>
  <si>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</si>
  <si>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</si>
  <si>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</si>
  <si>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</si>
  <si>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</si>
  <si>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</si>
  <si>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</si>
  <si>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</si>
  <si>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</si>
  <si>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</si>
  <si>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</si>
  <si>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</si>
  <si>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</si>
  <si>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</si>
  <si>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</si>
  <si>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</si>
  <si>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</si>
  <si>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</si>
  <si>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</si>
  <si>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</si>
  <si>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</si>
  <si>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</si>
  <si>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</si>
  <si>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</si>
  <si>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</si>
  <si>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</si>
  <si>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</si>
  <si>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</si>
  <si>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</si>
  <si>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</si>
  <si>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</si>
  <si>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</si>
  <si>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</si>
  <si>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</si>
  <si>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</si>
  <si>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</si>
  <si>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</si>
  <si>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</si>
  <si>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</si>
  <si>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</si>
  <si>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</si>
  <si>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</si>
  <si>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</si>
  <si>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</si>
  <si>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</si>
  <si>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</si>
  <si>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</si>
  <si>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</si>
  <si>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</si>
  <si>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</si>
  <si>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</si>
  <si>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</si>
  <si>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</si>
  <si>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</si>
  <si>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</si>
  <si>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</si>
  <si>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</si>
  <si>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</si>
  <si>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</si>
  <si>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</si>
  <si>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</si>
  <si>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</si>
  <si>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</si>
  <si>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</si>
  <si>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</si>
  <si>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</si>
  <si>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</si>
  <si>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</si>
  <si>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</si>
  <si>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</si>
  <si>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</si>
  <si>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</si>
  <si>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</si>
  <si>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</si>
  <si>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</si>
  <si>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</si>
  <si>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</si>
  <si>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</si>
  <si>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</si>
  <si>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</si>
  <si>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</si>
  <si>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</si>
  <si>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</si>
  <si>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</si>
  <si>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</si>
  <si>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</si>
  <si>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</si>
  <si>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</si>
  <si>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</si>
  <si>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</si>
  <si>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</si>
  <si>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</si>
  <si>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</si>
  <si>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</si>
  <si>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</si>
  <si>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</si>
  <si>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</si>
  <si>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</si>
  <si>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</si>
  <si>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</si>
  <si>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</si>
  <si>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</si>
  <si>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</si>
  <si>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</si>
  <si>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</si>
  <si>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</si>
  <si>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</si>
  <si>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</si>
  <si>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</si>
  <si>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</si>
  <si>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</si>
  <si>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</si>
  <si>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</si>
  <si>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</si>
  <si>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</si>
  <si>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</si>
  <si>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</si>
  <si>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</si>
  <si>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</si>
  <si>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</si>
  <si>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</si>
  <si>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</si>
  <si>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</si>
  <si>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</si>
  <si>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</si>
  <si>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</si>
  <si>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</si>
  <si>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</si>
  <si>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</si>
  <si>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</si>
  <si>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</si>
  <si>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</si>
  <si>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</si>
  <si>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</si>
  <si>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</si>
  <si>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</si>
  <si>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</si>
  <si>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</si>
  <si>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</si>
  <si>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</si>
  <si>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</si>
  <si>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</si>
  <si>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</si>
  <si>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</si>
  <si>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</si>
  <si>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</si>
  <si>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</si>
  <si>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</si>
  <si>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</si>
  <si>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</si>
  <si>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</si>
  <si>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</si>
  <si>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</si>
  <si>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</si>
  <si>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</si>
  <si>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</si>
  <si>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</si>
  <si>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</si>
  <si>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</si>
  <si>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</si>
  <si>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</si>
  <si>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</si>
  <si>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</si>
  <si>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</si>
  <si>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</si>
  <si>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</si>
  <si>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</si>
  <si>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</si>
  <si>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</si>
  <si>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</si>
  <si>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</si>
  <si>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</si>
  <si>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</si>
  <si>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</si>
  <si>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</si>
  <si>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</si>
  <si>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</si>
  <si>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</si>
  <si>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</si>
  <si>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</si>
  <si>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</si>
  <si>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</si>
  <si>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</si>
  <si>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</si>
  <si>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</si>
  <si>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</si>
  <si>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</si>
  <si>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</si>
  <si>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</si>
  <si>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</si>
  <si>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</si>
  <si>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</si>
  <si>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</si>
  <si>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</si>
  <si>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</si>
  <si>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</si>
  <si>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</si>
  <si>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</si>
  <si>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</si>
  <si>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</si>
  <si>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</si>
  <si>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</si>
  <si>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</si>
  <si>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</si>
  <si>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</si>
  <si>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</si>
  <si>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</si>
  <si>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</si>
  <si>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</si>
  <si>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</si>
  <si>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</si>
  <si>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</si>
  <si>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</si>
  <si>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</si>
  <si>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</si>
  <si>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</si>
  <si>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</si>
  <si>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</si>
  <si>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</si>
  <si>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</si>
  <si>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</si>
  <si>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</si>
  <si>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</si>
  <si>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</si>
  <si>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</si>
  <si>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</si>
  <si>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</si>
  <si>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</si>
  <si>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</si>
  <si>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</si>
  <si>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</si>
  <si>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</si>
  <si>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</si>
  <si>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</si>
  <si>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</si>
  <si>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</si>
  <si>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</si>
  <si>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</si>
  <si>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</si>
  <si>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</si>
  <si>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</si>
  <si>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</si>
  <si>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</si>
  <si>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</si>
  <si>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</si>
  <si>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</si>
  <si>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</si>
  <si>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</si>
  <si>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</si>
  <si>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</si>
  <si>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</si>
  <si>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</si>
  <si>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</si>
  <si>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</si>
  <si>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</si>
  <si>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</si>
  <si>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</si>
  <si>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</si>
  <si>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</si>
  <si>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</si>
  <si>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</si>
  <si>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</si>
  <si>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</si>
  <si>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</si>
  <si>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</si>
  <si>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</si>
  <si>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</si>
  <si>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</si>
  <si>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</si>
  <si>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</si>
  <si>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</si>
  <si>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</si>
  <si>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</si>
  <si>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</si>
  <si>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</si>
  <si>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</si>
  <si>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</si>
  <si>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</si>
  <si>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</si>
  <si>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</si>
  <si>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</si>
  <si>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</si>
  <si>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</si>
  <si>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</si>
  <si>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</si>
  <si>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</si>
  <si>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</si>
  <si>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</si>
  <si>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</si>
  <si>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</si>
  <si>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</si>
  <si>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</si>
  <si>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</si>
  <si>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</si>
  <si>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</si>
  <si>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</si>
  <si>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</si>
  <si>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</si>
  <si>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</si>
  <si>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</si>
  <si>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</si>
  <si>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</si>
  <si>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</si>
  <si>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</si>
  <si>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</si>
  <si>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</si>
  <si>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</si>
  <si>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</si>
  <si>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</si>
  <si>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</si>
  <si>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</si>
  <si>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</si>
  <si>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</si>
  <si>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</si>
  <si>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</si>
  <si>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</si>
  <si>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</si>
  <si>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</si>
  <si>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</si>
  <si>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</si>
  <si>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</si>
  <si>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</si>
  <si>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</si>
  <si>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</si>
  <si>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</si>
  <si>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</si>
  <si>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</si>
  <si>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</si>
  <si>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</si>
  <si>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</si>
  <si>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</si>
  <si>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Sum of Sales</t>
  </si>
  <si>
    <t>Arabica</t>
  </si>
  <si>
    <t>Excelso</t>
  </si>
  <si>
    <t>Liberica</t>
  </si>
  <si>
    <t>Robusta</t>
  </si>
  <si>
    <t>2019</t>
  </si>
  <si>
    <t>Jan</t>
  </si>
  <si>
    <t>Nov</t>
  </si>
  <si>
    <t>Dec</t>
  </si>
  <si>
    <t>2020</t>
  </si>
  <si>
    <t>Years</t>
  </si>
  <si>
    <t>2019 Total</t>
  </si>
  <si>
    <t>2020 Total</t>
  </si>
  <si>
    <t>Feb</t>
  </si>
  <si>
    <t>Mar</t>
  </si>
  <si>
    <t>Apr</t>
  </si>
  <si>
    <t>May</t>
  </si>
  <si>
    <t>Jun</t>
  </si>
  <si>
    <t>Jul</t>
  </si>
  <si>
    <t>Aug</t>
  </si>
  <si>
    <t>Sep</t>
  </si>
  <si>
    <t>Oct</t>
  </si>
  <si>
    <t>2021</t>
  </si>
  <si>
    <t>2021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</si>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</sst>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Light16">
    <tableStyle name="Purple Slicer" pivot="0" table="0" count="5" xr9:uid="{E75B1E98-2B3A-4723-99F9-F00E4F41673D}">
      <tableStyleElement type="wholeTable" dxfId="1"/>
      <tableStyleElement type="headerRow" dxfId="0"/>
    </tableStyle>
    <tableStyle name="Purple Timeline Style" pivot="0" table="0" count="9" xr9:uid="{5918A6ED-DA80-48C6-83A5-8DAFE9DB8EC1}">
      <tableStyleElement type="wholeTable" dxfId="15"/>
      <tableStyleElement type="headerRow" dxfId="14"/>
    </tableStyle>
  </tableStyles>
  <colors>
    <mruColors>
      <color rgb="FF3C1464"/>
      <color rgb="FF809FD6"/>
      <color rgb="FFB0C3E6"/>
      <color rgb="FF507BC8"/>
      <color rgb="FF3864B2"/>
      <color rgb="FF254379"/>
      <color rgb="FF26457E"/>
      <color rgb="FF1E3660"/>
      <color rgb="FFC299EB"/>
      <color rgb="FF9966FF"/>
    </mruColors>
  </colors>
  <extLst>
    <ext xmlns:x14="http://schemas.microsoft.com/office/spreadsheetml/2009/9/main" uri="{46F421CA-312F-682f-3DD2-61675219B42D}">
      <x14:dxfs count="3">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i val="0"/>
            <name val="Calibri"/>
            <family val="2"/>
            <scheme val="minor"/>
          </font>
          <border diagonalUp="1" diagonalDown="0">
            <left style="thin">
              <color theme="0"/>
            </left>
            <right style="thin">
              <color theme="0"/>
            </right>
            <top style="thin">
              <color theme="0"/>
            </top>
            <bottom style="thin">
              <color theme="0"/>
            </bottom>
            <diagonal style="thin">
              <color theme="0"/>
            </diagonal>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7">
        <dxf>
          <fill>
            <patternFill>
              <bgColor theme="1" tint="0.499984740745262"/>
            </patternFill>
          </fill>
        </dxf>
        <dxf>
          <fill>
            <patternFill patternType="solid">
              <fgColor theme="0" tint="-0.14993743705557422"/>
              <bgColor theme="2" tint="-9.9948118533890809E-2"/>
            </patternFill>
          </fill>
        </dxf>
        <dxf>
          <fill>
            <patternFill patternType="solid">
              <fgColor theme="0"/>
              <bgColor rgb="FF9966FF"/>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Sales Overtime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040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040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040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2D-42B8-886A-BFE5D16785A7}"/>
            </c:ext>
          </c:extLst>
        </c:ser>
        <c:ser>
          <c:idx val="1"/>
          <c:order val="1"/>
          <c:tx>
            <c:strRef>
              <c:f>TotalSales!$D$3:$D$4</c:f>
              <c:strCache>
                <c:ptCount val="1"/>
                <c:pt idx="0">
                  <c:v>Excelso</c:v>
                </c:pt>
              </c:strCache>
            </c:strRef>
          </c:tx>
          <c:spPr>
            <a:ln w="28575" cap="rnd">
              <a:solidFill>
                <a:srgbClr val="00B050">
                  <a:alpha val="99000"/>
                </a:srgb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2D-42B8-886A-BFE5D16785A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2D-42B8-886A-BFE5D16785A7}"/>
            </c:ext>
          </c:extLst>
        </c:ser>
        <c:ser>
          <c:idx val="3"/>
          <c:order val="3"/>
          <c:tx>
            <c:strRef>
              <c:f>TotalSales!$F$3:$F$4</c:f>
              <c:strCache>
                <c:ptCount val="1"/>
                <c:pt idx="0">
                  <c:v>Robusta</c:v>
                </c:pt>
              </c:strCache>
            </c:strRef>
          </c:tx>
          <c:spPr>
            <a:ln w="28575" cap="rnd">
              <a:solidFill>
                <a:srgbClr val="D04028"/>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2D-42B8-886A-BFE5D16785A7}"/>
            </c:ext>
          </c:extLst>
        </c:ser>
        <c:dLbls>
          <c:showLegendKey val="0"/>
          <c:showVal val="0"/>
          <c:showCatName val="0"/>
          <c:showSerName val="0"/>
          <c:showPercent val="0"/>
          <c:showBubbleSize val="0"/>
        </c:dLbls>
        <c:smooth val="0"/>
        <c:axId val="1430605007"/>
        <c:axId val="1430601263"/>
      </c:lineChart>
      <c:catAx>
        <c:axId val="14306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601263"/>
        <c:crosses val="autoZero"/>
        <c:auto val="1"/>
        <c:lblAlgn val="ctr"/>
        <c:lblOffset val="100"/>
        <c:noMultiLvlLbl val="0"/>
      </c:catAx>
      <c:valAx>
        <c:axId val="143060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060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[coffeeOrdersData(AutoRecovered).xlsx]CountryBarChart!CountryBarChart</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57E"/>
          </a:solidFill>
          <a:ln w="0">
            <a:solidFill>
              <a:schemeClr val="bg2">
                <a:alpha val="98000"/>
              </a:schemeClr>
            </a:solidFill>
          </a:ln>
          <a:effectLst>
            <a:glow rad="38100">
              <a:schemeClr val="accent3">
                <a:satMod val="175000"/>
                <a:alpha val="41000"/>
              </a:schemeClr>
            </a:glow>
            <a:outerShdw blurRad="114300" dist="76200" dir="5400000" algn="ctr" rotWithShape="0">
              <a:srgbClr val="000000">
                <a:alpha val="42000"/>
              </a:srgbClr>
            </a:outerShdw>
            <a:softEdge rad="0"/>
          </a:effectLst>
        </c:spPr>
      </c:pivotFmt>
      <c:pivotFmt>
        <c:idx val="2"/>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3"/>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4"/>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6"/>
        <c:spPr>
          <a:solidFill>
            <a:srgbClr val="26457E"/>
          </a:solidFill>
          <a:ln w="0">
            <a:solidFill>
              <a:schemeClr val="bg2">
                <a:alpha val="98000"/>
              </a:schemeClr>
            </a:solidFill>
          </a:ln>
          <a:effectLst>
            <a:glow rad="38100">
              <a:schemeClr val="accent3">
                <a:satMod val="175000"/>
                <a:alpha val="41000"/>
              </a:schemeClr>
            </a:glow>
            <a:outerShdw blurRad="114300" dist="76200" dir="5400000" algn="ctr" rotWithShape="0">
              <a:srgbClr val="000000">
                <a:alpha val="42000"/>
              </a:srgbClr>
            </a:outerShdw>
            <a:softEdge rad="0"/>
          </a:effectLst>
        </c:spPr>
      </c:pivotFmt>
      <c:pivotFmt>
        <c:idx val="7"/>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9"/>
        <c:spPr>
          <a:solidFill>
            <a:srgbClr val="26457E"/>
          </a:solidFill>
          <a:ln w="0">
            <a:solidFill>
              <a:schemeClr val="bg2">
                <a:alpha val="98000"/>
              </a:schemeClr>
            </a:solidFill>
          </a:ln>
          <a:effectLst>
            <a:glow rad="38100">
              <a:schemeClr val="accent3">
                <a:satMod val="175000"/>
                <a:alpha val="41000"/>
              </a:schemeClr>
            </a:glow>
            <a:outerShdw blurRad="114300" dist="76200" dir="5400000" algn="ctr" rotWithShape="0">
              <a:srgbClr val="000000">
                <a:alpha val="42000"/>
              </a:srgbClr>
            </a:outerShdw>
            <a:softEdge rad="0"/>
          </a:effectLst>
        </c:spPr>
      </c:pivotFmt>
      <c:pivotFmt>
        <c:idx val="10"/>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12"/>
        <c:spPr>
          <a:solidFill>
            <a:srgbClr val="26457E"/>
          </a:solidFill>
          <a:ln w="0">
            <a:solidFill>
              <a:schemeClr val="bg2">
                <a:alpha val="98000"/>
              </a:schemeClr>
            </a:solidFill>
          </a:ln>
          <a:effectLst>
            <a:glow rad="38100">
              <a:schemeClr val="accent3">
                <a:satMod val="175000"/>
                <a:alpha val="41000"/>
              </a:schemeClr>
            </a:glow>
            <a:outerShdw blurRad="114300" dist="76200" dir="5400000" algn="ctr" rotWithShape="0">
              <a:srgbClr val="000000">
                <a:alpha val="42000"/>
              </a:srgbClr>
            </a:outerShdw>
            <a:softEdge rad="0"/>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invertIfNegative val="0"/>
          <c:dPt>
            <c:idx val="0"/>
            <c:invertIfNegative val="0"/>
            <c:bubble3D val="0"/>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extLst>
              <c:ext xmlns:c16="http://schemas.microsoft.com/office/drawing/2014/chart" uri="{C3380CC4-5D6E-409C-BE32-E72D297353CC}">
                <c16:uniqueId val="{00000001-B442-4C72-B66E-1E0817A0E338}"/>
              </c:ext>
            </c:extLst>
          </c:dPt>
          <c:dPt>
            <c:idx val="2"/>
            <c:invertIfNegative val="0"/>
            <c:bubble3D val="0"/>
            <c:spPr>
              <a:solidFill>
                <a:srgbClr val="26457E"/>
              </a:solidFill>
              <a:ln w="0">
                <a:solidFill>
                  <a:schemeClr val="bg2">
                    <a:alpha val="98000"/>
                  </a:schemeClr>
                </a:solidFill>
              </a:ln>
              <a:effectLst>
                <a:glow rad="38100">
                  <a:schemeClr val="accent3">
                    <a:satMod val="175000"/>
                    <a:alpha val="41000"/>
                  </a:schemeClr>
                </a:glow>
                <a:outerShdw blurRad="114300" dist="76200" dir="5400000" algn="ctr" rotWithShape="0">
                  <a:srgbClr val="000000">
                    <a:alpha val="42000"/>
                  </a:srgbClr>
                </a:outerShdw>
                <a:softEdge rad="0"/>
              </a:effectLst>
            </c:spPr>
            <c:extLst>
              <c:ext xmlns:c16="http://schemas.microsoft.com/office/drawing/2014/chart" uri="{C3380CC4-5D6E-409C-BE32-E72D297353CC}">
                <c16:uniqueId val="{00000003-B442-4C72-B66E-1E0817A0E3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442-4C72-B66E-1E0817A0E338}"/>
            </c:ext>
          </c:extLst>
        </c:ser>
        <c:dLbls>
          <c:dLblPos val="outEnd"/>
          <c:showLegendKey val="0"/>
          <c:showVal val="1"/>
          <c:showCatName val="0"/>
          <c:showSerName val="0"/>
          <c:showPercent val="0"/>
          <c:showBubbleSize val="0"/>
        </c:dLbls>
        <c:gapWidth val="182"/>
        <c:axId val="1577927167"/>
        <c:axId val="1577920927"/>
      </c:barChart>
      <c:catAx>
        <c:axId val="1577927167"/>
        <c:scaling>
          <c:orientation val="minMax"/>
        </c:scaling>
        <c:delete val="0"/>
        <c:axPos val="l"/>
        <c:numFmt formatCode="General" sourceLinked="1"/>
        <c:majorTickMark val="none"/>
        <c:minorTickMark val="none"/>
        <c:tickLblPos val="nextTo"/>
        <c:spPr>
          <a:noFill/>
          <a:ln w="9525" cap="flat" cmpd="sng" algn="ctr">
            <a:solidFill>
              <a:srgbClr val="C299EB"/>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7920927"/>
        <c:crosses val="autoZero"/>
        <c:auto val="1"/>
        <c:lblAlgn val="ctr"/>
        <c:lblOffset val="100"/>
        <c:noMultiLvlLbl val="0"/>
      </c:catAx>
      <c:valAx>
        <c:axId val="1577920927"/>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79271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38100"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[coffeeOrdersData(AutoRecovered).xlsx]Top5Customers!Top5Customers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57E"/>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2"/>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3"/>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4"/>
        <c:spPr>
          <a:solidFill>
            <a:schemeClr val="accent1"/>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9FD6"/>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6"/>
        <c:spPr>
          <a:solidFill>
            <a:srgbClr val="26457E"/>
          </a:solidFill>
          <a:ln w="0">
            <a:solidFill>
              <a:schemeClr val="bg2">
                <a:alpha val="98000"/>
              </a:schemeClr>
            </a:solidFill>
          </a:ln>
          <a:effectLst>
            <a:glow rad="38100">
              <a:schemeClr val="accent3">
                <a:satMod val="175000"/>
                <a:alpha val="41000"/>
              </a:schemeClr>
            </a:glow>
            <a:outerShdw blurRad="114300" dist="101600" dir="5400000" algn="ctr" rotWithShape="0">
              <a:srgbClr val="000000">
                <a:alpha val="42000"/>
              </a:srgbClr>
            </a:outerShdw>
            <a:softEdge rad="0"/>
          </a:effectLst>
        </c:spPr>
      </c:pivotFmt>
      <c:pivotFmt>
        <c:idx val="7"/>
        <c:spPr>
          <a:solidFill>
            <a:schemeClr val="accent1"/>
          </a:solidFill>
          <a:ln>
            <a:noFill/>
          </a:ln>
          <a:effectLst>
            <a:outerShdw blurRad="114300" dist="76200" dir="5400000" algn="ctr" rotWithShape="0">
              <a:srgbClr val="000000">
                <a:alpha val="42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114300" dist="76200" dir="5400000" algn="ctr" rotWithShape="0">
              <a:srgbClr val="000000">
                <a:alpha val="42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809FD6"/>
          </a:solidFill>
          <a:ln>
            <a:noFill/>
          </a:ln>
          <a:effectLst>
            <a:outerShdw blurRad="114300" dist="76200" dir="5400000" algn="ctr" rotWithShape="0">
              <a:srgbClr val="000000">
                <a:alpha val="42000"/>
              </a:srgbClr>
            </a:outerShdw>
          </a:effectLst>
        </c:spPr>
      </c:pivotFmt>
      <c:pivotFmt>
        <c:idx val="15"/>
        <c:spPr>
          <a:solidFill>
            <a:srgbClr val="507BC8"/>
          </a:solidFill>
          <a:ln>
            <a:noFill/>
          </a:ln>
          <a:effectLst>
            <a:outerShdw blurRad="114300" dist="76200" dir="5400000" algn="ctr" rotWithShape="0">
              <a:srgbClr val="000000">
                <a:alpha val="42000"/>
              </a:srgbClr>
            </a:outerShdw>
          </a:effectLst>
        </c:spPr>
      </c:pivotFmt>
      <c:pivotFmt>
        <c:idx val="16"/>
        <c:spPr>
          <a:solidFill>
            <a:srgbClr val="3864B2"/>
          </a:solidFill>
          <a:ln>
            <a:noFill/>
          </a:ln>
          <a:effectLst>
            <a:outerShdw blurRad="114300" dist="76200" dir="5400000" algn="ctr" rotWithShape="0">
              <a:srgbClr val="000000">
                <a:alpha val="42000"/>
              </a:srgbClr>
            </a:outerShdw>
          </a:effectLst>
        </c:spPr>
      </c:pivotFmt>
      <c:pivotFmt>
        <c:idx val="17"/>
        <c:spPr>
          <a:solidFill>
            <a:srgbClr val="26457E"/>
          </a:solidFill>
          <a:ln>
            <a:noFill/>
          </a:ln>
          <a:effectLst>
            <a:outerShdw blurRad="114300" dist="76200" dir="5400000" algn="ctr" rotWithShape="0">
              <a:srgbClr val="000000">
                <a:alpha val="42000"/>
              </a:srgbClr>
            </a:outerShdw>
          </a:effectLst>
        </c:spPr>
      </c:pivotFmt>
      <c:pivotFmt>
        <c:idx val="18"/>
        <c:spPr>
          <a:solidFill>
            <a:srgbClr val="1E3660"/>
          </a:solidFill>
          <a:ln>
            <a:noFill/>
          </a:ln>
          <a:effectLst>
            <a:outerShdw blurRad="114300" dist="76200" dir="5400000" algn="ctr" rotWithShape="0">
              <a:srgbClr val="000000">
                <a:alpha val="42000"/>
              </a:srgbClr>
            </a:outerShdw>
          </a:effectLst>
        </c:spPr>
      </c:pivotFmt>
      <c:pivotFmt>
        <c:idx val="19"/>
        <c:spPr>
          <a:solidFill>
            <a:schemeClr val="accent1"/>
          </a:solidFill>
          <a:ln>
            <a:noFill/>
          </a:ln>
          <a:effectLst>
            <a:outerShdw blurRad="114300" dist="76200" dir="5400000" algn="ctr" rotWithShape="0">
              <a:srgbClr val="000000">
                <a:alpha val="42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809FD6"/>
          </a:solidFill>
          <a:ln>
            <a:noFill/>
          </a:ln>
          <a:effectLst>
            <a:outerShdw blurRad="114300" dist="76200" dir="5400000" algn="ctr" rotWithShape="0">
              <a:srgbClr val="000000">
                <a:alpha val="42000"/>
              </a:srgbClr>
            </a:outerShdw>
          </a:effectLst>
        </c:spPr>
      </c:pivotFmt>
      <c:pivotFmt>
        <c:idx val="21"/>
        <c:spPr>
          <a:solidFill>
            <a:srgbClr val="507BC8"/>
          </a:solidFill>
          <a:ln>
            <a:noFill/>
          </a:ln>
          <a:effectLst>
            <a:outerShdw blurRad="114300" dist="76200" dir="5400000" algn="ctr" rotWithShape="0">
              <a:srgbClr val="000000">
                <a:alpha val="42000"/>
              </a:srgbClr>
            </a:outerShdw>
          </a:effectLst>
        </c:spPr>
      </c:pivotFmt>
      <c:pivotFmt>
        <c:idx val="22"/>
        <c:spPr>
          <a:solidFill>
            <a:srgbClr val="3864B2"/>
          </a:solidFill>
          <a:ln>
            <a:noFill/>
          </a:ln>
          <a:effectLst>
            <a:outerShdw blurRad="114300" dist="76200" dir="5400000" algn="ctr" rotWithShape="0">
              <a:srgbClr val="000000">
                <a:alpha val="42000"/>
              </a:srgbClr>
            </a:outerShdw>
          </a:effectLst>
        </c:spPr>
      </c:pivotFmt>
      <c:pivotFmt>
        <c:idx val="23"/>
        <c:spPr>
          <a:solidFill>
            <a:srgbClr val="26457E"/>
          </a:solidFill>
          <a:ln>
            <a:noFill/>
          </a:ln>
          <a:effectLst>
            <a:outerShdw blurRad="114300" dist="76200" dir="5400000" algn="ctr" rotWithShape="0">
              <a:srgbClr val="000000">
                <a:alpha val="42000"/>
              </a:srgbClr>
            </a:outerShdw>
          </a:effectLst>
        </c:spPr>
      </c:pivotFmt>
      <c:pivotFmt>
        <c:idx val="24"/>
        <c:spPr>
          <a:solidFill>
            <a:srgbClr val="1E3660"/>
          </a:solidFill>
          <a:ln>
            <a:noFill/>
          </a:ln>
          <a:effectLst>
            <a:outerShdw blurRad="114300" dist="76200" dir="5400000" algn="ctr" rotWithShape="0">
              <a:srgbClr val="000000">
                <a:alpha val="42000"/>
              </a:srgbClr>
            </a:outerShdw>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a:outerShdw blurRad="114300" dist="76200" dir="5400000" algn="ctr" rotWithShape="0">
                <a:srgbClr val="000000">
                  <a:alpha val="42000"/>
                </a:srgbClr>
              </a:outerShdw>
            </a:effectLst>
          </c:spPr>
          <c:invertIfNegative val="0"/>
          <c:dPt>
            <c:idx val="0"/>
            <c:invertIfNegative val="0"/>
            <c:bubble3D val="0"/>
            <c:spPr>
              <a:solidFill>
                <a:srgbClr val="809FD6"/>
              </a:solidFill>
              <a:ln>
                <a:noFill/>
              </a:ln>
              <a:effectLst>
                <a:outerShdw blurRad="114300" dist="76200" dir="5400000" algn="ctr" rotWithShape="0">
                  <a:srgbClr val="000000">
                    <a:alpha val="42000"/>
                  </a:srgbClr>
                </a:outerShdw>
              </a:effectLst>
            </c:spPr>
            <c:extLst>
              <c:ext xmlns:c16="http://schemas.microsoft.com/office/drawing/2014/chart" uri="{C3380CC4-5D6E-409C-BE32-E72D297353CC}">
                <c16:uniqueId val="{00000001-3DC3-4705-BF93-E01DE22B7481}"/>
              </c:ext>
            </c:extLst>
          </c:dPt>
          <c:dPt>
            <c:idx val="1"/>
            <c:invertIfNegative val="0"/>
            <c:bubble3D val="0"/>
            <c:spPr>
              <a:solidFill>
                <a:srgbClr val="507BC8"/>
              </a:solidFill>
              <a:ln>
                <a:noFill/>
              </a:ln>
              <a:effectLst>
                <a:outerShdw blurRad="114300" dist="76200" dir="5400000" algn="ctr" rotWithShape="0">
                  <a:srgbClr val="000000">
                    <a:alpha val="42000"/>
                  </a:srgbClr>
                </a:outerShdw>
              </a:effectLst>
            </c:spPr>
            <c:extLst>
              <c:ext xmlns:c16="http://schemas.microsoft.com/office/drawing/2014/chart" uri="{C3380CC4-5D6E-409C-BE32-E72D297353CC}">
                <c16:uniqueId val="{00000003-3DC3-4705-BF93-E01DE22B7481}"/>
              </c:ext>
            </c:extLst>
          </c:dPt>
          <c:dPt>
            <c:idx val="2"/>
            <c:invertIfNegative val="0"/>
            <c:bubble3D val="0"/>
            <c:spPr>
              <a:solidFill>
                <a:srgbClr val="3864B2"/>
              </a:solidFill>
              <a:ln>
                <a:noFill/>
              </a:ln>
              <a:effectLst>
                <a:outerShdw blurRad="114300" dist="76200" dir="5400000" algn="ctr" rotWithShape="0">
                  <a:srgbClr val="000000">
                    <a:alpha val="42000"/>
                  </a:srgbClr>
                </a:outerShdw>
              </a:effectLst>
            </c:spPr>
            <c:extLst>
              <c:ext xmlns:c16="http://schemas.microsoft.com/office/drawing/2014/chart" uri="{C3380CC4-5D6E-409C-BE32-E72D297353CC}">
                <c16:uniqueId val="{00000005-3DC3-4705-BF93-E01DE22B7481}"/>
              </c:ext>
            </c:extLst>
          </c:dPt>
          <c:dPt>
            <c:idx val="3"/>
            <c:invertIfNegative val="0"/>
            <c:bubble3D val="0"/>
            <c:spPr>
              <a:solidFill>
                <a:srgbClr val="26457E"/>
              </a:solidFill>
              <a:ln>
                <a:noFill/>
              </a:ln>
              <a:effectLst>
                <a:outerShdw blurRad="114300" dist="76200" dir="5400000" algn="ctr" rotWithShape="0">
                  <a:srgbClr val="000000">
                    <a:alpha val="42000"/>
                  </a:srgbClr>
                </a:outerShdw>
              </a:effectLst>
            </c:spPr>
            <c:extLst>
              <c:ext xmlns:c16="http://schemas.microsoft.com/office/drawing/2014/chart" uri="{C3380CC4-5D6E-409C-BE32-E72D297353CC}">
                <c16:uniqueId val="{00000007-3DC3-4705-BF93-E01DE22B7481}"/>
              </c:ext>
            </c:extLst>
          </c:dPt>
          <c:dPt>
            <c:idx val="4"/>
            <c:invertIfNegative val="0"/>
            <c:bubble3D val="0"/>
            <c:spPr>
              <a:solidFill>
                <a:srgbClr val="1E3660"/>
              </a:solidFill>
              <a:ln>
                <a:noFill/>
              </a:ln>
              <a:effectLst>
                <a:outerShdw blurRad="114300" dist="76200" dir="5400000" algn="ctr" rotWithShape="0">
                  <a:srgbClr val="000000">
                    <a:alpha val="42000"/>
                  </a:srgbClr>
                </a:outerShdw>
              </a:effectLst>
            </c:spPr>
            <c:extLst>
              <c:ext xmlns:c16="http://schemas.microsoft.com/office/drawing/2014/chart" uri="{C3380CC4-5D6E-409C-BE32-E72D297353CC}">
                <c16:uniqueId val="{00000009-3DC3-4705-BF93-E01DE22B74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DC3-4705-BF93-E01DE22B7481}"/>
            </c:ext>
          </c:extLst>
        </c:ser>
        <c:dLbls>
          <c:dLblPos val="outEnd"/>
          <c:showLegendKey val="0"/>
          <c:showVal val="1"/>
          <c:showCatName val="0"/>
          <c:showSerName val="0"/>
          <c:showPercent val="0"/>
          <c:showBubbleSize val="0"/>
        </c:dLbls>
        <c:gapWidth val="182"/>
        <c:axId val="1577927167"/>
        <c:axId val="1577920927"/>
      </c:barChart>
      <c:catAx>
        <c:axId val="1577927167"/>
        <c:scaling>
          <c:orientation val="minMax"/>
        </c:scaling>
        <c:delete val="0"/>
        <c:axPos val="l"/>
        <c:numFmt formatCode="General" sourceLinked="1"/>
        <c:majorTickMark val="none"/>
        <c:minorTickMark val="none"/>
        <c:tickLblPos val="nextTo"/>
        <c:spPr>
          <a:noFill/>
          <a:ln w="9525" cap="flat" cmpd="sng" algn="ctr">
            <a:solidFill>
              <a:srgbClr val="C299EB"/>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7920927"/>
        <c:crosses val="autoZero"/>
        <c:auto val="1"/>
        <c:lblAlgn val="ctr"/>
        <c:lblOffset val="100"/>
        <c:noMultiLvlLbl val="0"/>
      </c:catAx>
      <c:valAx>
        <c:axId val="1577920927"/>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7792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9EB"/>
    </a:solidFill>
    <a:ln w="38100"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3B52D9EE-3CB6-4031-AA9E-D0AA80F02BFD}"/>
            </a:ext>
          </a:extLst>
        </xdr:cNvPr>
        <xdr:cNvSpPr/>
      </xdr:nvSpPr>
      <xdr:spPr>
        <a:xfrm>
          <a:off x="114300" y="57150"/>
          <a:ext cx="15240000" cy="7620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200"/>
            <a:t>Coffe Sales Dashbord</a:t>
          </a:r>
        </a:p>
      </xdr:txBody>
    </xdr:sp>
    <xdr:clientData/>
  </xdr:twoCellAnchor>
  <xdr:twoCellAnchor>
    <xdr:from>
      <xdr:col>1</xdr:col>
      <xdr:colOff>0</xdr:colOff>
      <xdr:row>15</xdr:row>
      <xdr:rowOff>0</xdr:rowOff>
    </xdr:from>
    <xdr:to>
      <xdr:col>16</xdr:col>
      <xdr:colOff>544285</xdr:colOff>
      <xdr:row>47</xdr:row>
      <xdr:rowOff>0</xdr:rowOff>
    </xdr:to>
    <xdr:graphicFrame macro="">
      <xdr:nvGraphicFramePr>
        <xdr:cNvPr id="5" name="Chart 4">
          <a:extLst>
            <a:ext uri="{FF2B5EF4-FFF2-40B4-BE49-F238E27FC236}">
              <a16:creationId xmlns:a16="http://schemas.microsoft.com/office/drawing/2014/main" id="{342CBCFD-CC53-4065-8E6C-C49CF37B1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420801</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67BC4DF-76C3-4433-A219-CB472D7DB28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16429"/>
              <a:ext cx="10217944" cy="19050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433501</xdr:colOff>
      <xdr:row>9</xdr:row>
      <xdr:rowOff>111126</xdr:rowOff>
    </xdr:from>
    <xdr:to>
      <xdr:col>21</xdr:col>
      <xdr:colOff>612320</xdr:colOff>
      <xdr:row>15</xdr:row>
      <xdr:rowOff>54428</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FA93A2B-5A27-4446-9DFF-7B72A3F7F3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39501" y="1689555"/>
              <a:ext cx="2628105" cy="10863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426096</xdr:colOff>
      <xdr:row>5</xdr:row>
      <xdr:rowOff>16933</xdr:rowOff>
    </xdr:from>
    <xdr:to>
      <xdr:col>26</xdr:col>
      <xdr:colOff>0</xdr:colOff>
      <xdr:row>9</xdr:row>
      <xdr:rowOff>136524</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F7F0BD5-DD52-42EA-87E0-9353792B62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32096" y="833362"/>
              <a:ext cx="5084797" cy="88159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13607</xdr:colOff>
      <xdr:row>9</xdr:row>
      <xdr:rowOff>149679</xdr:rowOff>
    </xdr:from>
    <xdr:to>
      <xdr:col>26</xdr:col>
      <xdr:colOff>13607</xdr:colOff>
      <xdr:row>15</xdr:row>
      <xdr:rowOff>40821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5F198A2C-7C97-429C-B622-BB12FAE522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1214" y="1728108"/>
              <a:ext cx="2449286" cy="10341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544285</xdr:colOff>
      <xdr:row>15</xdr:row>
      <xdr:rowOff>27216</xdr:rowOff>
    </xdr:from>
    <xdr:to>
      <xdr:col>26</xdr:col>
      <xdr:colOff>0</xdr:colOff>
      <xdr:row>30</xdr:row>
      <xdr:rowOff>108858</xdr:rowOff>
    </xdr:to>
    <xdr:graphicFrame macro="">
      <xdr:nvGraphicFramePr>
        <xdr:cNvPr id="12" name="Chart 11">
          <a:extLst>
            <a:ext uri="{FF2B5EF4-FFF2-40B4-BE49-F238E27FC236}">
              <a16:creationId xmlns:a16="http://schemas.microsoft.com/office/drawing/2014/main" id="{A223C8D2-3D4F-48D9-8308-D079C1BC3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517071</xdr:colOff>
      <xdr:row>30</xdr:row>
      <xdr:rowOff>95251</xdr:rowOff>
    </xdr:from>
    <xdr:to>
      <xdr:col>26</xdr:col>
      <xdr:colOff>0</xdr:colOff>
      <xdr:row>47</xdr:row>
      <xdr:rowOff>0</xdr:rowOff>
    </xdr:to>
    <xdr:graphicFrame macro="">
      <xdr:nvGraphicFramePr>
        <xdr:cNvPr id="15" name="Chart 14">
          <a:extLst>
            <a:ext uri="{FF2B5EF4-FFF2-40B4-BE49-F238E27FC236}">
              <a16:creationId xmlns:a16="http://schemas.microsoft.com/office/drawing/2014/main" id="{C2120E24-2AF0-4282-9A5E-9FB87B49F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lfa" refreshedDate="45200.028158796296" createdVersion="7" refreshedVersion="7" minRefreshableVersion="3" recordCount="1000" xr:uid="{8135E02A-DB72-41CF-BAA6-967669524C4C}">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o"/>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0644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D80B9-7F90-432C-B750-C06562E06993}" name="CountryBarChart" cacheId="118"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4">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0" numFmtId="168"/>
  </dataFields>
  <chartFormats count="1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2"/>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7" count="1" selected="0">
            <x v="1"/>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7" count="1" selected="0">
            <x v="1"/>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7" count="1" selected="0">
            <x v="1"/>
          </reference>
        </references>
      </pivotArea>
    </chartFormat>
    <chartFormat chart="13" format="1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3CB68-4128-4AB0-828D-E3B405A9A9BB}" name="Top5Customers" cacheId="118"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12">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pivotField compact="0" numFmtId="167" outline="0" showAll="0"/>
    <pivotField dataField="1" compact="0" numFmtId="167" outline="0" showAll="0"/>
    <pivotField compact="0" outline="0" showAll="0"/>
    <pivotField compact="0" outline="0" showAll="0"/>
    <pivotField compact="0" outline="0" showAll="0"/>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5" count="1" selected="0">
            <x v="255"/>
          </reference>
        </references>
      </pivotArea>
    </chartFormat>
    <chartFormat chart="10" format="15">
      <pivotArea type="data" outline="0" fieldPosition="0">
        <references count="2">
          <reference field="4294967294" count="1" selected="0">
            <x v="0"/>
          </reference>
          <reference field="5" count="1" selected="0">
            <x v="646"/>
          </reference>
        </references>
      </pivotArea>
    </chartFormat>
    <chartFormat chart="10" format="16">
      <pivotArea type="data" outline="0" fieldPosition="0">
        <references count="2">
          <reference field="4294967294" count="1" selected="0">
            <x v="0"/>
          </reference>
          <reference field="5" count="1" selected="0">
            <x v="831"/>
          </reference>
        </references>
      </pivotArea>
    </chartFormat>
    <chartFormat chart="10" format="17">
      <pivotArea type="data" outline="0" fieldPosition="0">
        <references count="2">
          <reference field="4294967294" count="1" selected="0">
            <x v="0"/>
          </reference>
          <reference field="5" count="1" selected="0">
            <x v="125"/>
          </reference>
        </references>
      </pivotArea>
    </chartFormat>
    <chartFormat chart="10" format="18">
      <pivotArea type="data" outline="0" fieldPosition="0">
        <references count="2">
          <reference field="4294967294" count="1" selected="0">
            <x v="0"/>
          </reference>
          <reference field="5" count="1" selected="0">
            <x v="28"/>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5" count="1" selected="0">
            <x v="255"/>
          </reference>
        </references>
      </pivotArea>
    </chartFormat>
    <chartFormat chart="11" format="21">
      <pivotArea type="data" outline="0" fieldPosition="0">
        <references count="2">
          <reference field="4294967294" count="1" selected="0">
            <x v="0"/>
          </reference>
          <reference field="5" count="1" selected="0">
            <x v="646"/>
          </reference>
        </references>
      </pivotArea>
    </chartFormat>
    <chartFormat chart="11" format="22">
      <pivotArea type="data" outline="0" fieldPosition="0">
        <references count="2">
          <reference field="4294967294" count="1" selected="0">
            <x v="0"/>
          </reference>
          <reference field="5" count="1" selected="0">
            <x v="831"/>
          </reference>
        </references>
      </pivotArea>
    </chartFormat>
    <chartFormat chart="11" format="23">
      <pivotArea type="data" outline="0" fieldPosition="0">
        <references count="2">
          <reference field="4294967294" count="1" selected="0">
            <x v="0"/>
          </reference>
          <reference field="5" count="1" selected="0">
            <x v="125"/>
          </reference>
        </references>
      </pivotArea>
    </chartFormat>
    <chartFormat chart="11"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878DF-12F7-4E74-B629-206FB124FACE}" name="TotalSales" cacheId="118"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5">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7AC1DF6-3839-493A-A194-B74CCB14CA4A}" sourceName="Size">
  <pivotTables>
    <pivotTable tabId="19" name="TotalSales"/>
  </pivotTables>
  <data>
    <tabular pivotCacheId="19006443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949066-CD26-4A23-ADA2-20CA1F78C629}" sourceName="Roast Type Name">
  <pivotTables>
    <pivotTable tabId="19" name="TotalSales"/>
  </pivotTables>
  <data>
    <tabular pivotCacheId="19006443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59D95E-4D68-4607-838C-E54412EB9C6E}" sourceName="Loyalty Card">
  <pivotTables>
    <pivotTable tabId="19" name="TotalSales"/>
  </pivotTables>
  <data>
    <tabular pivotCacheId="19006443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21BC02-898D-4B1F-987F-7E3355F94449}" cache="Slicer_Size" caption="Size" columnCount="2" style="Purple Slicer" rowHeight="241300"/>
  <slicer name="Roast Type Name" xr10:uid="{E45DD998-1D94-4746-B152-0C87AF21D183}" cache="Slicer_Roast_Type_Name" caption="Roast Type Name" columnCount="3" style="Purple Slicer" rowHeight="241300"/>
  <slicer name="Loyalty Card" xr10:uid="{3C6B08C1-B38B-485C-8B5F-AD38F529EC9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2DC298-71DD-4C59-ABCB-7BFEDA5FC529}" name="Orders" displayName="Orders" ref="A1:P1001" totalsRowShown="0" headerRowDxfId="3">
  <autoFilter ref="A1:P1001" xr:uid="{7A2DC298-71DD-4C59-ABCB-7BFEDA5FC529}"/>
  <tableColumns count="16">
    <tableColumn id="1" xr3:uid="{D5D79BCD-8113-49D4-9A16-56E1DB7B0EEB}" name="Order ID" dataDxfId="13"/>
    <tableColumn id="2" xr3:uid="{14E26C39-15EC-4AB1-A50E-61B3F94461E8}" name="Order Date" dataDxfId="12"/>
    <tableColumn id="3" xr3:uid="{EFA78839-1B27-4EAC-8093-E64BFF6B3E11}" name="Customer ID" dataDxfId="11"/>
    <tableColumn id="4" xr3:uid="{5BB1AF5F-D937-4DC8-9C71-AF78DE44C3A3}" name="Product ID"/>
    <tableColumn id="5" xr3:uid="{5F9D82C5-221B-43F0-9D95-76271FBC797B}" name="Quantity" dataDxfId="10"/>
    <tableColumn id="6" xr3:uid="{16B33928-5422-4C57-9A11-6DC1D244645B}" name="Customer Name" dataDxfId="9">
      <calculatedColumnFormula>_xlfn.XLOOKUP(C2,customers!$A$1:$A$1001,customers!$B$1:$B$1001,,0)</calculatedColumnFormula>
    </tableColumn>
    <tableColumn id="7" xr3:uid="{D7BBB71D-135B-4F43-9D18-A4BAE9E8A889}" name="Email" dataDxfId="8">
      <calculatedColumnFormula>IF(_xlfn.XLOOKUP(C2,customers!$A$1:$A$1001,customers!$C$1:$C$1001,,0)=0,"",_xlfn.XLOOKUP(C2,customers!$A$1:$A$1001,customers!$C$1:$C$1001,,0))</calculatedColumnFormula>
    </tableColumn>
    <tableColumn id="8" xr3:uid="{2C11275C-5408-42B5-90A2-C29C1CFC8E98}" name="Country" dataDxfId="7">
      <calculatedColumnFormula>_xlfn.XLOOKUP(C2,customers!$A$1:$A$1001,customers!$G$1:$G$1001,,0)</calculatedColumnFormula>
    </tableColumn>
    <tableColumn id="9" xr3:uid="{1264A086-F70A-4CB9-A388-C0CE80C6A33A}" name="Coffee Type">
      <calculatedColumnFormula>INDEX(products!$A$1:$G$49,MATCH(orders!$D2,products!$A$1:$A$49,0),MATCH(orders!I$1,products!$A$1:$G$1,0))</calculatedColumnFormula>
    </tableColumn>
    <tableColumn id="10" xr3:uid="{371AB018-D349-4F26-BF84-62144B9E549B}" name="Roast Type">
      <calculatedColumnFormula>INDEX(products!$A$1:$G$49,MATCH(orders!$D2,products!$A$1:$A$49,0),MATCH(orders!J$1,products!$A$1:$G$1,0))</calculatedColumnFormula>
    </tableColumn>
    <tableColumn id="11" xr3:uid="{C40AA950-8794-4FE0-AE7C-187606DF1AAD}" name="Size" dataDxfId="6">
      <calculatedColumnFormula>INDEX(products!$A$1:$G$49,MATCH(orders!$D2,products!$A$1:$A$49,0),MATCH(orders!K$1,products!$A$1:$G$1,0))</calculatedColumnFormula>
    </tableColumn>
    <tableColumn id="12" xr3:uid="{72A08FB3-AB05-410B-91C7-3DB594D67448}" name="Unit Price" dataDxfId="5">
      <calculatedColumnFormula>INDEX(products!$A$1:$G$49,MATCH(orders!$D2,products!$A$1:$A$49,0),MATCH(orders!L$1,products!$A$1:$G$1,0))</calculatedColumnFormula>
    </tableColumn>
    <tableColumn id="13" xr3:uid="{B6E7A9CE-9918-4FFA-919C-138DFCB20F4E}" name="Sales" dataDxfId="4">
      <calculatedColumnFormula>L2*E2</calculatedColumnFormula>
    </tableColumn>
    <tableColumn id="14" xr3:uid="{B4470B3B-3240-41B7-B01D-D9A8986526D4}" name="Coffe Type Name">
      <calculatedColumnFormula>IF(I2="Rob","Robusta",IF(I2="Exc","Excelso",IF(I2="Ara","Arabica",IF(I2="Lib","Liberica",""))))</calculatedColumnFormula>
    </tableColumn>
    <tableColumn id="15" xr3:uid="{38316A80-8867-4962-AFA5-794B4B30EEDD}" name="Roast Type Name">
      <calculatedColumnFormula>IF(J2="M","Medium",IF(J2="L","Light",IF(J2="D","Dark","")))</calculatedColumnFormula>
    </tableColumn>
    <tableColumn id="16" xr3:uid="{25A9D131-CAE0-42C4-8ABF-8A300AADBB81}"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71E9E9-AFAD-4BCC-A0E0-4A4BC0343905}" sourceName="Order Date">
  <pivotTables>
    <pivotTable tabId="19" name="TotalSales"/>
  </pivotTables>
  <state minimalRefreshVersion="6" lastRefreshVersion="6" pivotCacheId="19006443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076BE6-BA4F-4221-AE0D-3A0FF655A028}" cache="NativeTimeline_Order_Date" caption="Order Date" level="2" selectionLevel="2" scrollPosition="2019-03-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7311-2389-464D-87CF-D4466FCDBA96}">
  <dimension ref="A1"/>
  <sheetViews>
    <sheetView tabSelected="1" zoomScale="70" zoomScaleNormal="70" workbookViewId="0">
      <selection activeCell="AD33" sqref="AD3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802D5-CBF8-4B1A-B9E0-00DD996C9AF0}">
  <dimension ref="A3:B6"/>
  <sheetViews>
    <sheetView zoomScale="80" zoomScaleNormal="80" workbookViewId="0">
      <selection activeCell="B4" sqref="B4"/>
    </sheetView>
  </sheetViews>
  <sheetFormatPr defaultRowHeight="15" x14ac:dyDescent="0.25"/>
  <cols>
    <col min="1" max="1" width="17" bestFit="1" customWidth="1"/>
    <col min="2" max="2" width="12.7109375" bestFit="1" customWidth="1"/>
    <col min="3" max="198" width="9.42578125" bestFit="1" customWidth="1"/>
    <col min="199" max="199" width="12.85546875" bestFit="1" customWidth="1"/>
  </cols>
  <sheetData>
    <row r="3" spans="1:2" x14ac:dyDescent="0.25">
      <c r="A3" s="6" t="s">
        <v>7</v>
      </c>
      <c r="B3" t="s">
        <v>6199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B4CA-3530-4D81-8868-BF0FE0EA1283}">
  <dimension ref="A3:B8"/>
  <sheetViews>
    <sheetView zoomScale="80" zoomScaleNormal="80" workbookViewId="0">
      <selection activeCell="P20" sqref="P20"/>
    </sheetView>
  </sheetViews>
  <sheetFormatPr defaultRowHeight="15" x14ac:dyDescent="0.25"/>
  <cols>
    <col min="1" max="1" width="18.5703125" bestFit="1" customWidth="1"/>
    <col min="2" max="2" width="12.7109375" bestFit="1" customWidth="1"/>
    <col min="3" max="198" width="9.42578125" bestFit="1" customWidth="1"/>
    <col min="199" max="199" width="12.85546875" bestFit="1" customWidth="1"/>
  </cols>
  <sheetData>
    <row r="3" spans="1:2" x14ac:dyDescent="0.25">
      <c r="A3" s="6" t="s">
        <v>4</v>
      </c>
      <c r="B3" t="s">
        <v>6199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611FE-9B43-484E-9E8F-2D6E90F737F4}">
  <dimension ref="A3:G53"/>
  <sheetViews>
    <sheetView topLeftCell="E7" zoomScale="80" zoomScaleNormal="80" workbookViewId="0">
      <selection activeCell="Z20" sqref="Z20"/>
    </sheetView>
  </sheetViews>
  <sheetFormatPr defaultRowHeight="15" x14ac:dyDescent="0.25"/>
  <cols>
    <col min="1" max="1" width="13.140625" bestFit="1" customWidth="1"/>
    <col min="2" max="2" width="13.85546875" bestFit="1" customWidth="1"/>
    <col min="3" max="6" width="19.5703125" bestFit="1" customWidth="1"/>
    <col min="7" max="7" width="11.5703125" bestFit="1" customWidth="1"/>
  </cols>
  <sheetData>
    <row r="3" spans="1:7" x14ac:dyDescent="0.25">
      <c r="A3" s="6" t="s">
        <v>6199</v>
      </c>
      <c r="C3" s="6" t="s">
        <v>6196</v>
      </c>
    </row>
    <row r="4" spans="1:7" x14ac:dyDescent="0.25">
      <c r="A4" s="6" t="s">
        <v>6209</v>
      </c>
      <c r="B4" s="6" t="s">
        <v>1</v>
      </c>
      <c r="C4" t="s">
        <v>6200</v>
      </c>
      <c r="D4" t="s">
        <v>6201</v>
      </c>
      <c r="E4" t="s">
        <v>6202</v>
      </c>
      <c r="F4" t="s">
        <v>6203</v>
      </c>
      <c r="G4" t="s">
        <v>6198</v>
      </c>
    </row>
    <row r="5" spans="1:7" x14ac:dyDescent="0.25">
      <c r="A5" t="s">
        <v>6204</v>
      </c>
      <c r="B5" s="7" t="s">
        <v>6205</v>
      </c>
      <c r="C5" s="8">
        <v>186.85499999999999</v>
      </c>
      <c r="D5" s="8">
        <v>305.97000000000003</v>
      </c>
      <c r="E5" s="8">
        <v>213.15999999999997</v>
      </c>
      <c r="F5" s="8">
        <v>123</v>
      </c>
      <c r="G5" s="8">
        <v>828.98500000000001</v>
      </c>
    </row>
    <row r="6" spans="1:7" x14ac:dyDescent="0.25">
      <c r="B6" s="7" t="s">
        <v>6212</v>
      </c>
      <c r="C6" s="8">
        <v>251.96499999999997</v>
      </c>
      <c r="D6" s="8">
        <v>129.46</v>
      </c>
      <c r="E6" s="8">
        <v>434.03999999999996</v>
      </c>
      <c r="F6" s="8">
        <v>171.93999999999997</v>
      </c>
      <c r="G6" s="8">
        <v>987.40499999999986</v>
      </c>
    </row>
    <row r="7" spans="1:7" x14ac:dyDescent="0.25">
      <c r="B7" s="7" t="s">
        <v>6213</v>
      </c>
      <c r="C7" s="8">
        <v>224.94499999999999</v>
      </c>
      <c r="D7" s="8">
        <v>349.12</v>
      </c>
      <c r="E7" s="8">
        <v>321.04000000000002</v>
      </c>
      <c r="F7" s="8">
        <v>126.035</v>
      </c>
      <c r="G7" s="8">
        <v>1021.14</v>
      </c>
    </row>
    <row r="8" spans="1:7" x14ac:dyDescent="0.25">
      <c r="B8" s="7" t="s">
        <v>6214</v>
      </c>
      <c r="C8" s="8">
        <v>307.12</v>
      </c>
      <c r="D8" s="8">
        <v>681.07499999999993</v>
      </c>
      <c r="E8" s="8">
        <v>533.70499999999993</v>
      </c>
      <c r="F8" s="8">
        <v>158.85</v>
      </c>
      <c r="G8" s="8">
        <v>1680.7499999999998</v>
      </c>
    </row>
    <row r="9" spans="1:7" x14ac:dyDescent="0.25">
      <c r="B9" s="7" t="s">
        <v>6215</v>
      </c>
      <c r="C9" s="8">
        <v>53.664999999999992</v>
      </c>
      <c r="D9" s="8">
        <v>83.025000000000006</v>
      </c>
      <c r="E9" s="8">
        <v>193.83499999999998</v>
      </c>
      <c r="F9" s="8">
        <v>68.039999999999992</v>
      </c>
      <c r="G9" s="8">
        <v>398.56499999999994</v>
      </c>
    </row>
    <row r="10" spans="1:7" x14ac:dyDescent="0.25">
      <c r="B10" s="7" t="s">
        <v>6216</v>
      </c>
      <c r="C10" s="8">
        <v>163.01999999999998</v>
      </c>
      <c r="D10" s="8">
        <v>678.3599999999999</v>
      </c>
      <c r="E10" s="8">
        <v>171.04500000000002</v>
      </c>
      <c r="F10" s="8">
        <v>372.255</v>
      </c>
      <c r="G10" s="8">
        <v>1384.6799999999998</v>
      </c>
    </row>
    <row r="11" spans="1:7" x14ac:dyDescent="0.25">
      <c r="B11" s="7" t="s">
        <v>6217</v>
      </c>
      <c r="C11" s="8">
        <v>345.02</v>
      </c>
      <c r="D11" s="8">
        <v>273.86999999999995</v>
      </c>
      <c r="E11" s="8">
        <v>184.12999999999997</v>
      </c>
      <c r="F11" s="8">
        <v>201.11499999999998</v>
      </c>
      <c r="G11" s="8">
        <v>1004.1349999999999</v>
      </c>
    </row>
    <row r="12" spans="1:7" x14ac:dyDescent="0.25">
      <c r="B12" s="7" t="s">
        <v>6218</v>
      </c>
      <c r="C12" s="8">
        <v>334.89</v>
      </c>
      <c r="D12" s="8">
        <v>70.95</v>
      </c>
      <c r="E12" s="8">
        <v>134.23000000000002</v>
      </c>
      <c r="F12" s="8">
        <v>166.27499999999998</v>
      </c>
      <c r="G12" s="8">
        <v>706.34499999999991</v>
      </c>
    </row>
    <row r="13" spans="1:7" x14ac:dyDescent="0.25">
      <c r="B13" s="7" t="s">
        <v>6219</v>
      </c>
      <c r="C13" s="8">
        <v>178.70999999999998</v>
      </c>
      <c r="D13" s="8">
        <v>166.1</v>
      </c>
      <c r="E13" s="8">
        <v>439.30999999999995</v>
      </c>
      <c r="F13" s="8">
        <v>492.9</v>
      </c>
      <c r="G13" s="8">
        <v>1277.02</v>
      </c>
    </row>
    <row r="14" spans="1:7" x14ac:dyDescent="0.25">
      <c r="B14" s="7" t="s">
        <v>6220</v>
      </c>
      <c r="C14" s="8">
        <v>301.98500000000001</v>
      </c>
      <c r="D14" s="8">
        <v>153.76499999999999</v>
      </c>
      <c r="E14" s="8">
        <v>215.55499999999998</v>
      </c>
      <c r="F14" s="8">
        <v>213.66499999999999</v>
      </c>
      <c r="G14" s="8">
        <v>884.96999999999991</v>
      </c>
    </row>
    <row r="15" spans="1:7" x14ac:dyDescent="0.25">
      <c r="B15" s="7" t="s">
        <v>6206</v>
      </c>
      <c r="C15" s="8">
        <v>312.83499999999998</v>
      </c>
      <c r="D15" s="8">
        <v>63.249999999999993</v>
      </c>
      <c r="E15" s="8">
        <v>350.89500000000004</v>
      </c>
      <c r="F15" s="8">
        <v>96.405000000000001</v>
      </c>
      <c r="G15" s="8">
        <v>823.38499999999999</v>
      </c>
    </row>
    <row r="16" spans="1:7" x14ac:dyDescent="0.25">
      <c r="B16" s="7" t="s">
        <v>6207</v>
      </c>
      <c r="C16" s="8">
        <v>265.62</v>
      </c>
      <c r="D16" s="8">
        <v>526.51499999999987</v>
      </c>
      <c r="E16" s="8">
        <v>187.06</v>
      </c>
      <c r="F16" s="8">
        <v>210.58999999999997</v>
      </c>
      <c r="G16" s="8">
        <v>1189.7849999999999</v>
      </c>
    </row>
    <row r="17" spans="1:7" x14ac:dyDescent="0.25">
      <c r="A17" t="s">
        <v>6210</v>
      </c>
      <c r="C17" s="8">
        <v>2926.63</v>
      </c>
      <c r="D17" s="8">
        <v>3481.4599999999996</v>
      </c>
      <c r="E17" s="8">
        <v>3378.0049999999997</v>
      </c>
      <c r="F17" s="8">
        <v>2401.0700000000002</v>
      </c>
      <c r="G17" s="8">
        <v>12187.164999999999</v>
      </c>
    </row>
    <row r="18" spans="1:7" x14ac:dyDescent="0.25">
      <c r="A18" t="s">
        <v>6208</v>
      </c>
      <c r="B18" s="7" t="s">
        <v>6205</v>
      </c>
      <c r="C18" s="8">
        <v>47.25</v>
      </c>
      <c r="D18" s="8">
        <v>65.805000000000007</v>
      </c>
      <c r="E18" s="8">
        <v>274.67500000000001</v>
      </c>
      <c r="F18" s="8">
        <v>179.22</v>
      </c>
      <c r="G18" s="8">
        <v>566.95000000000005</v>
      </c>
    </row>
    <row r="19" spans="1:7" x14ac:dyDescent="0.25">
      <c r="B19" s="7" t="s">
        <v>6212</v>
      </c>
      <c r="C19" s="8">
        <v>745.44999999999993</v>
      </c>
      <c r="D19" s="8">
        <v>428.88499999999999</v>
      </c>
      <c r="E19" s="8">
        <v>194.17499999999998</v>
      </c>
      <c r="F19" s="8">
        <v>429.82999999999993</v>
      </c>
      <c r="G19" s="8">
        <v>1798.34</v>
      </c>
    </row>
    <row r="20" spans="1:7" x14ac:dyDescent="0.25">
      <c r="B20" s="7" t="s">
        <v>6213</v>
      </c>
      <c r="C20" s="8">
        <v>130.47</v>
      </c>
      <c r="D20" s="8">
        <v>271.48500000000001</v>
      </c>
      <c r="E20" s="8">
        <v>281.20499999999998</v>
      </c>
      <c r="F20" s="8">
        <v>231.63000000000002</v>
      </c>
      <c r="G20" s="8">
        <v>914.79000000000008</v>
      </c>
    </row>
    <row r="21" spans="1:7" x14ac:dyDescent="0.25">
      <c r="B21" s="7" t="s">
        <v>6214</v>
      </c>
      <c r="C21" s="8">
        <v>27</v>
      </c>
      <c r="D21" s="8">
        <v>347.26</v>
      </c>
      <c r="E21" s="8">
        <v>147.51</v>
      </c>
      <c r="F21" s="8">
        <v>240.04</v>
      </c>
      <c r="G21" s="8">
        <v>761.81</v>
      </c>
    </row>
    <row r="22" spans="1:7" x14ac:dyDescent="0.25">
      <c r="B22" s="7" t="s">
        <v>6215</v>
      </c>
      <c r="C22" s="8">
        <v>255.11499999999995</v>
      </c>
      <c r="D22" s="8">
        <v>541.73</v>
      </c>
      <c r="E22" s="8">
        <v>83.43</v>
      </c>
      <c r="F22" s="8">
        <v>59.079999999999991</v>
      </c>
      <c r="G22" s="8">
        <v>939.35500000000013</v>
      </c>
    </row>
    <row r="23" spans="1:7" x14ac:dyDescent="0.25">
      <c r="B23" s="7" t="s">
        <v>6216</v>
      </c>
      <c r="C23" s="8">
        <v>584.78999999999985</v>
      </c>
      <c r="D23" s="8">
        <v>357.42999999999995</v>
      </c>
      <c r="E23" s="8">
        <v>355.34</v>
      </c>
      <c r="F23" s="8">
        <v>140.88</v>
      </c>
      <c r="G23" s="8">
        <v>1438.4399999999996</v>
      </c>
    </row>
    <row r="24" spans="1:7" x14ac:dyDescent="0.25">
      <c r="B24" s="7" t="s">
        <v>6217</v>
      </c>
      <c r="C24" s="8">
        <v>430.62</v>
      </c>
      <c r="D24" s="8">
        <v>227.42500000000001</v>
      </c>
      <c r="E24" s="8">
        <v>236.315</v>
      </c>
      <c r="F24" s="8">
        <v>414.58499999999992</v>
      </c>
      <c r="G24" s="8">
        <v>1308.9450000000002</v>
      </c>
    </row>
    <row r="25" spans="1:7" x14ac:dyDescent="0.25">
      <c r="B25" s="7" t="s">
        <v>6218</v>
      </c>
      <c r="C25" s="8">
        <v>22.5</v>
      </c>
      <c r="D25" s="8">
        <v>77.72</v>
      </c>
      <c r="E25" s="8">
        <v>60.5</v>
      </c>
      <c r="F25" s="8">
        <v>139.67999999999998</v>
      </c>
      <c r="G25" s="8">
        <v>300.39999999999998</v>
      </c>
    </row>
    <row r="26" spans="1:7" x14ac:dyDescent="0.25">
      <c r="B26" s="7" t="s">
        <v>6219</v>
      </c>
      <c r="C26" s="8">
        <v>126.14999999999999</v>
      </c>
      <c r="D26" s="8">
        <v>195.11</v>
      </c>
      <c r="E26" s="8">
        <v>89.13</v>
      </c>
      <c r="F26" s="8">
        <v>302.65999999999997</v>
      </c>
      <c r="G26" s="8">
        <v>713.05</v>
      </c>
    </row>
    <row r="27" spans="1:7" x14ac:dyDescent="0.25">
      <c r="B27" s="7" t="s">
        <v>6220</v>
      </c>
      <c r="C27" s="8">
        <v>376.03</v>
      </c>
      <c r="D27" s="8">
        <v>523.24</v>
      </c>
      <c r="E27" s="8">
        <v>440.96499999999997</v>
      </c>
      <c r="F27" s="8">
        <v>174.46999999999997</v>
      </c>
      <c r="G27" s="8">
        <v>1514.7049999999999</v>
      </c>
    </row>
    <row r="28" spans="1:7" x14ac:dyDescent="0.25">
      <c r="B28" s="7" t="s">
        <v>6206</v>
      </c>
      <c r="C28" s="8">
        <v>515.17999999999995</v>
      </c>
      <c r="D28" s="8">
        <v>142.56</v>
      </c>
      <c r="E28" s="8">
        <v>347.03999999999996</v>
      </c>
      <c r="F28" s="8">
        <v>104.08499999999999</v>
      </c>
      <c r="G28" s="8">
        <v>1108.865</v>
      </c>
    </row>
    <row r="29" spans="1:7" x14ac:dyDescent="0.25">
      <c r="B29" s="7" t="s">
        <v>6207</v>
      </c>
      <c r="C29" s="8">
        <v>95.859999999999985</v>
      </c>
      <c r="D29" s="8">
        <v>484.76</v>
      </c>
      <c r="E29" s="8">
        <v>94.17</v>
      </c>
      <c r="F29" s="8">
        <v>77.10499999999999</v>
      </c>
      <c r="G29" s="8">
        <v>751.89499999999998</v>
      </c>
    </row>
    <row r="30" spans="1:7" x14ac:dyDescent="0.25">
      <c r="A30" t="s">
        <v>6211</v>
      </c>
      <c r="C30" s="8">
        <v>3356.415</v>
      </c>
      <c r="D30" s="8">
        <v>3663.41</v>
      </c>
      <c r="E30" s="8">
        <v>2604.4550000000004</v>
      </c>
      <c r="F30" s="8">
        <v>2493.2649999999999</v>
      </c>
      <c r="G30" s="8">
        <v>12117.544999999998</v>
      </c>
    </row>
    <row r="31" spans="1:7" x14ac:dyDescent="0.25">
      <c r="A31" t="s">
        <v>6221</v>
      </c>
      <c r="B31" s="7" t="s">
        <v>6205</v>
      </c>
      <c r="C31" s="8">
        <v>258.34500000000003</v>
      </c>
      <c r="D31" s="8">
        <v>139.625</v>
      </c>
      <c r="E31" s="8">
        <v>279.52000000000004</v>
      </c>
      <c r="F31" s="8">
        <v>160.19499999999999</v>
      </c>
      <c r="G31" s="8">
        <v>837.68499999999995</v>
      </c>
    </row>
    <row r="32" spans="1:7" x14ac:dyDescent="0.25">
      <c r="B32" s="7" t="s">
        <v>6212</v>
      </c>
      <c r="C32" s="8">
        <v>342.2</v>
      </c>
      <c r="D32" s="8">
        <v>284.24999999999994</v>
      </c>
      <c r="E32" s="8">
        <v>251.83</v>
      </c>
      <c r="F32" s="8">
        <v>80.550000000000011</v>
      </c>
      <c r="G32" s="8">
        <v>958.82999999999993</v>
      </c>
    </row>
    <row r="33" spans="1:7" x14ac:dyDescent="0.25">
      <c r="B33" s="7" t="s">
        <v>6213</v>
      </c>
      <c r="C33" s="8">
        <v>418.30499999999989</v>
      </c>
      <c r="D33" s="8">
        <v>468.125</v>
      </c>
      <c r="E33" s="8">
        <v>405.05500000000006</v>
      </c>
      <c r="F33" s="8">
        <v>253.15499999999997</v>
      </c>
      <c r="G33" s="8">
        <v>1544.6399999999999</v>
      </c>
    </row>
    <row r="34" spans="1:7" x14ac:dyDescent="0.25">
      <c r="B34" s="7" t="s">
        <v>6214</v>
      </c>
      <c r="C34" s="8">
        <v>102.32999999999998</v>
      </c>
      <c r="D34" s="8">
        <v>242.14000000000001</v>
      </c>
      <c r="E34" s="8">
        <v>554.875</v>
      </c>
      <c r="F34" s="8">
        <v>106.23999999999998</v>
      </c>
      <c r="G34" s="8">
        <v>1005.585</v>
      </c>
    </row>
    <row r="35" spans="1:7" x14ac:dyDescent="0.25">
      <c r="B35" s="7" t="s">
        <v>6215</v>
      </c>
      <c r="C35" s="8">
        <v>234.71999999999997</v>
      </c>
      <c r="D35" s="8">
        <v>133.08000000000001</v>
      </c>
      <c r="E35" s="8">
        <v>267.2</v>
      </c>
      <c r="F35" s="8">
        <v>272.68999999999994</v>
      </c>
      <c r="G35" s="8">
        <v>907.68999999999994</v>
      </c>
    </row>
    <row r="36" spans="1:7" x14ac:dyDescent="0.25">
      <c r="B36" s="7" t="s">
        <v>6216</v>
      </c>
      <c r="C36" s="8">
        <v>430.39</v>
      </c>
      <c r="D36" s="8">
        <v>136.20500000000001</v>
      </c>
      <c r="E36" s="8">
        <v>209.6</v>
      </c>
      <c r="F36" s="8">
        <v>88.334999999999994</v>
      </c>
      <c r="G36" s="8">
        <v>864.53000000000009</v>
      </c>
    </row>
    <row r="37" spans="1:7" x14ac:dyDescent="0.25">
      <c r="B37" s="7" t="s">
        <v>6217</v>
      </c>
      <c r="C37" s="8">
        <v>109.005</v>
      </c>
      <c r="D37" s="8">
        <v>393.57499999999999</v>
      </c>
      <c r="E37" s="8">
        <v>61.034999999999997</v>
      </c>
      <c r="F37" s="8">
        <v>199.48999999999998</v>
      </c>
      <c r="G37" s="8">
        <v>763.10500000000002</v>
      </c>
    </row>
    <row r="38" spans="1:7" x14ac:dyDescent="0.25">
      <c r="B38" s="7" t="s">
        <v>6218</v>
      </c>
      <c r="C38" s="8">
        <v>287.52499999999998</v>
      </c>
      <c r="D38" s="8">
        <v>288.67</v>
      </c>
      <c r="E38" s="8">
        <v>125.58</v>
      </c>
      <c r="F38" s="8">
        <v>374.13499999999999</v>
      </c>
      <c r="G38" s="8">
        <v>1075.9099999999999</v>
      </c>
    </row>
    <row r="39" spans="1:7" x14ac:dyDescent="0.25">
      <c r="B39" s="7" t="s">
        <v>6219</v>
      </c>
      <c r="C39" s="8">
        <v>840.92999999999984</v>
      </c>
      <c r="D39" s="8">
        <v>409.875</v>
      </c>
      <c r="E39" s="8">
        <v>171.32999999999998</v>
      </c>
      <c r="F39" s="8">
        <v>221.43999999999997</v>
      </c>
      <c r="G39" s="8">
        <v>1643.5749999999998</v>
      </c>
    </row>
    <row r="40" spans="1:7" x14ac:dyDescent="0.25">
      <c r="B40" s="7" t="s">
        <v>6220</v>
      </c>
      <c r="C40" s="8">
        <v>299.07</v>
      </c>
      <c r="D40" s="8">
        <v>260.32499999999999</v>
      </c>
      <c r="E40" s="8">
        <v>584.64</v>
      </c>
      <c r="F40" s="8">
        <v>256.36500000000001</v>
      </c>
      <c r="G40" s="8">
        <v>1400.3999999999999</v>
      </c>
    </row>
    <row r="41" spans="1:7" x14ac:dyDescent="0.25">
      <c r="B41" s="7" t="s">
        <v>6206</v>
      </c>
      <c r="C41" s="8">
        <v>323.32499999999999</v>
      </c>
      <c r="D41" s="8">
        <v>565.57000000000005</v>
      </c>
      <c r="E41" s="8">
        <v>537.80999999999995</v>
      </c>
      <c r="F41" s="8">
        <v>189.47499999999999</v>
      </c>
      <c r="G41" s="8">
        <v>1616.1799999999998</v>
      </c>
    </row>
    <row r="42" spans="1:7" x14ac:dyDescent="0.25">
      <c r="B42" s="7" t="s">
        <v>6207</v>
      </c>
      <c r="C42" s="8">
        <v>399.48499999999996</v>
      </c>
      <c r="D42" s="8">
        <v>148.19999999999999</v>
      </c>
      <c r="E42" s="8">
        <v>388.21999999999997</v>
      </c>
      <c r="F42" s="8">
        <v>212.07499999999999</v>
      </c>
      <c r="G42" s="8">
        <v>1147.98</v>
      </c>
    </row>
    <row r="43" spans="1:7" x14ac:dyDescent="0.25">
      <c r="A43" t="s">
        <v>6222</v>
      </c>
      <c r="C43" s="8">
        <v>4045.63</v>
      </c>
      <c r="D43" s="8">
        <v>3469.64</v>
      </c>
      <c r="E43" s="8">
        <v>3836.6949999999997</v>
      </c>
      <c r="F43" s="8">
        <v>2414.145</v>
      </c>
      <c r="G43" s="8">
        <v>13766.109999999999</v>
      </c>
    </row>
    <row r="44" spans="1:7" x14ac:dyDescent="0.25">
      <c r="A44" t="s">
        <v>6223</v>
      </c>
      <c r="B44" s="7" t="s">
        <v>6205</v>
      </c>
      <c r="C44" s="8">
        <v>112.69499999999999</v>
      </c>
      <c r="D44" s="8">
        <v>166.32</v>
      </c>
      <c r="E44" s="8">
        <v>843.71499999999992</v>
      </c>
      <c r="F44" s="8">
        <v>146.685</v>
      </c>
      <c r="G44" s="8">
        <v>1269.415</v>
      </c>
    </row>
    <row r="45" spans="1:7" x14ac:dyDescent="0.25">
      <c r="B45" s="7" t="s">
        <v>6212</v>
      </c>
      <c r="C45" s="8">
        <v>114.87999999999998</v>
      </c>
      <c r="D45" s="8">
        <v>133.815</v>
      </c>
      <c r="E45" s="8">
        <v>91.175000000000011</v>
      </c>
      <c r="F45" s="8">
        <v>53.759999999999991</v>
      </c>
      <c r="G45" s="8">
        <v>393.63</v>
      </c>
    </row>
    <row r="46" spans="1:7" x14ac:dyDescent="0.25">
      <c r="B46" s="7" t="s">
        <v>6213</v>
      </c>
      <c r="C46" s="8">
        <v>277.76</v>
      </c>
      <c r="D46" s="8">
        <v>175.41</v>
      </c>
      <c r="E46" s="8">
        <v>462.50999999999993</v>
      </c>
      <c r="F46" s="8">
        <v>399.52499999999998</v>
      </c>
      <c r="G46" s="8">
        <v>1315.2049999999999</v>
      </c>
    </row>
    <row r="47" spans="1:7" x14ac:dyDescent="0.25">
      <c r="B47" s="7" t="s">
        <v>6214</v>
      </c>
      <c r="C47" s="8">
        <v>197.89499999999998</v>
      </c>
      <c r="D47" s="8">
        <v>289.755</v>
      </c>
      <c r="E47" s="8">
        <v>88.545000000000002</v>
      </c>
      <c r="F47" s="8">
        <v>200.25499999999997</v>
      </c>
      <c r="G47" s="8">
        <v>776.44999999999993</v>
      </c>
    </row>
    <row r="48" spans="1:7" x14ac:dyDescent="0.25">
      <c r="B48" s="7" t="s">
        <v>6215</v>
      </c>
      <c r="C48" s="8">
        <v>193.11499999999998</v>
      </c>
      <c r="D48" s="8">
        <v>212.49499999999998</v>
      </c>
      <c r="E48" s="8">
        <v>292.29000000000002</v>
      </c>
      <c r="F48" s="8">
        <v>304.46999999999997</v>
      </c>
      <c r="G48" s="8">
        <v>1002.3699999999999</v>
      </c>
    </row>
    <row r="49" spans="1:7" x14ac:dyDescent="0.25">
      <c r="B49" s="7" t="s">
        <v>6216</v>
      </c>
      <c r="C49" s="8">
        <v>179.79</v>
      </c>
      <c r="D49" s="8">
        <v>426.2</v>
      </c>
      <c r="E49" s="8">
        <v>170.08999999999997</v>
      </c>
      <c r="F49" s="8">
        <v>379.31</v>
      </c>
      <c r="G49" s="8">
        <v>1155.3899999999999</v>
      </c>
    </row>
    <row r="50" spans="1:7" x14ac:dyDescent="0.25">
      <c r="B50" s="7" t="s">
        <v>6217</v>
      </c>
      <c r="C50" s="8">
        <v>247.28999999999996</v>
      </c>
      <c r="D50" s="8">
        <v>246.685</v>
      </c>
      <c r="E50" s="8">
        <v>271.05499999999995</v>
      </c>
      <c r="F50" s="8">
        <v>141.69999999999999</v>
      </c>
      <c r="G50" s="8">
        <v>906.73</v>
      </c>
    </row>
    <row r="51" spans="1:7" x14ac:dyDescent="0.25">
      <c r="B51" s="7" t="s">
        <v>6218</v>
      </c>
      <c r="C51" s="8">
        <v>116.39499999999998</v>
      </c>
      <c r="D51" s="8">
        <v>41.25</v>
      </c>
      <c r="E51" s="8">
        <v>15.54</v>
      </c>
      <c r="F51" s="8">
        <v>71.06</v>
      </c>
      <c r="G51" s="8">
        <v>244.24499999999998</v>
      </c>
    </row>
    <row r="52" spans="1:7" x14ac:dyDescent="0.25">
      <c r="A52" t="s">
        <v>6224</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5703125" customWidth="1"/>
    <col min="5" max="5" width="11.140625" customWidth="1"/>
    <col min="6" max="6" width="23.7109375" bestFit="1" customWidth="1"/>
    <col min="7" max="7" width="39.42578125" bestFit="1" customWidth="1"/>
    <col min="8" max="8" width="12.85546875" bestFit="1" customWidth="1"/>
    <col min="9" max="9" width="13.5703125" customWidth="1"/>
    <col min="10" max="10" width="13.140625" customWidth="1"/>
    <col min="11" max="11" width="6.5703125" customWidth="1"/>
    <col min="12" max="12" width="11.5703125" customWidth="1"/>
    <col min="13" max="13" width="9.42578125" bestFit="1" customWidth="1"/>
    <col min="14" max="14" width="18" customWidth="1"/>
    <col min="15" max="15" width="18.710937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IF(I2="Rob","Robusta",IF(I2="Exc","Excelso",IF(I2="Ara","Arabica",IF(I2="Lib","Liberica",""))))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IF(I3="Rob","Robusta",IF(I3="Exc","Excelso",IF(I3="Ara","Arabica",IF(I3="Lib","Liberica",""))))</f>
        <v>Excelso</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Excelso</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Excelso</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Excelso</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Excelso</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Excelso</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Excelso</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Excelso</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Excelso</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Excelso</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Excelso</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IF(I67="Rob","Robusta",IF(I67="Exc","Excelso",IF(I67="Ara","Arabica",IF(I67="Lib","Liberica",""))))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Excelso</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Excelso</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Excelso</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Excelso</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Excelso</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Excelso</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Excelso</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Excelso</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Excelso</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Excelso</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IF(I131="Rob","Robusta",IF(I131="Exc","Excelso",IF(I131="Ara","Arabica",IF(I131="Lib","Liberica",""))))</f>
        <v>Excelso</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Excelso</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Excelso</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Excelso</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Excelso</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Excelso</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Excelso</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Excelso</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Excelso</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Excelso</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Excelso</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Excelso</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Excelso</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Excelso</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Excelso</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Excelso</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Excelso</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Excelso</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Excelso</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Excelso</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Excelso</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Excelso</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Excelso</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Excelso</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IF(I195="Rob","Robusta",IF(I195="Exc","Excelso",IF(I195="Ara","Arabica",IF(I195="Lib","Liberica",""))))</f>
        <v>Excelso</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Excelso</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Excelso</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Excelso</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Excelso</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Excelso</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Excelso</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Excelso</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Excelso</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Excelso</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Excelso</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Excelso</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Excelso</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Excelso</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Excelso</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IF(I259="Rob","Robusta",IF(I259="Exc","Excelso",IF(I259="Ara","Arabica",IF(I259="Lib","Liberica",""))))</f>
        <v>Excelso</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Excelso</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Excelso</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Excelso</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Excelso</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Excelso</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Excelso</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Excelso</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Excelso</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Excelso</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Excelso</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Excelso</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Excelso</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Excelso</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Excelso</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Excelso</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Excelso</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Excelso</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Excelso</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Excelso</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Excelso</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Excelso</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Excelso</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Excelso</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IF(I323="Rob","Robusta",IF(I323="Exc","Excelso",IF(I323="Ara","Arabica",IF(I323="Lib","Liberica",""))))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Excelso</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Excelso</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Excelso</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Excelso</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Excelso</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Excelso</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Excelso</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Excelso</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Excelso</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Excelso</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Excelso</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Excelso</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Excelso</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Excelso</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Excelso</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Excelso</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Excelso</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IF(I387="Rob","Robusta",IF(I387="Exc","Excelso",IF(I387="Ara","Arabica",IF(I387="Lib","Liberica",""))))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Excelso</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Excelso</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Excelso</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Excelso</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Excelso</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Excelso</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Excelso</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Excelso</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Excelso</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Excelso</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Excelso</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Excelso</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Excelso</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Excelso</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IF(I451="Rob","Robusta",IF(I451="Exc","Excelso",IF(I451="Ara","Arabica",IF(I451="Lib","Liberica",""))))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Excelso</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Excelso</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Excelso</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Excelso</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Excelso</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Excelso</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Excelso</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Excelso</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Excelso</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Excelso</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Excelso</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Excelso</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IF(I515="Rob","Robusta",IF(I515="Exc","Excelso",IF(I515="Ara","Arabica",IF(I515="Lib","Liberica",""))))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Excelso</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Excelso</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Excelso</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Excelso</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Excelso</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Excelso</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Excelso</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Excelso</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Excelso</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Excelso</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Excelso</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Excelso</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Excelso</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Excelso</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Excelso</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Excelso</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Excelso</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IF(I579="Rob","Robusta",IF(I579="Exc","Excelso",IF(I579="Ara","Arabica",IF(I579="Lib","Liberica",""))))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Excelso</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Excelso</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Excelso</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Excelso</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Excelso</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Excelso</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Excelso</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Excelso</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Excelso</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Excelso</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Excelso</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Excelso</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Excelso</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Excelso</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Excelso</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Excelso</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Excelso</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Excelso</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Excelso</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Excelso</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Excelso</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Excelso</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IF(I643="Rob","Robusta",IF(I643="Exc","Excelso",IF(I643="Ara","Arabica",IF(I643="Lib","Liberica",""))))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Excelso</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Excelso</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Excelso</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Excelso</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Excelso</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Excelso</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Excelso</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Excelso</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Excelso</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Excelso</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IF(I707="Rob","Robusta",IF(I707="Exc","Excelso",IF(I707="Ara","Arabica",IF(I707="Lib","Liberica",""))))</f>
        <v>Excelso</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Excelso</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Excelso</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Excelso</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Excelso</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Excelso</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Excelso</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Excelso</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Excelso</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Excelso</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Excelso</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Excelso</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Excelso</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Excelso</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Excelso</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Excelso</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Excelso</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Excelso</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Excelso</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IF(I771="Rob","Robusta",IF(I771="Exc","Excelso",IF(I771="Ara","Arabica",IF(I771="Lib","Liberica",""))))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Excelso</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Excelso</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Excelso</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Excelso</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Excelso</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Excelso</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Excelso</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Excelso</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Excelso</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Excelso</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Excelso</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Excelso</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Excelso</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Excelso</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Excelso</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IF(I835="Rob","Robusta",IF(I835="Exc","Excelso",IF(I835="Ara","Arabica",IF(I835="Lib","Liberica",""))))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Excelso</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Excelso</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Excelso</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Excelso</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Excelso</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Excelso</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Excelso</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Excelso</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Excelso</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Excelso</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Excelso</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Excelso</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Excelso</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IF(I899="Rob","Robusta",IF(I899="Exc","Excelso",IF(I899="Ara","Arabica",IF(I899="Lib","Liberica",""))))</f>
        <v>Excelso</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Excelso</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Excelso</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Excelso</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Excelso</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Excelso</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Excelso</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Excelso</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Excelso</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Excelso</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Excelso</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Excelso</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Excelso</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Excelso</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Excelso</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Excelso</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IF(I963="Rob","Robusta",IF(I963="Exc","Excelso",IF(I963="Ara","Arabica",IF(I963="Lib","Liberica",""))))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Excelso</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Excelso</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Excelso</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Excelso</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Excelso</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Excelso</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Excelso</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Excelso</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CountryBarChart</vt:lpstr>
      <vt:lpstr>Top5Customers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zulfa irbah</dc:creator>
  <cp:keywords/>
  <dc:description/>
  <cp:lastModifiedBy>Zulfa</cp:lastModifiedBy>
  <cp:revision/>
  <dcterms:created xsi:type="dcterms:W3CDTF">2022-11-26T09:51:45Z</dcterms:created>
  <dcterms:modified xsi:type="dcterms:W3CDTF">2023-09-30T18:22:24Z</dcterms:modified>
  <cp:category/>
  <cp:contentStatus/>
</cp:coreProperties>
</file>