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points" localSheetId="0">Sheet1!$A$1:$A$40</definedName>
    <definedName name="points_1" localSheetId="0">Sheet1!$D$25:$E$64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</calcChain>
</file>

<file path=xl/connections.xml><?xml version="1.0" encoding="utf-8"?>
<connections xmlns="http://schemas.openxmlformats.org/spreadsheetml/2006/main">
  <connection id="1" name="points" type="6" refreshedVersion="5" background="1" saveData="1">
    <textPr codePage="850" sourceFile="E:\3-2\Numerical\class\mycode\lagrange glut\cubic spline\points.txt">
      <textFields>
        <textField/>
      </textFields>
    </textPr>
  </connection>
  <connection id="2" name="points1" type="6" refreshedVersion="5" background="1" saveData="1">
    <textPr codePage="850" sourceFile="E:\3-2\Numerical\class\mycode\lagrange glut\cubic spline\points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<sst xmlns="http://schemas.openxmlformats.org/spreadsheetml/2006/main" count="17" uniqueCount="17">
  <si>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-615.0000  248.8869</t>
  </si>
  <si>
    <t>-580.0000  150.5686</t>
  </si>
  <si>
    <t>-545.0000  57.8397</t>
  </si>
  <si>
    <t>-180.0000  43.6514</t>
  </si>
  <si>
    <t>-150.0000  119.7295</t>
  </si>
  <si>
    <t>-120.0000  192.2291</t>
  </si>
  <si>
    <t>-90.0000  256.3282</t>
  </si>
  <si>
    <t>-60.0000  307.2046</t>
  </si>
  <si>
    <t>-30.0000  340.0359</t>
  </si>
  <si>
    <t>0.0000  350.0000</t>
  </si>
  <si>
    <t>30.0000  333.8936</t>
  </si>
  <si>
    <t>60.0000  294.9892</t>
  </si>
  <si>
    <t>90.0000  238.1783</t>
  </si>
  <si>
    <t>120.0000  168.3522</t>
  </si>
  <si>
    <t>150.0000  90.4025</t>
  </si>
  <si>
    <t>180.0000  9.2206</t>
  </si>
  <si>
    <t>210.0000  -70.3020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</si>
</sst>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Sheet1!$D$25:$D$64</c:f>
              <c:numCache>
                <c:formatCode>General</c:formatCode>
                <c:ptCount val="40"/>
                <c:pt idx="0">
                  <c:v>-615</c:v>
                </c:pt>
                <c:pt idx="1">
                  <c:v>-580</c:v>
                </c:pt>
                <c:pt idx="2">
                  <c:v>-545</c:v>
                </c:pt>
                <c:pt idx="3">
                  <c:v>-510</c:v>
                </c:pt>
                <c:pt idx="4">
                  <c:v>-475</c:v>
                </c:pt>
                <c:pt idx="5">
                  <c:v>-440</c:v>
                </c:pt>
                <c:pt idx="6">
                  <c:v>-405</c:v>
                </c:pt>
                <c:pt idx="7">
                  <c:v>-370</c:v>
                </c:pt>
                <c:pt idx="8">
                  <c:v>-335</c:v>
                </c:pt>
                <c:pt idx="9">
                  <c:v>-300</c:v>
                </c:pt>
                <c:pt idx="10">
                  <c:v>-270</c:v>
                </c:pt>
                <c:pt idx="11">
                  <c:v>-240</c:v>
                </c:pt>
                <c:pt idx="12">
                  <c:v>-210</c:v>
                </c:pt>
                <c:pt idx="13">
                  <c:v>-180</c:v>
                </c:pt>
                <c:pt idx="14">
                  <c:v>-150</c:v>
                </c:pt>
                <c:pt idx="15">
                  <c:v>-120</c:v>
                </c:pt>
                <c:pt idx="16">
                  <c:v>-90</c:v>
                </c:pt>
                <c:pt idx="17">
                  <c:v>-60</c:v>
                </c:pt>
                <c:pt idx="18">
                  <c:v>-30</c:v>
                </c:pt>
                <c:pt idx="19">
                  <c:v>0</c:v>
                </c:pt>
                <c:pt idx="20">
                  <c:v>30</c:v>
                </c:pt>
                <c:pt idx="21">
                  <c:v>60</c:v>
                </c:pt>
                <c:pt idx="22">
                  <c:v>90</c:v>
                </c:pt>
                <c:pt idx="23">
                  <c:v>120</c:v>
                </c:pt>
                <c:pt idx="24">
                  <c:v>150</c:v>
                </c:pt>
                <c:pt idx="25">
                  <c:v>180</c:v>
                </c:pt>
                <c:pt idx="26">
                  <c:v>210</c:v>
                </c:pt>
                <c:pt idx="27">
                  <c:v>240</c:v>
                </c:pt>
                <c:pt idx="28">
                  <c:v>270</c:v>
                </c:pt>
                <c:pt idx="29">
                  <c:v>300</c:v>
                </c:pt>
                <c:pt idx="30">
                  <c:v>335</c:v>
                </c:pt>
                <c:pt idx="31">
                  <c:v>370</c:v>
                </c:pt>
                <c:pt idx="32">
                  <c:v>405</c:v>
                </c:pt>
                <c:pt idx="33">
                  <c:v>440</c:v>
                </c:pt>
                <c:pt idx="34">
                  <c:v>475</c:v>
                </c:pt>
                <c:pt idx="35">
                  <c:v>510</c:v>
                </c:pt>
                <c:pt idx="36">
                  <c:v>545</c:v>
                </c:pt>
                <c:pt idx="37">
                  <c:v>580</c:v>
                </c:pt>
                <c:pt idx="38">
                  <c:v>615</c:v>
                </c:pt>
                <c:pt idx="39">
                  <c:v>650</c:v>
                </c:pt>
              </c:numCache>
            </c:numRef>
          </c:xVal>
          <c:yVal>
            <c:numRef>
              <c:f>Sheet1!$E$25:$E$64</c:f>
              <c:numCache>
                <c:formatCode>General</c:formatCode>
                <c:ptCount val="40"/>
                <c:pt idx="0">
                  <c:v>248.8869</c:v>
                </c:pt>
                <c:pt idx="1">
                  <c:v>150.5686</c:v>
                </c:pt>
                <c:pt idx="2">
                  <c:v>57.839700000000001</c:v>
                </c:pt>
                <c:pt idx="3">
                  <c:v>-26.504999999999999</c:v>
                </c:pt>
                <c:pt idx="4">
                  <c:v>-99.6708</c:v>
                </c:pt>
                <c:pt idx="5">
                  <c:v>-158.8629</c:v>
                </c:pt>
                <c:pt idx="6">
                  <c:v>-201.28659999999999</c:v>
                </c:pt>
                <c:pt idx="7">
                  <c:v>-224.1472</c:v>
                </c:pt>
                <c:pt idx="8">
                  <c:v>-224.6499</c:v>
                </c:pt>
                <c:pt idx="9">
                  <c:v>-200</c:v>
                </c:pt>
                <c:pt idx="10">
                  <c:v>-157.83070000000001</c:v>
                </c:pt>
                <c:pt idx="11">
                  <c:v>-99.950900000000004</c:v>
                </c:pt>
                <c:pt idx="12">
                  <c:v>-31.1828</c:v>
                </c:pt>
                <c:pt idx="13">
                  <c:v>43.651400000000002</c:v>
                </c:pt>
                <c:pt idx="14">
                  <c:v>119.7295</c:v>
                </c:pt>
                <c:pt idx="15">
                  <c:v>192.22909999999999</c:v>
                </c:pt>
                <c:pt idx="16">
                  <c:v>256.32819999999998</c:v>
                </c:pt>
                <c:pt idx="17">
                  <c:v>307.20460000000003</c:v>
                </c:pt>
                <c:pt idx="18">
                  <c:v>340.03590000000003</c:v>
                </c:pt>
                <c:pt idx="19">
                  <c:v>350</c:v>
                </c:pt>
                <c:pt idx="20">
                  <c:v>333.89359999999999</c:v>
                </c:pt>
                <c:pt idx="21">
                  <c:v>294.98919999999998</c:v>
                </c:pt>
                <c:pt idx="22">
                  <c:v>238.17830000000001</c:v>
                </c:pt>
                <c:pt idx="23">
                  <c:v>168.35220000000001</c:v>
                </c:pt>
                <c:pt idx="24">
                  <c:v>90.402500000000003</c:v>
                </c:pt>
                <c:pt idx="25">
                  <c:v>9.2205999999999992</c:v>
                </c:pt>
                <c:pt idx="26">
                  <c:v>-70.302000000000007</c:v>
                </c:pt>
                <c:pt idx="27">
                  <c:v>-143.274</c:v>
                </c:pt>
                <c:pt idx="28">
                  <c:v>-204.8038</c:v>
                </c:pt>
                <c:pt idx="29">
                  <c:v>-250</c:v>
                </c:pt>
                <c:pt idx="30">
                  <c:v>-277.33539999999999</c:v>
                </c:pt>
                <c:pt idx="31">
                  <c:v>-278.67020000000002</c:v>
                </c:pt>
                <c:pt idx="32">
                  <c:v>-256.89330000000001</c:v>
                </c:pt>
                <c:pt idx="33">
                  <c:v>-214.89359999999999</c:v>
                </c:pt>
                <c:pt idx="34">
                  <c:v>-155.56020000000001</c:v>
                </c:pt>
                <c:pt idx="35">
                  <c:v>-81.781899999999993</c:v>
                </c:pt>
                <c:pt idx="36">
                  <c:v>3.5522</c:v>
                </c:pt>
                <c:pt idx="37">
                  <c:v>97.553200000000004</c:v>
                </c:pt>
                <c:pt idx="38">
                  <c:v>197.3321</c:v>
                </c:pt>
                <c:pt idx="39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67280"/>
        <c:axId val="750921280"/>
      </c:scatterChart>
      <c:valAx>
        <c:axId val="7501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21280"/>
        <c:crosses val="autoZero"/>
        <c:crossBetween val="midCat"/>
      </c:valAx>
      <c:valAx>
        <c:axId val="7509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288924</xdr:colOff>
      <xdr:row>47</xdr:row>
      <xdr:rowOff>95250</xdr:rowOff>
    </xdr:from>
    <xdr:to>
      <xdr:col>15</xdr:col>
      <xdr:colOff>501649</xdr:colOff>
      <xdr:row>72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i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7" workbookViewId="0">
      <selection activeCell="D25" sqref="D25:E64"/>
    </sheetView>
  </sheetViews>
  <sheetFormatPr defaultRowHeight="14.5" x14ac:dyDescent="0.35"/>
  <cols>
    <col min="1" max="1" width="17.6328125" bestFit="1" customWidth="1"/>
    <col min="4" max="4" width="4.453125" customWidth="1"/>
    <col min="5" max="5" width="9.4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>
        <f>-510  -26.505</f>
        <v>-536.505</v>
      </c>
    </row>
    <row r="5" spans="1:1" x14ac:dyDescent="0.35">
      <c r="A5">
        <f>-475  -99.6708</f>
        <v>-574.67079999999999</v>
      </c>
    </row>
    <row r="6" spans="1:1" x14ac:dyDescent="0.35">
      <c r="A6">
        <f>-440  -158.8629</f>
        <v>-598.86289999999997</v>
      </c>
    </row>
    <row r="7" spans="1:1" x14ac:dyDescent="0.35">
      <c r="A7">
        <f>-405  -201.2866</f>
        <v>-606.28660000000002</v>
      </c>
    </row>
    <row r="8" spans="1:1" x14ac:dyDescent="0.35">
      <c r="A8">
        <f>-370  -224.1472</f>
        <v>-594.1472</v>
      </c>
    </row>
    <row r="9" spans="1:1" x14ac:dyDescent="0.35">
      <c r="A9">
        <f>-335  -224.6499</f>
        <v>-559.6499</v>
      </c>
    </row>
    <row r="10" spans="1:1" x14ac:dyDescent="0.35">
      <c r="A10">
        <f>-300  -200</f>
        <v>-500</v>
      </c>
    </row>
    <row r="11" spans="1:1" x14ac:dyDescent="0.35">
      <c r="A11">
        <f>-270  -157.8307</f>
        <v>-427.83069999999998</v>
      </c>
    </row>
    <row r="12" spans="1:1" x14ac:dyDescent="0.35">
      <c r="A12">
        <f>-240  -99.9509</f>
        <v>-339.95089999999999</v>
      </c>
    </row>
    <row r="13" spans="1:1" x14ac:dyDescent="0.35">
      <c r="A13">
        <f>-210  -31.1828</f>
        <v>-241.18279999999999</v>
      </c>
    </row>
    <row r="14" spans="1:1" x14ac:dyDescent="0.35">
      <c r="A14" t="s">
        <v>3</v>
      </c>
    </row>
    <row r="15" spans="1:1" x14ac:dyDescent="0.35">
      <c r="A15" t="s">
        <v>4</v>
      </c>
    </row>
    <row r="16" spans="1:1" x14ac:dyDescent="0.35">
      <c r="A16" t="s">
        <v>5</v>
      </c>
    </row>
    <row r="17" spans="1:5" x14ac:dyDescent="0.35">
      <c r="A17" t="s">
        <v>6</v>
      </c>
    </row>
    <row r="18" spans="1:5" x14ac:dyDescent="0.35">
      <c r="A18" t="s">
        <v>7</v>
      </c>
    </row>
    <row r="19" spans="1:5" x14ac:dyDescent="0.35">
      <c r="A19" t="s">
        <v>8</v>
      </c>
    </row>
    <row r="20" spans="1:5" x14ac:dyDescent="0.35">
      <c r="A20" t="s">
        <v>9</v>
      </c>
    </row>
    <row r="21" spans="1:5" x14ac:dyDescent="0.35">
      <c r="A21" t="s">
        <v>10</v>
      </c>
    </row>
    <row r="22" spans="1:5" x14ac:dyDescent="0.35">
      <c r="A22" t="s">
        <v>11</v>
      </c>
    </row>
    <row r="23" spans="1:5" x14ac:dyDescent="0.35">
      <c r="A23" t="s">
        <v>12</v>
      </c>
    </row>
    <row r="24" spans="1:5" x14ac:dyDescent="0.35">
      <c r="A24" t="s">
        <v>13</v>
      </c>
    </row>
    <row r="25" spans="1:5" x14ac:dyDescent="0.35">
      <c r="A25" t="s">
        <v>14</v>
      </c>
      <c r="D25">
        <v>-615</v>
      </c>
      <c r="E25">
        <v>248.8869</v>
      </c>
    </row>
    <row r="26" spans="1:5" x14ac:dyDescent="0.35">
      <c r="A26" t="s">
        <v>15</v>
      </c>
      <c r="D26">
        <v>-580</v>
      </c>
      <c r="E26">
        <v>150.5686</v>
      </c>
    </row>
    <row r="27" spans="1:5" x14ac:dyDescent="0.35">
      <c r="A27" t="s">
        <v>16</v>
      </c>
      <c r="D27">
        <v>-545</v>
      </c>
      <c r="E27">
        <v>57.839700000000001</v>
      </c>
    </row>
    <row r="28" spans="1:5" x14ac:dyDescent="0.35">
      <c r="D28">
        <v>-510</v>
      </c>
      <c r="E28">
        <v>-26.504999999999999</v>
      </c>
    </row>
    <row r="29" spans="1:5" x14ac:dyDescent="0.35">
      <c r="D29">
        <v>-475</v>
      </c>
      <c r="E29">
        <v>-99.6708</v>
      </c>
    </row>
    <row r="30" spans="1:5" x14ac:dyDescent="0.35">
      <c r="D30">
        <v>-440</v>
      </c>
      <c r="E30">
        <v>-158.8629</v>
      </c>
    </row>
    <row r="31" spans="1:5" x14ac:dyDescent="0.35">
      <c r="D31">
        <v>-405</v>
      </c>
      <c r="E31">
        <v>-201.28659999999999</v>
      </c>
    </row>
    <row r="32" spans="1:5" x14ac:dyDescent="0.35">
      <c r="D32">
        <v>-370</v>
      </c>
      <c r="E32">
        <v>-224.1472</v>
      </c>
    </row>
    <row r="33" spans="4:5" x14ac:dyDescent="0.35">
      <c r="D33">
        <v>-335</v>
      </c>
      <c r="E33">
        <v>-224.6499</v>
      </c>
    </row>
    <row r="34" spans="4:5" x14ac:dyDescent="0.35">
      <c r="D34">
        <v>-300</v>
      </c>
      <c r="E34">
        <v>-200</v>
      </c>
    </row>
    <row r="35" spans="4:5" x14ac:dyDescent="0.35">
      <c r="D35">
        <v>-270</v>
      </c>
      <c r="E35">
        <v>-157.83070000000001</v>
      </c>
    </row>
    <row r="36" spans="4:5" x14ac:dyDescent="0.35">
      <c r="D36">
        <v>-240</v>
      </c>
      <c r="E36">
        <v>-99.950900000000004</v>
      </c>
    </row>
    <row r="37" spans="4:5" x14ac:dyDescent="0.35">
      <c r="D37">
        <v>-210</v>
      </c>
      <c r="E37">
        <v>-31.1828</v>
      </c>
    </row>
    <row r="38" spans="4:5" x14ac:dyDescent="0.35">
      <c r="D38">
        <v>-180</v>
      </c>
      <c r="E38">
        <v>43.651400000000002</v>
      </c>
    </row>
    <row r="39" spans="4:5" x14ac:dyDescent="0.35">
      <c r="D39">
        <v>-150</v>
      </c>
      <c r="E39">
        <v>119.7295</v>
      </c>
    </row>
    <row r="40" spans="4:5" x14ac:dyDescent="0.35">
      <c r="D40">
        <v>-120</v>
      </c>
      <c r="E40">
        <v>192.22909999999999</v>
      </c>
    </row>
    <row r="41" spans="4:5" x14ac:dyDescent="0.35">
      <c r="D41">
        <v>-90</v>
      </c>
      <c r="E41">
        <v>256.32819999999998</v>
      </c>
    </row>
    <row r="42" spans="4:5" x14ac:dyDescent="0.35">
      <c r="D42">
        <v>-60</v>
      </c>
      <c r="E42">
        <v>307.20460000000003</v>
      </c>
    </row>
    <row r="43" spans="4:5" x14ac:dyDescent="0.35">
      <c r="D43">
        <v>-30</v>
      </c>
      <c r="E43">
        <v>340.03590000000003</v>
      </c>
    </row>
    <row r="44" spans="4:5" x14ac:dyDescent="0.35">
      <c r="D44">
        <v>0</v>
      </c>
      <c r="E44">
        <v>350</v>
      </c>
    </row>
    <row r="45" spans="4:5" x14ac:dyDescent="0.35">
      <c r="D45">
        <v>30</v>
      </c>
      <c r="E45">
        <v>333.89359999999999</v>
      </c>
    </row>
    <row r="46" spans="4:5" x14ac:dyDescent="0.35">
      <c r="D46">
        <v>60</v>
      </c>
      <c r="E46">
        <v>294.98919999999998</v>
      </c>
    </row>
    <row r="47" spans="4:5" x14ac:dyDescent="0.35">
      <c r="D47">
        <v>90</v>
      </c>
      <c r="E47">
        <v>238.17830000000001</v>
      </c>
    </row>
    <row r="48" spans="4:5" x14ac:dyDescent="0.35">
      <c r="D48">
        <v>120</v>
      </c>
      <c r="E48">
        <v>168.35220000000001</v>
      </c>
    </row>
    <row r="49" spans="4:5" x14ac:dyDescent="0.35">
      <c r="D49">
        <v>150</v>
      </c>
      <c r="E49">
        <v>90.402500000000003</v>
      </c>
    </row>
    <row r="50" spans="4:5" x14ac:dyDescent="0.35">
      <c r="D50">
        <v>180</v>
      </c>
      <c r="E50">
        <v>9.2205999999999992</v>
      </c>
    </row>
    <row r="51" spans="4:5" x14ac:dyDescent="0.35">
      <c r="D51">
        <v>210</v>
      </c>
      <c r="E51">
        <v>-70.302000000000007</v>
      </c>
    </row>
    <row r="52" spans="4:5" x14ac:dyDescent="0.35">
      <c r="D52">
        <v>240</v>
      </c>
      <c r="E52">
        <v>-143.274</v>
      </c>
    </row>
    <row r="53" spans="4:5" x14ac:dyDescent="0.35">
      <c r="D53">
        <v>270</v>
      </c>
      <c r="E53">
        <v>-204.8038</v>
      </c>
    </row>
    <row r="54" spans="4:5" x14ac:dyDescent="0.35">
      <c r="D54">
        <v>300</v>
      </c>
      <c r="E54">
        <v>-250</v>
      </c>
    </row>
    <row r="55" spans="4:5" x14ac:dyDescent="0.35">
      <c r="D55">
        <v>335</v>
      </c>
      <c r="E55">
        <v>-277.33539999999999</v>
      </c>
    </row>
    <row r="56" spans="4:5" x14ac:dyDescent="0.35">
      <c r="D56">
        <v>370</v>
      </c>
      <c r="E56">
        <v>-278.67020000000002</v>
      </c>
    </row>
    <row r="57" spans="4:5" x14ac:dyDescent="0.35">
      <c r="D57">
        <v>405</v>
      </c>
      <c r="E57">
        <v>-256.89330000000001</v>
      </c>
    </row>
    <row r="58" spans="4:5" x14ac:dyDescent="0.35">
      <c r="D58">
        <v>440</v>
      </c>
      <c r="E58">
        <v>-214.89359999999999</v>
      </c>
    </row>
    <row r="59" spans="4:5" x14ac:dyDescent="0.35">
      <c r="D59">
        <v>475</v>
      </c>
      <c r="E59">
        <v>-155.56020000000001</v>
      </c>
    </row>
    <row r="60" spans="4:5" x14ac:dyDescent="0.35">
      <c r="D60">
        <v>510</v>
      </c>
      <c r="E60">
        <v>-81.781899999999993</v>
      </c>
    </row>
    <row r="61" spans="4:5" x14ac:dyDescent="0.35">
      <c r="D61">
        <v>545</v>
      </c>
      <c r="E61">
        <v>3.5522</v>
      </c>
    </row>
    <row r="62" spans="4:5" x14ac:dyDescent="0.35">
      <c r="D62">
        <v>580</v>
      </c>
      <c r="E62">
        <v>97.553200000000004</v>
      </c>
    </row>
    <row r="63" spans="4:5" x14ac:dyDescent="0.35">
      <c r="D63">
        <v>615</v>
      </c>
      <c r="E63">
        <v>197.3321</v>
      </c>
    </row>
    <row r="64" spans="4:5" x14ac:dyDescent="0.35">
      <c r="D64">
        <v>650</v>
      </c>
      <c r="E6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Sheet1!points</vt:lpstr>
      <vt:lpstr>Sheet1!points_1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2021-05-22T05:53:17Z</dcterms:modified>
</cp:coreProperties>
</file>