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8370" windowHeight="9525" activeTab="1"/>
  </bookViews>
  <sheets>
    <sheet name="guest info" sheetId="2" r:id="rId1"/>
    <sheet name="Room " sheetId="48" r:id="rId2"/>
  </sheets>
  <definedNames>
    <definedName name="_xlnm._FilterDatabase" localSheetId="0" hidden="1">'guest info'!$B$2:$G$52</definedName>
    <definedName name="_xlnm._FilterDatabase" localSheetId="1" hidden="1">'Room '!$A$18:$A$21</definedName>
    <definedName name="_xlnm.Print_Area" localSheetId="1">'Room '!$I$3:$S$14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48" l="1"/>
  <c r="R10" i="48" s="1"/>
  <c r="J8" i="48"/>
  <c r="R8" i="48" s="1"/>
  <c r="B3" i="48" l="1"/>
  <c r="C4" i="48" l="1"/>
  <c r="C6" i="48" s="1"/>
  <c r="C5" i="48"/>
  <c r="E5" i="48" l="1"/>
  <c r="D5" i="48"/>
  <c r="E33" i="48"/>
  <c r="D14" i="48" l="1"/>
  <c r="D13" i="48"/>
  <c r="D12" i="48"/>
  <c r="D11" i="48"/>
  <c r="D10" i="48"/>
  <c r="D9" i="48" l="1"/>
  <c r="D15" i="48" s="1"/>
  <c r="D17" i="48" s="1"/>
  <c r="D19" i="48" l="1"/>
  <c r="R12" i="48"/>
</calcChain>
</file>

<file path=xl/sharedStrings.xml><?xml version="1.0" encoding="utf-8"?>
<sst xmlns="http://schemas.openxmlformats.org/spreadsheetml/2006/main" count="67" uniqueCount="65">
  <si>
    <t>Name</t>
  </si>
  <si>
    <t>Check in date</t>
  </si>
  <si>
    <t xml:space="preserve">check out date </t>
  </si>
  <si>
    <t xml:space="preserve">Single Room </t>
  </si>
  <si>
    <t>Service Charges</t>
  </si>
  <si>
    <t>charges</t>
  </si>
  <si>
    <t xml:space="preserve">Total </t>
  </si>
  <si>
    <t xml:space="preserve">Discount </t>
  </si>
  <si>
    <t>GRAND TOTAL</t>
  </si>
  <si>
    <t xml:space="preserve">Payment Given </t>
  </si>
  <si>
    <t>Remaining</t>
  </si>
  <si>
    <t xml:space="preserve">Phone Number </t>
  </si>
  <si>
    <t xml:space="preserve">CNIC </t>
  </si>
  <si>
    <t>Address</t>
  </si>
  <si>
    <t>Guests</t>
  </si>
  <si>
    <t>Emergency contact</t>
  </si>
  <si>
    <t>Date Of Birth</t>
  </si>
  <si>
    <t>language</t>
  </si>
  <si>
    <t>Time of Departure</t>
  </si>
  <si>
    <t>Number OF Guests</t>
  </si>
  <si>
    <t>Special Request</t>
  </si>
  <si>
    <t>Father/Husband</t>
  </si>
  <si>
    <t>pm</t>
  </si>
  <si>
    <t>No. of Days</t>
  </si>
  <si>
    <t>We hope you have a wounderful time with us. Thanking You</t>
  </si>
  <si>
    <t xml:space="preserve"> for your patronage and we look forward to serve you again.</t>
  </si>
  <si>
    <t xml:space="preserve">Deluxe Room </t>
  </si>
  <si>
    <t>Twin Room</t>
  </si>
  <si>
    <t>Family Room</t>
  </si>
  <si>
    <t>Date</t>
  </si>
  <si>
    <t>Guest Name  and information</t>
  </si>
  <si>
    <t>English</t>
  </si>
  <si>
    <t xml:space="preserve">Urdu </t>
  </si>
  <si>
    <t>Others</t>
  </si>
  <si>
    <t>Room No.</t>
  </si>
  <si>
    <t xml:space="preserve"> Room No. </t>
  </si>
  <si>
    <t>0300-5521508</t>
  </si>
  <si>
    <t>0300-419716463</t>
  </si>
  <si>
    <t>Sardar Ahata Noor Khan Murree P/o Murree</t>
  </si>
  <si>
    <t xml:space="preserve">No of Days </t>
  </si>
  <si>
    <t xml:space="preserve">Zulquarnain Sajid </t>
  </si>
  <si>
    <t xml:space="preserve">Murree Heights  </t>
  </si>
  <si>
    <t xml:space="preserve">no special request </t>
  </si>
  <si>
    <t>Nights</t>
  </si>
  <si>
    <t>Per Nights</t>
  </si>
  <si>
    <t xml:space="preserve">and Verified by </t>
  </si>
  <si>
    <t>Murree Height</t>
  </si>
  <si>
    <t xml:space="preserve">Thankyou for being our </t>
  </si>
  <si>
    <t xml:space="preserve">Tourism Network </t>
  </si>
  <si>
    <t>INFORMATION</t>
  </si>
  <si>
    <t xml:space="preserve">AL-ZUHUL </t>
  </si>
  <si>
    <r>
      <t xml:space="preserve"> Hotel:  </t>
    </r>
    <r>
      <rPr>
        <b/>
        <sz val="11"/>
        <rFont val="Calibri"/>
        <family val="2"/>
        <scheme val="minor"/>
      </rPr>
      <t>Al Zuhul</t>
    </r>
  </si>
  <si>
    <t>Passenger Name:</t>
  </si>
  <si>
    <t>Date:</t>
  </si>
  <si>
    <t>Booking No.</t>
  </si>
  <si>
    <t>AZ-13101</t>
  </si>
  <si>
    <t>PPF NO.</t>
  </si>
  <si>
    <t>DATE:</t>
  </si>
  <si>
    <t>Booked By:</t>
  </si>
  <si>
    <t xml:space="preserve">Zulquarnain </t>
  </si>
  <si>
    <t>101 AA</t>
  </si>
  <si>
    <t xml:space="preserve">This Customer is referef </t>
  </si>
  <si>
    <t>CHARGES</t>
  </si>
  <si>
    <t>RETURN ONE HALF TO RECEPTIONIST RETAIN ONE HALF WITH YOU</t>
  </si>
  <si>
    <t>THIS PASS MUST BE SIGNED BY FRONT DESK OFFICER AND AT CHECK-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</si>
</sst>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PKR]\ * #,##0.00_);_([$PKR]\ * \(#,##0.00\);_([$PKR]\ * &quot;-&quot;??_);_(@_)"/>
    <numFmt numFmtId="165" formatCode="0;\-0;;@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Aharoni"/>
      <charset val="177"/>
    </font>
    <font>
      <sz val="14"/>
      <color rgb="FF002060"/>
      <name val="Calibri"/>
      <family val="2"/>
      <scheme val="minor"/>
    </font>
    <font>
      <sz val="12"/>
      <color theme="1"/>
      <name val="Aharoni"/>
      <charset val="177"/>
    </font>
    <font>
      <sz val="11"/>
      <color theme="1"/>
      <name val="Aharoni"/>
      <charset val="177"/>
    </font>
    <font>
      <sz val="11"/>
      <color theme="1"/>
      <name val="Allegro BT"/>
      <family val="5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FF0000"/>
      <name val="Aharoni"/>
      <charset val="177"/>
    </font>
    <font>
      <sz val="11"/>
      <color rgb="FFFF0000"/>
      <name val="Aharoni"/>
      <charset val="177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rgb="FF3F3F3F"/>
      <name val="Domino"/>
    </font>
    <font>
      <b/>
      <sz val="12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ollege"/>
      <family val="2"/>
    </font>
    <font>
      <sz val="11"/>
      <color theme="6"/>
      <name val="Calibri"/>
      <family val="2"/>
      <scheme val="minor"/>
    </font>
    <font>
      <sz val="14"/>
      <color theme="10"/>
      <name val="College"/>
      <family val="2"/>
    </font>
    <font>
      <sz val="11"/>
      <color theme="2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 "/>
    </font>
    <font>
      <sz val="12"/>
      <name val="Allegro BT"/>
      <family val="5"/>
    </font>
    <font>
      <sz val="14"/>
      <name val="Allema"/>
      <family val="4"/>
    </font>
    <font>
      <b/>
      <sz val="18"/>
      <color rgb="FF3F3F3F"/>
      <name val="Calibri"/>
      <family val="2"/>
    </font>
    <font>
      <sz val="8"/>
      <color theme="1"/>
      <name val="Arial Black"/>
      <family val="2"/>
    </font>
    <font>
      <sz val="8"/>
      <color theme="1"/>
      <name val="Calibri"/>
      <family val="2"/>
    </font>
    <font>
      <b/>
      <sz val="10"/>
      <color theme="1"/>
      <name val="Calibri"/>
      <family val="2"/>
    </font>
    <font>
      <sz val="7"/>
      <color theme="1"/>
      <name val="Calibri"/>
      <family val="2"/>
    </font>
    <font>
      <sz val="7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0" fillId="6" borderId="2" applyNumberFormat="0" applyAlignment="0" applyProtection="0"/>
    <xf numFmtId="0" fontId="11" fillId="6" borderId="1" applyNumberFormat="0" applyAlignment="0" applyProtection="0"/>
    <xf numFmtId="0" fontId="21" fillId="0" borderId="0" applyNumberFormat="0" applyFill="0" applyBorder="0" applyAlignment="0" applyProtection="0"/>
  </cellStyleXfs>
  <cellXfs count="115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Fill="1" applyAlignment="1"/>
    <xf numFmtId="0" fontId="6" fillId="4" borderId="0" xfId="0" applyFont="1" applyFill="1" applyAlignment="1">
      <alignment horizontal="center" vertical="center"/>
    </xf>
    <xf numFmtId="0" fontId="11" fillId="6" borderId="1" xfId="3" applyNumberFormat="1" applyAlignment="1">
      <alignment horizontal="center"/>
    </xf>
    <xf numFmtId="0" fontId="14" fillId="7" borderId="1" xfId="3" applyFont="1" applyFill="1"/>
    <xf numFmtId="0" fontId="19" fillId="8" borderId="2" xfId="2" applyFont="1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NumberFormat="1" applyFont="1" applyAlignment="1">
      <alignment horizontal="center" vertical="center"/>
    </xf>
    <xf numFmtId="0" fontId="25" fillId="0" borderId="0" xfId="0" applyFont="1"/>
    <xf numFmtId="0" fontId="26" fillId="0" borderId="0" xfId="4" applyFont="1" applyAlignment="1">
      <alignment horizontal="center" vertical="center"/>
    </xf>
    <xf numFmtId="0" fontId="21" fillId="0" borderId="0" xfId="4" quotePrefix="1"/>
    <xf numFmtId="0" fontId="27" fillId="0" borderId="0" xfId="0" applyFont="1" applyAlignment="1">
      <alignment vertical="top"/>
    </xf>
    <xf numFmtId="0" fontId="27" fillId="0" borderId="0" xfId="0" applyFont="1" applyBorder="1" applyAlignment="1">
      <alignment vertical="top"/>
    </xf>
    <xf numFmtId="164" fontId="7" fillId="0" borderId="15" xfId="0" applyNumberFormat="1" applyFont="1" applyBorder="1"/>
    <xf numFmtId="164" fontId="9" fillId="9" borderId="15" xfId="0" applyNumberFormat="1" applyFont="1" applyFill="1" applyBorder="1"/>
    <xf numFmtId="164" fontId="3" fillId="3" borderId="15" xfId="0" applyNumberFormat="1" applyFont="1" applyFill="1" applyBorder="1"/>
    <xf numFmtId="164" fontId="0" fillId="9" borderId="15" xfId="1" applyNumberFormat="1" applyFont="1" applyFill="1" applyBorder="1"/>
    <xf numFmtId="164" fontId="3" fillId="5" borderId="15" xfId="0" applyNumberFormat="1" applyFont="1" applyFill="1" applyBorder="1"/>
    <xf numFmtId="164" fontId="0" fillId="0" borderId="15" xfId="0" applyNumberFormat="1" applyBorder="1"/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9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9" fillId="0" borderId="0" xfId="4" applyFont="1" applyAlignment="1">
      <alignment horizontal="center" vertical="center"/>
    </xf>
    <xf numFmtId="0" fontId="29" fillId="0" borderId="0" xfId="4" quotePrefix="1" applyFont="1" applyAlignment="1">
      <alignment horizontal="center" vertical="center"/>
    </xf>
    <xf numFmtId="0" fontId="23" fillId="9" borderId="0" xfId="0" applyFont="1" applyFill="1" applyAlignment="1">
      <alignment horizontal="center"/>
    </xf>
    <xf numFmtId="0" fontId="27" fillId="0" borderId="18" xfId="0" applyFont="1" applyBorder="1" applyAlignment="1">
      <alignment horizontal="center" vertical="top"/>
    </xf>
    <xf numFmtId="0" fontId="27" fillId="0" borderId="0" xfId="0" applyFont="1" applyBorder="1" applyAlignment="1">
      <alignment horizontal="center" vertical="top"/>
    </xf>
    <xf numFmtId="0" fontId="5" fillId="2" borderId="0" xfId="0" applyFont="1" applyFill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32" fillId="0" borderId="3" xfId="2" applyFont="1" applyFill="1" applyBorder="1" applyAlignment="1">
      <alignment horizontal="center"/>
    </xf>
    <xf numFmtId="0" fontId="32" fillId="0" borderId="4" xfId="2" applyFont="1" applyFill="1" applyBorder="1" applyAlignment="1">
      <alignment horizontal="center"/>
    </xf>
    <xf numFmtId="0" fontId="32" fillId="0" borderId="5" xfId="2" applyFont="1" applyFill="1" applyBorder="1" applyAlignment="1">
      <alignment horizontal="center"/>
    </xf>
    <xf numFmtId="0" fontId="27" fillId="0" borderId="0" xfId="0" applyFont="1" applyAlignment="1">
      <alignment horizontal="center" vertical="top"/>
    </xf>
    <xf numFmtId="0" fontId="31" fillId="3" borderId="0" xfId="0" applyFont="1" applyFill="1" applyAlignment="1">
      <alignment horizontal="center" vertical="top"/>
    </xf>
    <xf numFmtId="0" fontId="5" fillId="0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33" fillId="0" borderId="0" xfId="0" applyFont="1"/>
    <xf numFmtId="0" fontId="34" fillId="0" borderId="0" xfId="0" applyFont="1" applyFill="1" applyAlignment="1"/>
    <xf numFmtId="0" fontId="34" fillId="0" borderId="0" xfId="0" applyFont="1"/>
    <xf numFmtId="0" fontId="34" fillId="0" borderId="0" xfId="0" applyFont="1" applyAlignment="1">
      <alignment horizontal="center"/>
    </xf>
    <xf numFmtId="0" fontId="34" fillId="0" borderId="0" xfId="0" applyFont="1" applyFill="1" applyAlignment="1">
      <alignment horizontal="left"/>
    </xf>
    <xf numFmtId="0" fontId="36" fillId="0" borderId="0" xfId="0" applyFont="1"/>
    <xf numFmtId="0" fontId="36" fillId="0" borderId="0" xfId="0" applyFont="1" applyFill="1" applyAlignment="1"/>
    <xf numFmtId="0" fontId="37" fillId="0" borderId="0" xfId="0" applyFont="1"/>
    <xf numFmtId="0" fontId="36" fillId="0" borderId="0" xfId="0" applyFont="1" applyFill="1" applyAlignment="1">
      <alignment horizontal="left" vertical="top"/>
    </xf>
    <xf numFmtId="0" fontId="35" fillId="0" borderId="0" xfId="0" applyFont="1" applyAlignment="1">
      <alignment horizontal="center" vertical="top"/>
    </xf>
    <xf numFmtId="14" fontId="37" fillId="0" borderId="0" xfId="0" applyNumberFormat="1" applyFont="1" applyAlignment="1">
      <alignment horizontal="left" vertical="top"/>
    </xf>
    <xf numFmtId="0" fontId="35" fillId="0" borderId="0" xfId="0" applyFont="1" applyFill="1" applyAlignment="1">
      <alignment horizontal="left" vertical="top"/>
    </xf>
    <xf numFmtId="0" fontId="36" fillId="0" borderId="0" xfId="0" applyFont="1" applyFill="1" applyAlignment="1">
      <alignment horizontal="left" vertical="top"/>
    </xf>
    <xf numFmtId="0" fontId="37" fillId="0" borderId="0" xfId="0" applyFont="1" applyAlignment="1">
      <alignment vertical="top"/>
    </xf>
    <xf numFmtId="0" fontId="10" fillId="13" borderId="2" xfId="2" applyFill="1" applyAlignment="1">
      <alignment horizontal="center" vertical="center"/>
    </xf>
    <xf numFmtId="0" fontId="10" fillId="13" borderId="12" xfId="2" applyFill="1" applyBorder="1" applyAlignment="1">
      <alignment horizontal="center" vertical="center"/>
    </xf>
    <xf numFmtId="0" fontId="10" fillId="13" borderId="13" xfId="2" applyFill="1" applyBorder="1" applyAlignment="1">
      <alignment horizontal="center" vertical="center"/>
    </xf>
    <xf numFmtId="0" fontId="10" fillId="13" borderId="3" xfId="2" applyFill="1" applyBorder="1" applyAlignment="1">
      <alignment horizontal="center" vertical="center"/>
    </xf>
    <xf numFmtId="0" fontId="22" fillId="11" borderId="3" xfId="4" applyFont="1" applyFill="1" applyBorder="1" applyAlignment="1">
      <alignment horizontal="center"/>
    </xf>
    <xf numFmtId="0" fontId="22" fillId="11" borderId="4" xfId="4" applyFont="1" applyFill="1" applyBorder="1" applyAlignment="1">
      <alignment horizontal="center"/>
    </xf>
    <xf numFmtId="0" fontId="22" fillId="11" borderId="5" xfId="4" applyFont="1" applyFill="1" applyBorder="1" applyAlignment="1">
      <alignment horizontal="center"/>
    </xf>
    <xf numFmtId="0" fontId="18" fillId="11" borderId="3" xfId="2" applyFont="1" applyFill="1" applyBorder="1" applyAlignment="1">
      <alignment horizontal="center" vertical="center"/>
    </xf>
    <xf numFmtId="0" fontId="18" fillId="11" borderId="4" xfId="2" applyFont="1" applyFill="1" applyBorder="1" applyAlignment="1">
      <alignment horizontal="center" vertical="center"/>
    </xf>
    <xf numFmtId="0" fontId="18" fillId="11" borderId="5" xfId="2" applyFont="1" applyFill="1" applyBorder="1" applyAlignment="1">
      <alignment horizontal="center" vertical="center"/>
    </xf>
    <xf numFmtId="0" fontId="18" fillId="11" borderId="3" xfId="2" applyFont="1" applyFill="1" applyBorder="1" applyAlignment="1">
      <alignment horizontal="center"/>
    </xf>
    <xf numFmtId="0" fontId="18" fillId="11" borderId="4" xfId="2" applyFont="1" applyFill="1" applyBorder="1" applyAlignment="1">
      <alignment horizontal="center"/>
    </xf>
    <xf numFmtId="0" fontId="18" fillId="11" borderId="5" xfId="2" applyFont="1" applyFill="1" applyBorder="1" applyAlignment="1">
      <alignment horizontal="center"/>
    </xf>
    <xf numFmtId="0" fontId="17" fillId="11" borderId="3" xfId="2" applyFont="1" applyFill="1" applyBorder="1" applyAlignment="1">
      <alignment horizontal="center"/>
    </xf>
    <xf numFmtId="0" fontId="17" fillId="11" borderId="4" xfId="2" applyFont="1" applyFill="1" applyBorder="1" applyAlignment="1">
      <alignment horizontal="center"/>
    </xf>
    <xf numFmtId="0" fontId="17" fillId="11" borderId="5" xfId="2" applyFont="1" applyFill="1" applyBorder="1" applyAlignment="1">
      <alignment horizontal="center"/>
    </xf>
    <xf numFmtId="0" fontId="18" fillId="11" borderId="3" xfId="2" applyNumberFormat="1" applyFont="1" applyFill="1" applyBorder="1" applyAlignment="1">
      <alignment horizontal="center"/>
    </xf>
    <xf numFmtId="0" fontId="18" fillId="11" borderId="5" xfId="2" applyNumberFormat="1" applyFont="1" applyFill="1" applyBorder="1" applyAlignment="1">
      <alignment horizontal="center"/>
    </xf>
    <xf numFmtId="0" fontId="10" fillId="11" borderId="6" xfId="2" applyFill="1" applyBorder="1" applyAlignment="1">
      <alignment horizontal="center"/>
    </xf>
    <xf numFmtId="0" fontId="10" fillId="11" borderId="7" xfId="2" applyFill="1" applyBorder="1" applyAlignment="1">
      <alignment horizontal="center"/>
    </xf>
    <xf numFmtId="0" fontId="10" fillId="11" borderId="8" xfId="2" applyFill="1" applyBorder="1" applyAlignment="1">
      <alignment horizontal="center"/>
    </xf>
    <xf numFmtId="0" fontId="10" fillId="11" borderId="14" xfId="2" applyFill="1" applyBorder="1" applyAlignment="1">
      <alignment horizontal="center"/>
    </xf>
    <xf numFmtId="0" fontId="10" fillId="11" borderId="0" xfId="2" applyFill="1" applyBorder="1" applyAlignment="1">
      <alignment horizontal="center"/>
    </xf>
    <xf numFmtId="0" fontId="10" fillId="11" borderId="10" xfId="2" applyFill="1" applyBorder="1" applyAlignment="1">
      <alignment horizontal="center"/>
    </xf>
    <xf numFmtId="0" fontId="10" fillId="11" borderId="11" xfId="2" applyFill="1" applyBorder="1" applyAlignment="1">
      <alignment horizontal="center"/>
    </xf>
    <xf numFmtId="0" fontId="18" fillId="11" borderId="15" xfId="2" applyNumberFormat="1" applyFont="1" applyFill="1" applyBorder="1" applyAlignment="1">
      <alignment horizontal="center" vertical="center"/>
    </xf>
    <xf numFmtId="0" fontId="18" fillId="11" borderId="15" xfId="2" applyFont="1" applyFill="1" applyBorder="1" applyAlignment="1"/>
    <xf numFmtId="22" fontId="18" fillId="11" borderId="4" xfId="2" applyNumberFormat="1" applyFont="1" applyFill="1" applyBorder="1" applyAlignment="1">
      <alignment horizontal="center"/>
    </xf>
    <xf numFmtId="0" fontId="18" fillId="11" borderId="9" xfId="2" applyFont="1" applyFill="1" applyBorder="1" applyAlignment="1">
      <alignment horizontal="center"/>
    </xf>
    <xf numFmtId="0" fontId="18" fillId="11" borderId="11" xfId="2" applyFont="1" applyFill="1" applyBorder="1" applyAlignment="1">
      <alignment horizontal="center"/>
    </xf>
    <xf numFmtId="0" fontId="18" fillId="11" borderId="5" xfId="2" applyFont="1" applyFill="1" applyBorder="1" applyAlignment="1">
      <alignment horizontal="center"/>
    </xf>
    <xf numFmtId="0" fontId="18" fillId="11" borderId="3" xfId="2" applyFont="1" applyFill="1" applyBorder="1" applyAlignment="1">
      <alignment horizontal="center"/>
    </xf>
    <xf numFmtId="0" fontId="18" fillId="11" borderId="4" xfId="2" applyNumberFormat="1" applyFont="1" applyFill="1" applyBorder="1" applyAlignment="1">
      <alignment horizontal="center"/>
    </xf>
    <xf numFmtId="0" fontId="10" fillId="0" borderId="9" xfId="2" applyFill="1" applyBorder="1" applyAlignment="1">
      <alignment horizontal="center"/>
    </xf>
    <xf numFmtId="0" fontId="10" fillId="0" borderId="10" xfId="2" applyFill="1" applyBorder="1" applyAlignment="1">
      <alignment horizontal="center"/>
    </xf>
    <xf numFmtId="0" fontId="10" fillId="0" borderId="11" xfId="2" applyFill="1" applyBorder="1" applyAlignment="1">
      <alignment horizontal="center"/>
    </xf>
    <xf numFmtId="0" fontId="18" fillId="11" borderId="20" xfId="2" applyFont="1" applyFill="1" applyBorder="1" applyAlignment="1">
      <alignment horizontal="center" vertical="center"/>
    </xf>
    <xf numFmtId="0" fontId="18" fillId="11" borderId="21" xfId="2" applyFont="1" applyFill="1" applyBorder="1" applyAlignment="1">
      <alignment horizontal="center" vertical="center"/>
    </xf>
    <xf numFmtId="0" fontId="18" fillId="11" borderId="19" xfId="2" applyFont="1" applyFill="1" applyBorder="1" applyAlignment="1">
      <alignment horizontal="center" vertical="center"/>
    </xf>
    <xf numFmtId="165" fontId="15" fillId="11" borderId="15" xfId="0" applyNumberFormat="1" applyFont="1" applyFill="1" applyBorder="1" applyAlignment="1">
      <alignment horizontal="center"/>
    </xf>
    <xf numFmtId="0" fontId="12" fillId="13" borderId="15" xfId="0" applyFont="1" applyFill="1" applyBorder="1" applyAlignment="1">
      <alignment horizontal="center"/>
    </xf>
    <xf numFmtId="0" fontId="13" fillId="13" borderId="15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center"/>
    </xf>
    <xf numFmtId="164" fontId="0" fillId="4" borderId="15" xfId="0" applyNumberFormat="1" applyFill="1" applyBorder="1"/>
    <xf numFmtId="0" fontId="2" fillId="13" borderId="16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30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28" fillId="11" borderId="1" xfId="3" applyNumberFormat="1" applyFont="1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14" fillId="14" borderId="1" xfId="3" applyFont="1" applyFill="1"/>
    <xf numFmtId="0" fontId="14" fillId="13" borderId="0" xfId="0" applyFont="1" applyFill="1"/>
    <xf numFmtId="164" fontId="0" fillId="11" borderId="15" xfId="0" applyNumberFormat="1" applyFill="1" applyBorder="1"/>
    <xf numFmtId="0" fontId="4" fillId="11" borderId="15" xfId="0" applyFont="1" applyFill="1" applyBorder="1"/>
    <xf numFmtId="0" fontId="20" fillId="11" borderId="15" xfId="0" applyFont="1" applyFill="1" applyBorder="1" applyAlignment="1">
      <alignment horizontal="center"/>
    </xf>
    <xf numFmtId="164" fontId="37" fillId="0" borderId="0" xfId="0" applyNumberFormat="1" applyFont="1" applyAlignment="1">
      <alignment horizontal="left" vertical="top"/>
    </xf>
    <xf numFmtId="14" fontId="35" fillId="0" borderId="0" xfId="0" applyNumberFormat="1" applyFont="1" applyFill="1" applyAlignment="1">
      <alignment horizontal="left" vertical="top"/>
    </xf>
    <xf numFmtId="0" fontId="35" fillId="0" borderId="0" xfId="0" applyFont="1" applyFill="1" applyAlignment="1">
      <alignment horizontal="left" vertical="top"/>
    </xf>
    <xf numFmtId="0" fontId="34" fillId="0" borderId="0" xfId="0" applyFont="1" applyFill="1" applyAlignment="1">
      <alignment horizontal="left"/>
    </xf>
    <xf numFmtId="0" fontId="38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 vertical="center"/>
    </xf>
  </cellXfs>
  <cellStyles count="5">
    <cellStyle name="Calculation" xfId="3" builtinId="22"/>
    <cellStyle name="Currency" xfId="1" builtinId="4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2</xdr:row>
      <xdr:rowOff>182219</xdr:rowOff>
    </xdr:from>
    <xdr:to>
      <xdr:col>14</xdr:col>
      <xdr:colOff>579783</xdr:colOff>
      <xdr:row>5</xdr:row>
      <xdr:rowOff>24849</xdr:rowOff>
    </xdr:to>
    <xdr:sp macro="" textlink="">
      <xdr:nvSpPr>
        <xdr:cNvPr id="3" name="Rounded Rectangle 2"/>
        <xdr:cNvSpPr/>
      </xdr:nvSpPr>
      <xdr:spPr>
        <a:xfrm>
          <a:off x="7454349" y="629480"/>
          <a:ext cx="3876260" cy="463826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  <a:effectLst>
          <a:glow rad="63500">
            <a:schemeClr val="accent1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446206</xdr:colOff>
      <xdr:row>2</xdr:row>
      <xdr:rowOff>187719</xdr:rowOff>
    </xdr:from>
    <xdr:ext cx="667875" cy="487313"/>
    <xdr:sp macro="" textlink="">
      <xdr:nvSpPr>
        <xdr:cNvPr id="2" name="TextBox 1"/>
        <xdr:cNvSpPr txBox="1"/>
      </xdr:nvSpPr>
      <xdr:spPr>
        <a:xfrm>
          <a:off x="7519554" y="634980"/>
          <a:ext cx="667875" cy="48731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Adlery Pro" pitchFamily="2" charset="0"/>
            </a:rPr>
            <a:t>Murree </a:t>
          </a:r>
        </a:p>
        <a:p>
          <a:pPr algn="ctr"/>
          <a:r>
            <a:rPr lang="en-US" sz="1100">
              <a:latin typeface="Adlery Pro" pitchFamily="2" charset="0"/>
            </a:rPr>
            <a:t>Height</a:t>
          </a:r>
        </a:p>
      </xdr:txBody>
    </xdr:sp>
    <xdr:clientData/>
  </xdr:oneCellAnchor>
  <xdr:twoCellAnchor>
    <xdr:from>
      <xdr:col>10</xdr:col>
      <xdr:colOff>579785</xdr:colOff>
      <xdr:row>2</xdr:row>
      <xdr:rowOff>223630</xdr:rowOff>
    </xdr:from>
    <xdr:to>
      <xdr:col>14</xdr:col>
      <xdr:colOff>530088</xdr:colOff>
      <xdr:row>4</xdr:row>
      <xdr:rowOff>165651</xdr:rowOff>
    </xdr:to>
    <xdr:sp macro="" textlink="">
      <xdr:nvSpPr>
        <xdr:cNvPr id="4" name="Rounded Rectangle 3"/>
        <xdr:cNvSpPr/>
      </xdr:nvSpPr>
      <xdr:spPr>
        <a:xfrm>
          <a:off x="8878959" y="670891"/>
          <a:ext cx="2401955" cy="372717"/>
        </a:xfrm>
        <a:prstGeom prst="roundRect">
          <a:avLst/>
        </a:prstGeom>
        <a:solidFill>
          <a:srgbClr val="002060"/>
        </a:solidFill>
        <a:ln>
          <a:solidFill>
            <a:srgbClr val="002060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 </a:t>
          </a:r>
          <a:r>
            <a:rPr lang="en-US" sz="1400" b="1" baseline="0"/>
            <a:t>              </a:t>
          </a:r>
          <a:r>
            <a:rPr lang="en-US" sz="1700" b="1"/>
            <a:t>BOOKING</a:t>
          </a:r>
          <a:r>
            <a:rPr lang="en-US" sz="1700" b="1" baseline="0"/>
            <a:t> PASS</a:t>
          </a:r>
          <a:endParaRPr lang="en-US" sz="1700" b="1"/>
        </a:p>
      </xdr:txBody>
    </xdr:sp>
    <xdr:clientData/>
  </xdr:twoCellAnchor>
  <xdr:twoCellAnchor>
    <xdr:from>
      <xdr:col>13</xdr:col>
      <xdr:colOff>107676</xdr:colOff>
      <xdr:row>6</xdr:row>
      <xdr:rowOff>33122</xdr:rowOff>
    </xdr:from>
    <xdr:to>
      <xdr:col>14</xdr:col>
      <xdr:colOff>596349</xdr:colOff>
      <xdr:row>11</xdr:row>
      <xdr:rowOff>240187</xdr:rowOff>
    </xdr:to>
    <xdr:sp macro="" textlink="">
      <xdr:nvSpPr>
        <xdr:cNvPr id="5" name="Rounded Rectangle 4"/>
        <xdr:cNvSpPr/>
      </xdr:nvSpPr>
      <xdr:spPr>
        <a:xfrm>
          <a:off x="10245589" y="1292079"/>
          <a:ext cx="1101586" cy="1408043"/>
        </a:xfrm>
        <a:prstGeom prst="roundRect">
          <a:avLst/>
        </a:prstGeom>
        <a:solidFill>
          <a:srgbClr val="002060"/>
        </a:solidFill>
        <a:ln>
          <a:solidFill>
            <a:srgbClr val="002060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84118</xdr:colOff>
      <xdr:row>6</xdr:row>
      <xdr:rowOff>44753</xdr:rowOff>
    </xdr:from>
    <xdr:ext cx="1136017" cy="1320939"/>
    <xdr:sp macro="" textlink="">
      <xdr:nvSpPr>
        <xdr:cNvPr id="6" name="TextBox 5"/>
        <xdr:cNvSpPr txBox="1"/>
      </xdr:nvSpPr>
      <xdr:spPr>
        <a:xfrm>
          <a:off x="10222031" y="1303710"/>
          <a:ext cx="1136017" cy="1320939"/>
        </a:xfrm>
        <a:prstGeom prst="rect">
          <a:avLst/>
        </a:prstGeom>
        <a:noFill/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050">
              <a:solidFill>
                <a:schemeClr val="bg1"/>
              </a:solidFill>
              <a:latin typeface="+mn-lt"/>
              <a:cs typeface="Aharoni" pitchFamily="2" charset="-79"/>
            </a:rPr>
            <a:t>From:</a:t>
          </a:r>
        </a:p>
        <a:p>
          <a:pPr algn="ctr"/>
          <a:r>
            <a:rPr lang="en-US" sz="900">
              <a:solidFill>
                <a:schemeClr val="bg1"/>
              </a:solidFill>
              <a:latin typeface="Aharoni" pitchFamily="2" charset="-79"/>
              <a:cs typeface="Aharoni" pitchFamily="2" charset="-79"/>
            </a:rPr>
            <a:t>MURREE</a:t>
          </a:r>
          <a:r>
            <a:rPr lang="en-US" sz="900" baseline="0">
              <a:solidFill>
                <a:schemeClr val="bg1"/>
              </a:solidFill>
              <a:latin typeface="Aharoni" pitchFamily="2" charset="-79"/>
              <a:cs typeface="Aharoni" pitchFamily="2" charset="-79"/>
            </a:rPr>
            <a:t> HEIGHTS</a:t>
          </a: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r>
            <a:rPr lang="en-US" sz="900" baseline="0">
              <a:solidFill>
                <a:schemeClr val="bg1"/>
              </a:solidFill>
              <a:latin typeface="+mn-lt"/>
              <a:cs typeface="Aharoni" pitchFamily="2" charset="-79"/>
            </a:rPr>
            <a:t>TO:</a:t>
          </a:r>
        </a:p>
        <a:p>
          <a:pPr algn="ctr"/>
          <a:r>
            <a:rPr lang="en-US" sz="900" baseline="0">
              <a:solidFill>
                <a:schemeClr val="bg1"/>
              </a:solidFill>
              <a:latin typeface="Aharoni" pitchFamily="2" charset="-79"/>
              <a:cs typeface="Aharoni" pitchFamily="2" charset="-79"/>
            </a:rPr>
            <a:t>HOTEL NAME</a:t>
          </a:r>
        </a:p>
      </xdr:txBody>
    </xdr:sp>
    <xdr:clientData/>
  </xdr:oneCellAnchor>
  <xdr:twoCellAnchor>
    <xdr:from>
      <xdr:col>16</xdr:col>
      <xdr:colOff>57978</xdr:colOff>
      <xdr:row>2</xdr:row>
      <xdr:rowOff>173935</xdr:rowOff>
    </xdr:from>
    <xdr:to>
      <xdr:col>18</xdr:col>
      <xdr:colOff>331303</xdr:colOff>
      <xdr:row>5</xdr:row>
      <xdr:rowOff>16565</xdr:rowOff>
    </xdr:to>
    <xdr:sp macro="" textlink="">
      <xdr:nvSpPr>
        <xdr:cNvPr id="13" name="Rounded Rectangle 12"/>
        <xdr:cNvSpPr/>
      </xdr:nvSpPr>
      <xdr:spPr>
        <a:xfrm>
          <a:off x="11728174" y="621196"/>
          <a:ext cx="1499151" cy="463826"/>
        </a:xfrm>
        <a:prstGeom prst="roundRect">
          <a:avLst/>
        </a:prstGeom>
        <a:solidFill>
          <a:sysClr val="window" lastClr="FFFFFF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THANK YOU</a:t>
          </a:r>
        </a:p>
      </xdr:txBody>
    </xdr:sp>
    <xdr:clientData/>
  </xdr:twoCellAnchor>
  <xdr:twoCellAnchor>
    <xdr:from>
      <xdr:col>15</xdr:col>
      <xdr:colOff>107674</xdr:colOff>
      <xdr:row>12</xdr:row>
      <xdr:rowOff>0</xdr:rowOff>
    </xdr:from>
    <xdr:to>
      <xdr:col>19</xdr:col>
      <xdr:colOff>8282</xdr:colOff>
      <xdr:row>13</xdr:row>
      <xdr:rowOff>240195</xdr:rowOff>
    </xdr:to>
    <xdr:sp macro="" textlink="">
      <xdr:nvSpPr>
        <xdr:cNvPr id="14" name="Rectangle 13"/>
        <xdr:cNvSpPr/>
      </xdr:nvSpPr>
      <xdr:spPr>
        <a:xfrm>
          <a:off x="11471413" y="2716696"/>
          <a:ext cx="2095499" cy="496956"/>
        </a:xfrm>
        <a:prstGeom prst="rect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15</xdr:col>
      <xdr:colOff>240196</xdr:colOff>
      <xdr:row>12</xdr:row>
      <xdr:rowOff>41412</xdr:rowOff>
    </xdr:from>
    <xdr:ext cx="391967" cy="183127"/>
    <xdr:sp macro="" textlink="">
      <xdr:nvSpPr>
        <xdr:cNvPr id="15" name="TextBox 14"/>
        <xdr:cNvSpPr txBox="1"/>
      </xdr:nvSpPr>
      <xdr:spPr>
        <a:xfrm>
          <a:off x="11603935" y="2758108"/>
          <a:ext cx="391967" cy="1831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580">
              <a:solidFill>
                <a:schemeClr val="bg1"/>
              </a:solidFill>
            </a:rPr>
            <a:t>FROM:</a:t>
          </a:r>
        </a:p>
      </xdr:txBody>
    </xdr:sp>
    <xdr:clientData/>
  </xdr:oneCellAnchor>
  <xdr:oneCellAnchor>
    <xdr:from>
      <xdr:col>17</xdr:col>
      <xdr:colOff>574813</xdr:colOff>
      <xdr:row>12</xdr:row>
      <xdr:rowOff>61290</xdr:rowOff>
    </xdr:from>
    <xdr:ext cx="290016" cy="183127"/>
    <xdr:sp macro="" textlink="">
      <xdr:nvSpPr>
        <xdr:cNvPr id="17" name="TextBox 16"/>
        <xdr:cNvSpPr txBox="1"/>
      </xdr:nvSpPr>
      <xdr:spPr>
        <a:xfrm>
          <a:off x="12882770" y="2777986"/>
          <a:ext cx="290016" cy="1831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580">
              <a:solidFill>
                <a:schemeClr val="bg1"/>
              </a:solidFill>
            </a:rPr>
            <a:t>TO:</a:t>
          </a:r>
        </a:p>
      </xdr:txBody>
    </xdr:sp>
    <xdr:clientData/>
  </xdr:oneCellAnchor>
  <xdr:oneCellAnchor>
    <xdr:from>
      <xdr:col>15</xdr:col>
      <xdr:colOff>107671</xdr:colOff>
      <xdr:row>12</xdr:row>
      <xdr:rowOff>190500</xdr:rowOff>
    </xdr:from>
    <xdr:ext cx="974754" cy="217560"/>
    <xdr:sp macro="" textlink="">
      <xdr:nvSpPr>
        <xdr:cNvPr id="18" name="TextBox 17"/>
        <xdr:cNvSpPr txBox="1"/>
      </xdr:nvSpPr>
      <xdr:spPr>
        <a:xfrm>
          <a:off x="11471410" y="2907196"/>
          <a:ext cx="97475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>
              <a:solidFill>
                <a:schemeClr val="bg1"/>
              </a:solidFill>
            </a:rPr>
            <a:t>MURREE HEIGHTS </a:t>
          </a:r>
        </a:p>
      </xdr:txBody>
    </xdr:sp>
    <xdr:clientData/>
  </xdr:oneCellAnchor>
  <xdr:oneCellAnchor>
    <xdr:from>
      <xdr:col>17</xdr:col>
      <xdr:colOff>268356</xdr:colOff>
      <xdr:row>12</xdr:row>
      <xdr:rowOff>185528</xdr:rowOff>
    </xdr:from>
    <xdr:ext cx="755591" cy="217560"/>
    <xdr:sp macro="" textlink="">
      <xdr:nvSpPr>
        <xdr:cNvPr id="19" name="TextBox 18"/>
        <xdr:cNvSpPr txBox="1"/>
      </xdr:nvSpPr>
      <xdr:spPr>
        <a:xfrm>
          <a:off x="12601160" y="2902224"/>
          <a:ext cx="75559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>
              <a:solidFill>
                <a:schemeClr val="bg1"/>
              </a:solidFill>
            </a:rPr>
            <a:t>HOTEL</a:t>
          </a:r>
          <a:r>
            <a:rPr lang="en-US" sz="800" b="1" baseline="0">
              <a:solidFill>
                <a:schemeClr val="bg1"/>
              </a:solidFill>
            </a:rPr>
            <a:t> NAME</a:t>
          </a:r>
          <a:endParaRPr lang="en-US" sz="800" b="1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16</xdr:col>
      <xdr:colOff>573890</xdr:colOff>
      <xdr:row>12</xdr:row>
      <xdr:rowOff>107157</xdr:rowOff>
    </xdr:from>
    <xdr:to>
      <xdr:col>17</xdr:col>
      <xdr:colOff>449408</xdr:colOff>
      <xdr:row>14</xdr:row>
      <xdr:rowOff>16669</xdr:rowOff>
    </xdr:to>
    <xdr:pic>
      <xdr:nvPicPr>
        <xdr:cNvPr id="23" name="Picture 22" descr="C:\Program Files (x86)\Microsoft Office\MEDIA\CAGCAT10\j0298653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2015" y="2821782"/>
          <a:ext cx="444119" cy="42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52865</xdr:colOff>
      <xdr:row>2</xdr:row>
      <xdr:rowOff>23812</xdr:rowOff>
    </xdr:from>
    <xdr:to>
      <xdr:col>15</xdr:col>
      <xdr:colOff>140259</xdr:colOff>
      <xdr:row>13</xdr:row>
      <xdr:rowOff>224120</xdr:rowOff>
    </xdr:to>
    <xdr:pic>
      <xdr:nvPicPr>
        <xdr:cNvPr id="25" name="Picture 24" descr="C:\Program Files (x86)\Microsoft Office\MEDIA\OFFICE14\Lines\BD14883_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44510" b="5882"/>
        <a:stretch/>
      </xdr:blipFill>
      <xdr:spPr bwMode="auto">
        <a:xfrm rot="5400000">
          <a:off x="10097049" y="1790628"/>
          <a:ext cx="2726504" cy="873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52091</xdr:colOff>
      <xdr:row>2</xdr:row>
      <xdr:rowOff>156482</xdr:rowOff>
    </xdr:from>
    <xdr:to>
      <xdr:col>15</xdr:col>
      <xdr:colOff>135545</xdr:colOff>
      <xdr:row>14</xdr:row>
      <xdr:rowOff>37420</xdr:rowOff>
    </xdr:to>
    <xdr:pic>
      <xdr:nvPicPr>
        <xdr:cNvPr id="26" name="Picture 25" descr="C:\Program Files (x86)\Microsoft Office\MEDIA\OFFICE14\Lines\BD14883_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44510" b="5882"/>
        <a:stretch/>
      </xdr:blipFill>
      <xdr:spPr bwMode="auto">
        <a:xfrm rot="5400000">
          <a:off x="10125610" y="1893963"/>
          <a:ext cx="2663894" cy="83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530088</xdr:colOff>
      <xdr:row>7</xdr:row>
      <xdr:rowOff>120098</xdr:rowOff>
    </xdr:from>
    <xdr:ext cx="1525702" cy="953466"/>
    <xdr:sp macro="" textlink="">
      <xdr:nvSpPr>
        <xdr:cNvPr id="27" name="TextBox 26"/>
        <xdr:cNvSpPr txBox="1"/>
      </xdr:nvSpPr>
      <xdr:spPr>
        <a:xfrm>
          <a:off x="8216349" y="1569555"/>
          <a:ext cx="1525702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2">
                  <a:lumMod val="90000"/>
                </a:schemeClr>
              </a:solidFill>
            </a:rPr>
            <a:t>This </a:t>
          </a:r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 Client is refered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and verified by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Murree Height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Thankyou for being 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our Tourism Network</a:t>
          </a:r>
          <a:endParaRPr lang="en-US" sz="1100">
            <a:solidFill>
              <a:schemeClr val="bg2">
                <a:lumMod val="90000"/>
              </a:schemeClr>
            </a:solidFill>
          </a:endParaRPr>
        </a:p>
      </xdr:txBody>
    </xdr:sp>
    <xdr:clientData/>
  </xdr:oneCellAnchor>
  <xdr:twoCellAnchor>
    <xdr:from>
      <xdr:col>15</xdr:col>
      <xdr:colOff>314739</xdr:colOff>
      <xdr:row>6</xdr:row>
      <xdr:rowOff>66260</xdr:rowOff>
    </xdr:from>
    <xdr:to>
      <xdr:col>16</xdr:col>
      <xdr:colOff>323022</xdr:colOff>
      <xdr:row>7</xdr:row>
      <xdr:rowOff>231913</xdr:rowOff>
    </xdr:to>
    <xdr:sp macro="" textlink="">
      <xdr:nvSpPr>
        <xdr:cNvPr id="28" name="Rounded Rectangle 27"/>
        <xdr:cNvSpPr/>
      </xdr:nvSpPr>
      <xdr:spPr>
        <a:xfrm>
          <a:off x="11678478" y="1325217"/>
          <a:ext cx="339587" cy="356153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700">
            <a:solidFill>
              <a:srgbClr val="002060"/>
            </a:solidFill>
          </a:endParaRPr>
        </a:p>
      </xdr:txBody>
    </xdr:sp>
    <xdr:clientData/>
  </xdr:twoCellAnchor>
  <xdr:twoCellAnchor>
    <xdr:from>
      <xdr:col>15</xdr:col>
      <xdr:colOff>326334</xdr:colOff>
      <xdr:row>9</xdr:row>
      <xdr:rowOff>53009</xdr:rowOff>
    </xdr:from>
    <xdr:to>
      <xdr:col>16</xdr:col>
      <xdr:colOff>334617</xdr:colOff>
      <xdr:row>10</xdr:row>
      <xdr:rowOff>152401</xdr:rowOff>
    </xdr:to>
    <xdr:sp macro="" textlink="">
      <xdr:nvSpPr>
        <xdr:cNvPr id="30" name="Rounded Rectangle 29"/>
        <xdr:cNvSpPr/>
      </xdr:nvSpPr>
      <xdr:spPr>
        <a:xfrm>
          <a:off x="11690073" y="1999422"/>
          <a:ext cx="339587" cy="356153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700">
            <a:solidFill>
              <a:srgbClr val="002060"/>
            </a:solidFill>
          </a:endParaRPr>
        </a:p>
      </xdr:txBody>
    </xdr:sp>
    <xdr:clientData/>
  </xdr:twoCellAnchor>
  <xdr:oneCellAnchor>
    <xdr:from>
      <xdr:col>15</xdr:col>
      <xdr:colOff>248478</xdr:colOff>
      <xdr:row>6</xdr:row>
      <xdr:rowOff>66260</xdr:rowOff>
    </xdr:from>
    <xdr:ext cx="479490" cy="342786"/>
    <xdr:sp macro="" textlink="">
      <xdr:nvSpPr>
        <xdr:cNvPr id="31" name="TextBox 30"/>
        <xdr:cNvSpPr txBox="1"/>
      </xdr:nvSpPr>
      <xdr:spPr>
        <a:xfrm>
          <a:off x="11612217" y="1325217"/>
          <a:ext cx="47949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800">
              <a:solidFill>
                <a:schemeClr val="tx1"/>
              </a:solidFill>
            </a:rPr>
            <a:t>B No.</a:t>
          </a:r>
        </a:p>
        <a:p>
          <a:pPr algn="ctr"/>
          <a:r>
            <a:rPr lang="en-US" sz="800" b="1">
              <a:solidFill>
                <a:srgbClr val="002060"/>
              </a:solidFill>
            </a:rPr>
            <a:t>AZ-101</a:t>
          </a:r>
        </a:p>
      </xdr:txBody>
    </xdr:sp>
    <xdr:clientData/>
  </xdr:oneCellAnchor>
  <xdr:oneCellAnchor>
    <xdr:from>
      <xdr:col>15</xdr:col>
      <xdr:colOff>259413</xdr:colOff>
      <xdr:row>9</xdr:row>
      <xdr:rowOff>49695</xdr:rowOff>
    </xdr:from>
    <xdr:ext cx="507319" cy="342786"/>
    <xdr:sp macro="" textlink="">
      <xdr:nvSpPr>
        <xdr:cNvPr id="32" name="TextBox 31"/>
        <xdr:cNvSpPr txBox="1"/>
      </xdr:nvSpPr>
      <xdr:spPr>
        <a:xfrm>
          <a:off x="11623152" y="1996108"/>
          <a:ext cx="50731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800">
              <a:solidFill>
                <a:schemeClr val="tx1"/>
              </a:solidFill>
            </a:rPr>
            <a:t>PPF No</a:t>
          </a:r>
          <a:r>
            <a:rPr lang="en-US" sz="800">
              <a:solidFill>
                <a:srgbClr val="002060"/>
              </a:solidFill>
            </a:rPr>
            <a:t>.</a:t>
          </a:r>
        </a:p>
        <a:p>
          <a:pPr algn="l"/>
          <a:r>
            <a:rPr lang="en-US" sz="800" b="1">
              <a:solidFill>
                <a:srgbClr val="002060"/>
              </a:solidFill>
            </a:rPr>
            <a:t>101</a:t>
          </a:r>
          <a:r>
            <a:rPr lang="en-US" sz="800" b="1" baseline="0">
              <a:solidFill>
                <a:srgbClr val="002060"/>
              </a:solidFill>
            </a:rPr>
            <a:t> AA</a:t>
          </a:r>
          <a:endParaRPr lang="en-US" sz="800" b="1">
            <a:solidFill>
              <a:srgbClr val="002060"/>
            </a:solidFill>
          </a:endParaRPr>
        </a:p>
      </xdr:txBody>
    </xdr:sp>
    <xdr:clientData/>
  </xdr:oneCellAnchor>
  <xdr:twoCellAnchor>
    <xdr:from>
      <xdr:col>13</xdr:col>
      <xdr:colOff>172641</xdr:colOff>
      <xdr:row>7</xdr:row>
      <xdr:rowOff>208360</xdr:rowOff>
    </xdr:from>
    <xdr:to>
      <xdr:col>14</xdr:col>
      <xdr:colOff>529829</xdr:colOff>
      <xdr:row>10</xdr:row>
      <xdr:rowOff>125016</xdr:rowOff>
    </xdr:to>
    <xdr:sp macro="" textlink="">
      <xdr:nvSpPr>
        <xdr:cNvPr id="34" name="Rectangle 33"/>
        <xdr:cNvSpPr/>
      </xdr:nvSpPr>
      <xdr:spPr>
        <a:xfrm>
          <a:off x="10275094" y="1654969"/>
          <a:ext cx="964407" cy="6667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A3" sqref="A3"/>
    </sheetView>
  </sheetViews>
  <sheetFormatPr defaultRowHeight="15"/>
  <cols>
    <col min="1" max="1" width="17.85546875" bestFit="1" customWidth="1"/>
    <col min="8" max="8" width="9.140625" style="8"/>
  </cols>
  <sheetData>
    <row r="1" spans="1:9" ht="23.25">
      <c r="A1" s="25" t="s">
        <v>50</v>
      </c>
      <c r="B1" s="25"/>
      <c r="C1" s="25"/>
      <c r="D1" s="25"/>
      <c r="E1" s="25"/>
      <c r="F1" s="25"/>
      <c r="G1" s="25"/>
      <c r="H1" s="25"/>
    </row>
    <row r="2" spans="1:9" ht="21">
      <c r="A2" s="9" t="s">
        <v>34</v>
      </c>
      <c r="B2" s="28" t="s">
        <v>30</v>
      </c>
      <c r="C2" s="28"/>
      <c r="D2" s="28"/>
      <c r="E2" s="28"/>
      <c r="F2" s="28"/>
      <c r="G2" s="28"/>
    </row>
    <row r="3" spans="1:9" ht="18">
      <c r="A3" s="12">
        <v>1</v>
      </c>
      <c r="B3" s="24" t="s">
        <v>40</v>
      </c>
      <c r="C3" s="24"/>
      <c r="D3" s="24"/>
      <c r="E3" s="24"/>
      <c r="F3" s="24"/>
      <c r="G3" s="24"/>
    </row>
    <row r="4" spans="1:9" ht="18">
      <c r="A4" s="12">
        <v>2</v>
      </c>
      <c r="B4" s="26"/>
      <c r="C4" s="26"/>
      <c r="D4" s="26"/>
      <c r="E4" s="26"/>
      <c r="F4" s="26"/>
      <c r="G4" s="26"/>
    </row>
    <row r="5" spans="1:9" ht="18">
      <c r="A5" s="12">
        <v>3</v>
      </c>
      <c r="B5" s="27"/>
      <c r="C5" s="26"/>
      <c r="D5" s="26"/>
      <c r="E5" s="26"/>
      <c r="F5" s="26"/>
      <c r="G5" s="26"/>
      <c r="I5" s="13"/>
    </row>
    <row r="6" spans="1:9" ht="18">
      <c r="A6" s="12">
        <v>4</v>
      </c>
      <c r="B6" s="24"/>
      <c r="C6" s="24"/>
      <c r="D6" s="24"/>
      <c r="E6" s="24"/>
      <c r="F6" s="24"/>
      <c r="G6" s="24"/>
    </row>
    <row r="7" spans="1:9" ht="18">
      <c r="A7" s="12">
        <v>5</v>
      </c>
      <c r="B7" s="26"/>
      <c r="C7" s="26"/>
      <c r="D7" s="26"/>
      <c r="E7" s="26"/>
      <c r="F7" s="26"/>
      <c r="G7" s="26"/>
    </row>
    <row r="8" spans="1:9" ht="18">
      <c r="A8" s="12">
        <v>6</v>
      </c>
      <c r="B8" s="24"/>
      <c r="C8" s="24"/>
      <c r="D8" s="24"/>
      <c r="E8" s="24"/>
      <c r="F8" s="24"/>
      <c r="G8" s="24"/>
    </row>
    <row r="9" spans="1:9" ht="18">
      <c r="A9" s="12">
        <v>7</v>
      </c>
      <c r="B9" s="24"/>
      <c r="C9" s="24"/>
      <c r="D9" s="24"/>
      <c r="E9" s="24"/>
      <c r="F9" s="24"/>
      <c r="G9" s="24"/>
    </row>
    <row r="10" spans="1:9" ht="18">
      <c r="A10" s="12">
        <v>8</v>
      </c>
      <c r="B10" s="24"/>
      <c r="C10" s="24"/>
      <c r="D10" s="24"/>
      <c r="E10" s="24"/>
      <c r="F10" s="24"/>
      <c r="G10" s="24"/>
    </row>
    <row r="11" spans="1:9" ht="18">
      <c r="A11" s="12">
        <v>9</v>
      </c>
      <c r="B11" s="24"/>
      <c r="C11" s="24"/>
      <c r="D11" s="24"/>
      <c r="E11" s="24"/>
      <c r="F11" s="24"/>
      <c r="G11" s="24"/>
    </row>
    <row r="12" spans="1:9" ht="18">
      <c r="A12" s="12">
        <v>10</v>
      </c>
      <c r="B12" s="24"/>
      <c r="C12" s="24"/>
      <c r="D12" s="24"/>
      <c r="E12" s="24"/>
      <c r="F12" s="24"/>
      <c r="G12" s="24"/>
    </row>
    <row r="13" spans="1:9" ht="18">
      <c r="A13" s="12">
        <v>11</v>
      </c>
      <c r="B13" s="24"/>
      <c r="C13" s="24"/>
      <c r="D13" s="24"/>
      <c r="E13" s="24"/>
      <c r="F13" s="24"/>
      <c r="G13" s="24"/>
    </row>
    <row r="14" spans="1:9" ht="18">
      <c r="A14" s="12">
        <v>12</v>
      </c>
      <c r="B14" s="24"/>
      <c r="C14" s="24"/>
      <c r="D14" s="24"/>
      <c r="E14" s="24"/>
      <c r="F14" s="24"/>
      <c r="G14" s="24"/>
    </row>
    <row r="15" spans="1:9" ht="18">
      <c r="A15" s="12">
        <v>13</v>
      </c>
      <c r="B15" s="24"/>
      <c r="C15" s="24"/>
      <c r="D15" s="24"/>
      <c r="E15" s="24"/>
      <c r="F15" s="24"/>
      <c r="G15" s="24"/>
    </row>
    <row r="16" spans="1:9" ht="18">
      <c r="A16" s="12">
        <v>14</v>
      </c>
      <c r="B16" s="24"/>
      <c r="C16" s="24"/>
      <c r="D16" s="24"/>
      <c r="E16" s="24"/>
      <c r="F16" s="24"/>
      <c r="G16" s="24"/>
    </row>
    <row r="17" spans="1:7" ht="18">
      <c r="A17" s="12">
        <v>15</v>
      </c>
      <c r="B17" s="24"/>
      <c r="C17" s="24"/>
      <c r="D17" s="24"/>
      <c r="E17" s="24"/>
      <c r="F17" s="24"/>
      <c r="G17" s="24"/>
    </row>
    <row r="18" spans="1:7" ht="18">
      <c r="A18" s="12">
        <v>16</v>
      </c>
      <c r="B18" s="24"/>
      <c r="C18" s="24"/>
      <c r="D18" s="24"/>
      <c r="E18" s="24"/>
      <c r="F18" s="24"/>
      <c r="G18" s="24"/>
    </row>
    <row r="19" spans="1:7" ht="18">
      <c r="A19" s="12">
        <v>17</v>
      </c>
      <c r="B19" s="24"/>
      <c r="C19" s="24"/>
      <c r="D19" s="24"/>
      <c r="E19" s="24"/>
      <c r="F19" s="24"/>
      <c r="G19" s="24"/>
    </row>
    <row r="20" spans="1:7" ht="18">
      <c r="A20" s="12">
        <v>18</v>
      </c>
      <c r="B20" s="24"/>
      <c r="C20" s="24"/>
      <c r="D20" s="24"/>
      <c r="E20" s="24"/>
      <c r="F20" s="24"/>
      <c r="G20" s="24"/>
    </row>
    <row r="21" spans="1:7" ht="18">
      <c r="A21" s="12">
        <v>19</v>
      </c>
      <c r="B21" s="24"/>
      <c r="C21" s="24"/>
      <c r="D21" s="24"/>
      <c r="E21" s="24"/>
      <c r="F21" s="24"/>
      <c r="G21" s="24"/>
    </row>
    <row r="22" spans="1:7" ht="18">
      <c r="A22" s="12">
        <v>20</v>
      </c>
      <c r="B22" s="24"/>
      <c r="C22" s="24"/>
      <c r="D22" s="24"/>
      <c r="E22" s="24"/>
      <c r="F22" s="24"/>
      <c r="G22" s="24"/>
    </row>
    <row r="23" spans="1:7" ht="18">
      <c r="A23" s="12">
        <v>21</v>
      </c>
      <c r="B23" s="24"/>
      <c r="C23" s="24"/>
      <c r="D23" s="24"/>
      <c r="E23" s="24"/>
      <c r="F23" s="24"/>
      <c r="G23" s="24"/>
    </row>
    <row r="24" spans="1:7" ht="18">
      <c r="A24" s="12">
        <v>22</v>
      </c>
      <c r="B24" s="24"/>
      <c r="C24" s="24"/>
      <c r="D24" s="24"/>
      <c r="E24" s="24"/>
      <c r="F24" s="24"/>
      <c r="G24" s="24"/>
    </row>
    <row r="25" spans="1:7" ht="18">
      <c r="A25" s="12">
        <v>23</v>
      </c>
      <c r="B25" s="24"/>
      <c r="C25" s="24"/>
      <c r="D25" s="24"/>
      <c r="E25" s="24"/>
      <c r="F25" s="24"/>
      <c r="G25" s="24"/>
    </row>
    <row r="26" spans="1:7" ht="18">
      <c r="A26" s="12">
        <v>24</v>
      </c>
      <c r="B26" s="24"/>
      <c r="C26" s="24"/>
      <c r="D26" s="24"/>
      <c r="E26" s="24"/>
      <c r="F26" s="24"/>
      <c r="G26" s="24"/>
    </row>
    <row r="27" spans="1:7" ht="18">
      <c r="A27" s="12">
        <v>25</v>
      </c>
      <c r="B27" s="24"/>
      <c r="C27" s="24"/>
      <c r="D27" s="24"/>
      <c r="E27" s="24"/>
      <c r="F27" s="24"/>
      <c r="G27" s="24"/>
    </row>
    <row r="28" spans="1:7" ht="18">
      <c r="A28" s="12">
        <v>26</v>
      </c>
      <c r="B28" s="24"/>
      <c r="C28" s="24"/>
      <c r="D28" s="24"/>
      <c r="E28" s="24"/>
      <c r="F28" s="24"/>
      <c r="G28" s="24"/>
    </row>
    <row r="29" spans="1:7" ht="18">
      <c r="A29" s="12">
        <v>27</v>
      </c>
      <c r="B29" s="24"/>
      <c r="C29" s="24"/>
      <c r="D29" s="24"/>
      <c r="E29" s="24"/>
      <c r="F29" s="24"/>
      <c r="G29" s="24"/>
    </row>
    <row r="30" spans="1:7" ht="18">
      <c r="A30" s="12">
        <v>28</v>
      </c>
      <c r="B30" s="24"/>
      <c r="C30" s="24"/>
      <c r="D30" s="24"/>
      <c r="E30" s="24"/>
      <c r="F30" s="24"/>
      <c r="G30" s="24"/>
    </row>
    <row r="31" spans="1:7" ht="18">
      <c r="A31" s="12">
        <v>29</v>
      </c>
      <c r="B31" s="24"/>
      <c r="C31" s="24"/>
      <c r="D31" s="24"/>
      <c r="E31" s="24"/>
      <c r="F31" s="24"/>
      <c r="G31" s="24"/>
    </row>
    <row r="32" spans="1:7" ht="18">
      <c r="A32" s="12">
        <v>30</v>
      </c>
      <c r="B32" s="24"/>
      <c r="C32" s="24"/>
      <c r="D32" s="24"/>
      <c r="E32" s="24"/>
      <c r="F32" s="24"/>
      <c r="G32" s="24"/>
    </row>
    <row r="33" spans="1:7" ht="18">
      <c r="A33" s="8"/>
      <c r="B33" s="22"/>
      <c r="C33" s="22"/>
      <c r="D33" s="22"/>
      <c r="E33" s="22"/>
      <c r="F33" s="22"/>
      <c r="G33" s="22"/>
    </row>
    <row r="34" spans="1:7" ht="18">
      <c r="A34" s="8"/>
      <c r="B34" s="22"/>
      <c r="C34" s="22"/>
      <c r="D34" s="22"/>
      <c r="E34" s="22"/>
      <c r="F34" s="22"/>
      <c r="G34" s="22"/>
    </row>
    <row r="35" spans="1:7" ht="18">
      <c r="A35" s="8"/>
      <c r="B35" s="22"/>
      <c r="C35" s="22"/>
      <c r="D35" s="22"/>
      <c r="E35" s="22"/>
      <c r="F35" s="22"/>
      <c r="G35" s="22"/>
    </row>
    <row r="36" spans="1:7" ht="18">
      <c r="A36" s="8"/>
      <c r="B36" s="22"/>
      <c r="C36" s="22"/>
      <c r="D36" s="22"/>
      <c r="E36" s="22"/>
      <c r="F36" s="22"/>
      <c r="G36" s="22"/>
    </row>
    <row r="37" spans="1:7" ht="18">
      <c r="A37" s="8"/>
      <c r="B37" s="22"/>
      <c r="C37" s="22"/>
      <c r="D37" s="22"/>
      <c r="E37" s="22"/>
      <c r="F37" s="22"/>
      <c r="G37" s="22"/>
    </row>
    <row r="38" spans="1:7" ht="18">
      <c r="A38" s="8"/>
      <c r="B38" s="22"/>
      <c r="C38" s="22"/>
      <c r="D38" s="22"/>
      <c r="E38" s="22"/>
      <c r="F38" s="22"/>
      <c r="G38" s="22"/>
    </row>
    <row r="39" spans="1:7" ht="18">
      <c r="A39" s="8"/>
      <c r="B39" s="22"/>
      <c r="C39" s="22"/>
      <c r="D39" s="22"/>
      <c r="E39" s="22"/>
      <c r="F39" s="22"/>
      <c r="G39" s="22"/>
    </row>
    <row r="40" spans="1:7" ht="18">
      <c r="A40" s="8"/>
      <c r="B40" s="22"/>
      <c r="C40" s="22"/>
      <c r="D40" s="22"/>
      <c r="E40" s="22"/>
      <c r="F40" s="22"/>
      <c r="G40" s="22"/>
    </row>
    <row r="41" spans="1:7" ht="18">
      <c r="A41" s="8"/>
      <c r="B41" s="22"/>
      <c r="C41" s="22"/>
      <c r="D41" s="22"/>
      <c r="E41" s="22"/>
      <c r="F41" s="22"/>
      <c r="G41" s="22"/>
    </row>
    <row r="42" spans="1:7" ht="18">
      <c r="A42" s="8"/>
      <c r="B42" s="22"/>
      <c r="C42" s="22"/>
      <c r="D42" s="22"/>
      <c r="E42" s="22"/>
      <c r="F42" s="22"/>
      <c r="G42" s="22"/>
    </row>
    <row r="43" spans="1:7" ht="18">
      <c r="A43" s="8"/>
      <c r="B43" s="22"/>
      <c r="C43" s="22"/>
      <c r="D43" s="22"/>
      <c r="E43" s="22"/>
      <c r="F43" s="22"/>
      <c r="G43" s="22"/>
    </row>
    <row r="44" spans="1:7" ht="18">
      <c r="A44" s="8"/>
      <c r="B44" s="22"/>
      <c r="C44" s="22"/>
      <c r="D44" s="22"/>
      <c r="E44" s="22"/>
      <c r="F44" s="22"/>
      <c r="G44" s="22"/>
    </row>
    <row r="45" spans="1:7" ht="18">
      <c r="A45" s="8"/>
      <c r="B45" s="22"/>
      <c r="C45" s="22"/>
      <c r="D45" s="22"/>
      <c r="E45" s="22"/>
      <c r="F45" s="22"/>
      <c r="G45" s="22"/>
    </row>
    <row r="46" spans="1:7" ht="18">
      <c r="A46" s="8"/>
      <c r="B46" s="22"/>
      <c r="C46" s="22"/>
      <c r="D46" s="22"/>
      <c r="E46" s="22"/>
      <c r="F46" s="22"/>
      <c r="G46" s="22"/>
    </row>
    <row r="47" spans="1:7" ht="18">
      <c r="A47" s="8"/>
      <c r="B47" s="22"/>
      <c r="C47" s="22"/>
      <c r="D47" s="22"/>
      <c r="E47" s="22"/>
      <c r="F47" s="22"/>
      <c r="G47" s="22"/>
    </row>
    <row r="48" spans="1:7" ht="18">
      <c r="A48" s="8"/>
      <c r="B48" s="22"/>
      <c r="C48" s="22"/>
      <c r="D48" s="22"/>
      <c r="E48" s="22"/>
      <c r="F48" s="22"/>
      <c r="G48" s="22"/>
    </row>
    <row r="49" spans="1:7" ht="18">
      <c r="A49" s="8"/>
      <c r="B49" s="22"/>
      <c r="C49" s="22"/>
      <c r="D49" s="22"/>
      <c r="E49" s="22"/>
      <c r="F49" s="22"/>
      <c r="G49" s="22"/>
    </row>
    <row r="50" spans="1:7" ht="18">
      <c r="A50" s="8"/>
      <c r="B50" s="22"/>
      <c r="C50" s="22"/>
      <c r="D50" s="22"/>
      <c r="E50" s="22"/>
      <c r="F50" s="22"/>
      <c r="G50" s="22"/>
    </row>
    <row r="51" spans="1:7" ht="18">
      <c r="A51" s="8"/>
      <c r="B51" s="22"/>
      <c r="C51" s="22"/>
      <c r="D51" s="22"/>
      <c r="E51" s="22"/>
      <c r="F51" s="22"/>
      <c r="G51" s="22"/>
    </row>
    <row r="52" spans="1:7" ht="18">
      <c r="A52" s="8"/>
      <c r="B52" s="22"/>
      <c r="C52" s="22"/>
      <c r="D52" s="22"/>
      <c r="E52" s="22"/>
      <c r="F52" s="22"/>
      <c r="G52" s="22"/>
    </row>
    <row r="53" spans="1:7">
      <c r="B53" s="7"/>
      <c r="C53" s="7"/>
      <c r="D53" s="7"/>
      <c r="E53" s="7"/>
      <c r="F53" s="7"/>
      <c r="G53" s="7"/>
    </row>
    <row r="54" spans="1:7">
      <c r="B54" s="7"/>
      <c r="C54" s="7"/>
      <c r="D54" s="7"/>
      <c r="E54" s="7"/>
      <c r="F54" s="7"/>
      <c r="G54" s="7"/>
    </row>
    <row r="55" spans="1:7">
      <c r="B55" s="7"/>
      <c r="C55" s="7"/>
      <c r="D55" s="7"/>
      <c r="E55" s="7"/>
      <c r="F55" s="7"/>
      <c r="G55" s="7"/>
    </row>
    <row r="56" spans="1:7">
      <c r="B56" s="23"/>
      <c r="C56" s="23"/>
      <c r="D56" s="23"/>
      <c r="E56" s="23"/>
      <c r="F56" s="23"/>
      <c r="G56" s="23"/>
    </row>
  </sheetData>
  <autoFilter ref="B2:G52">
    <filterColumn colId="0" showButton="0"/>
    <filterColumn colId="1" showButton="0"/>
    <filterColumn colId="2" showButton="0"/>
    <filterColumn colId="3" showButton="0"/>
    <filterColumn colId="4" showButton="0"/>
  </autoFilter>
  <mergeCells count="53">
    <mergeCell ref="A1:H1"/>
    <mergeCell ref="B11:G11"/>
    <mergeCell ref="B12:G12"/>
    <mergeCell ref="B15:G15"/>
    <mergeCell ref="B4:G4"/>
    <mergeCell ref="B3:G3"/>
    <mergeCell ref="B7:G7"/>
    <mergeCell ref="B8:G8"/>
    <mergeCell ref="B9:G9"/>
    <mergeCell ref="B5:G5"/>
    <mergeCell ref="B6:G6"/>
    <mergeCell ref="B2:G2"/>
    <mergeCell ref="B10:G10"/>
    <mergeCell ref="B13:G13"/>
    <mergeCell ref="B14:G14"/>
    <mergeCell ref="B17:G17"/>
    <mergeCell ref="B16:G16"/>
    <mergeCell ref="B18:G18"/>
    <mergeCell ref="B19:G19"/>
    <mergeCell ref="B20:G20"/>
    <mergeCell ref="B21:G21"/>
    <mergeCell ref="B22:G22"/>
    <mergeCell ref="B28:G28"/>
    <mergeCell ref="B29:G29"/>
    <mergeCell ref="B30:G30"/>
    <mergeCell ref="B31:G31"/>
    <mergeCell ref="B23:G23"/>
    <mergeCell ref="B24:G24"/>
    <mergeCell ref="B25:G25"/>
    <mergeCell ref="B26:G26"/>
    <mergeCell ref="B27:G27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2:G42"/>
    <mergeCell ref="B43:G43"/>
    <mergeCell ref="B44:G44"/>
    <mergeCell ref="B45:G45"/>
    <mergeCell ref="B46:G46"/>
    <mergeCell ref="B52:G52"/>
    <mergeCell ref="B56:G56"/>
    <mergeCell ref="B47:G47"/>
    <mergeCell ref="B48:G48"/>
    <mergeCell ref="B49:G49"/>
    <mergeCell ref="B50:G50"/>
    <mergeCell ref="B51:G51"/>
  </mergeCells>
  <hyperlinks>
    <hyperlink ref="A3" location="'Room '!A1" display="'Room '!A1"/>
    <hyperlink ref="A4" location="'Room  (2)'!A1" display="'Room  (2)'!A1"/>
    <hyperlink ref="A5" location="'Room  (3)'!A1" display="'Room  (3)'!A1"/>
    <hyperlink ref="A6" location="'Room  (4)'!A1" display="'Room  (4)'!A1"/>
    <hyperlink ref="A7" location="'Room  (5)'!A1" display="'Room  (5)'!A1"/>
    <hyperlink ref="A8" location="'Room  (6)'!A1" display="'Room  (6)'!A1"/>
    <hyperlink ref="A9" location="'Room  (7)'!A1" display="'Room  (7)'!A1"/>
    <hyperlink ref="A10" location="'Room  (8)'!A1" display="'Room  (8)'!A1"/>
    <hyperlink ref="A11" location="'Room  (9)'!A1" display="'Room  (9)'!A1"/>
    <hyperlink ref="A12" location="'Room  (10)'!A1" display="'Room  (10)'!A1"/>
    <hyperlink ref="A13" location="'Room  (11)'!A1" display="'Room  (11)'!A1"/>
    <hyperlink ref="A14" location="'Room  (12)'!A1" display="'Room  (12)'!A1"/>
    <hyperlink ref="A15" location="'Room  (13)'!A1" display="'Room  (13)'!A1"/>
    <hyperlink ref="A16" location="'Room  (14)'!A1" display="'Room  (14)'!A1"/>
    <hyperlink ref="A17" location="'Room  (15)'!A1" display="'Room  (15)'!A1"/>
    <hyperlink ref="A18" location="'Room  (16)'!A1" display="'Room  (16)'!A1"/>
    <hyperlink ref="A19" location="'Room  (17)'!A1" display="'Room  (17)'!A1"/>
    <hyperlink ref="A20" location="'Room  (18)'!A1" display="'Room  (18)'!A1"/>
    <hyperlink ref="A21" location="'Room  (19)'!A1" display="'Room  (19)'!A1"/>
    <hyperlink ref="A22" location="'Room  (20)'!A1" display="'Room  (20)'!A1"/>
    <hyperlink ref="A23" location="'Room  (21)'!A1" display="'Room  (21)'!A1"/>
    <hyperlink ref="A24" location="'Room  (22)'!A1" display="'Room  (22)'!A1"/>
    <hyperlink ref="A25" location="'Room  (23)'!A1" display="'Room  (23)'!A1"/>
    <hyperlink ref="A26" location="'Room  (24)'!A1" display="'Room  (24)'!A1"/>
    <hyperlink ref="A27" location="'Room  (25)'!A1" display="'Room  (25)'!A1"/>
    <hyperlink ref="A28" location="'Room  (26)'!A1" display="'Room  (26)'!A1"/>
    <hyperlink ref="A29" location="'Room  (27)'!A1" display="'Room  (27)'!A1"/>
    <hyperlink ref="A30" location="'Room  (28)'!A1" display="'Room  (28)'!A1"/>
    <hyperlink ref="A31" location="'Room  (29)'!A1" display="'Room  (29)'!A1"/>
    <hyperlink ref="A32" location="'Room  (30)'!A1" display="'Room  (30)'!A1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topLeftCell="G1" zoomScale="115" zoomScaleNormal="115" workbookViewId="0">
      <selection activeCell="I2" sqref="I2"/>
    </sheetView>
  </sheetViews>
  <sheetFormatPr defaultRowHeight="15"/>
  <cols>
    <col min="1" max="1" width="16.140625" customWidth="1"/>
    <col min="2" max="2" width="17.28515625" bestFit="1" customWidth="1"/>
    <col min="3" max="3" width="12.42578125" bestFit="1" customWidth="1"/>
    <col min="4" max="4" width="16.5703125" bestFit="1" customWidth="1"/>
    <col min="5" max="5" width="12.42578125" bestFit="1" customWidth="1"/>
    <col min="6" max="6" width="12.85546875" bestFit="1" customWidth="1"/>
    <col min="12" max="12" width="9.140625" customWidth="1"/>
    <col min="16" max="16" width="5" customWidth="1"/>
    <col min="17" max="17" width="8" customWidth="1"/>
    <col min="18" max="18" width="12.28515625" bestFit="1" customWidth="1"/>
  </cols>
  <sheetData>
    <row r="1" spans="1:20" ht="20.25">
      <c r="A1" s="31" t="s">
        <v>41</v>
      </c>
      <c r="B1" s="31"/>
      <c r="C1" s="31"/>
      <c r="D1" s="31"/>
      <c r="E1" s="31"/>
      <c r="F1" s="31"/>
      <c r="G1" s="31"/>
      <c r="H1" s="2"/>
      <c r="I1" s="2"/>
      <c r="J1" s="2"/>
    </row>
    <row r="2" spans="1:20" ht="15" customHeight="1">
      <c r="H2" s="2"/>
      <c r="I2" s="2"/>
      <c r="J2" s="2"/>
    </row>
    <row r="3" spans="1:20" ht="18.75" customHeight="1">
      <c r="A3" s="100" t="s">
        <v>0</v>
      </c>
      <c r="B3" s="101">
        <f>B24</f>
        <v>0</v>
      </c>
      <c r="C3" s="101"/>
      <c r="D3" s="101"/>
      <c r="E3" s="101"/>
      <c r="F3" s="105" t="s">
        <v>35</v>
      </c>
      <c r="G3" s="3">
        <v>0</v>
      </c>
      <c r="H3" s="2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20" ht="15" customHeight="1">
      <c r="B4" t="s">
        <v>23</v>
      </c>
      <c r="C4">
        <f>B35</f>
        <v>0</v>
      </c>
      <c r="H4" s="2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1:20" ht="15" customHeight="1">
      <c r="B5" s="5" t="s">
        <v>1</v>
      </c>
      <c r="C5" s="4">
        <f>B33</f>
        <v>17</v>
      </c>
      <c r="D5" s="10">
        <f>C33</f>
        <v>5</v>
      </c>
      <c r="E5" s="10">
        <f>D33</f>
        <v>2025</v>
      </c>
      <c r="H5" s="2"/>
      <c r="I5" s="2"/>
      <c r="J5" s="2"/>
    </row>
    <row r="6" spans="1:20" ht="15" customHeight="1">
      <c r="B6" s="104" t="s">
        <v>2</v>
      </c>
      <c r="C6" s="102">
        <f>SUM(C5,C4)</f>
        <v>17</v>
      </c>
      <c r="D6" s="103">
        <v>5</v>
      </c>
      <c r="E6" s="103">
        <v>2025</v>
      </c>
      <c r="H6" s="2"/>
      <c r="I6" s="2"/>
      <c r="J6" s="2"/>
    </row>
    <row r="7" spans="1:20" ht="15" customHeight="1">
      <c r="H7" s="2"/>
      <c r="I7" s="38"/>
      <c r="J7" s="44" t="s">
        <v>52</v>
      </c>
      <c r="K7" s="44"/>
      <c r="L7" s="42"/>
      <c r="M7" s="42" t="s">
        <v>54</v>
      </c>
      <c r="N7" s="42"/>
      <c r="O7" s="40"/>
      <c r="R7" s="46" t="s">
        <v>52</v>
      </c>
      <c r="S7" s="46"/>
      <c r="T7" s="45"/>
    </row>
    <row r="8" spans="1:20" ht="18.75" customHeight="1">
      <c r="B8" s="107" t="s">
        <v>44</v>
      </c>
      <c r="C8" s="108" t="s">
        <v>43</v>
      </c>
      <c r="D8" s="107" t="s">
        <v>5</v>
      </c>
      <c r="H8" s="2"/>
      <c r="I8" s="38"/>
      <c r="J8" s="51">
        <f>B24</f>
        <v>0</v>
      </c>
      <c r="K8" s="51"/>
      <c r="L8" s="51"/>
      <c r="M8" s="49" t="s">
        <v>55</v>
      </c>
      <c r="N8" s="42"/>
      <c r="O8" s="40"/>
      <c r="P8" s="47"/>
      <c r="R8" s="48">
        <f>J8</f>
        <v>0</v>
      </c>
      <c r="S8" s="48"/>
      <c r="T8" s="52"/>
    </row>
    <row r="9" spans="1:20" ht="20.25">
      <c r="A9" s="98" t="s">
        <v>3</v>
      </c>
      <c r="B9" s="97">
        <v>8000</v>
      </c>
      <c r="C9" s="93">
        <v>0</v>
      </c>
      <c r="D9" s="21">
        <f t="shared" ref="D9:D14" si="0">PRODUCT(B9:C9)</f>
        <v>0</v>
      </c>
      <c r="G9" s="11"/>
      <c r="H9" s="2"/>
      <c r="I9" s="38"/>
      <c r="J9" s="41" t="s">
        <v>53</v>
      </c>
      <c r="K9" s="42"/>
      <c r="L9" s="42"/>
      <c r="M9" s="42"/>
      <c r="N9" s="42"/>
      <c r="O9" s="40"/>
      <c r="P9" s="47"/>
      <c r="R9" s="47" t="s">
        <v>57</v>
      </c>
      <c r="S9" s="47"/>
      <c r="T9" s="47"/>
    </row>
    <row r="10" spans="1:20" ht="20.25">
      <c r="A10" s="99" t="s">
        <v>26</v>
      </c>
      <c r="B10" s="97">
        <v>15000</v>
      </c>
      <c r="C10" s="93">
        <v>0</v>
      </c>
      <c r="D10" s="106">
        <f t="shared" si="0"/>
        <v>0</v>
      </c>
      <c r="E10" s="36" t="s">
        <v>51</v>
      </c>
      <c r="F10" s="36"/>
      <c r="G10" s="14"/>
      <c r="H10" s="2"/>
      <c r="I10" s="38"/>
      <c r="J10" s="110">
        <f ca="1">TODAY()</f>
        <v>45794</v>
      </c>
      <c r="K10" s="111"/>
      <c r="L10" s="111"/>
      <c r="M10" s="42"/>
      <c r="N10" s="42"/>
      <c r="O10" s="40"/>
      <c r="P10" s="47"/>
      <c r="R10" s="50">
        <f ca="1">J10</f>
        <v>45794</v>
      </c>
      <c r="S10" s="50"/>
      <c r="T10" s="47"/>
    </row>
    <row r="11" spans="1:20" ht="20.25">
      <c r="A11" s="99" t="s">
        <v>27</v>
      </c>
      <c r="B11" s="97">
        <v>12000</v>
      </c>
      <c r="C11" s="93">
        <v>0</v>
      </c>
      <c r="D11" s="106">
        <f t="shared" si="0"/>
        <v>0</v>
      </c>
      <c r="E11" s="15"/>
      <c r="F11" s="15"/>
      <c r="G11" s="14"/>
      <c r="H11" s="2"/>
      <c r="I11" s="38"/>
      <c r="J11" s="112" t="s">
        <v>58</v>
      </c>
      <c r="K11" s="112"/>
      <c r="L11" s="42"/>
      <c r="M11" s="43" t="s">
        <v>56</v>
      </c>
      <c r="N11" s="42"/>
      <c r="O11" s="40"/>
      <c r="P11" s="47"/>
      <c r="R11" s="47" t="s">
        <v>62</v>
      </c>
      <c r="S11" s="47"/>
      <c r="T11" s="47"/>
    </row>
    <row r="12" spans="1:20" ht="20.25">
      <c r="A12" s="98" t="s">
        <v>28</v>
      </c>
      <c r="B12" s="97">
        <v>20000</v>
      </c>
      <c r="C12" s="93">
        <v>0</v>
      </c>
      <c r="D12" s="106">
        <f t="shared" si="0"/>
        <v>0</v>
      </c>
      <c r="E12" s="29" t="s">
        <v>61</v>
      </c>
      <c r="F12" s="30"/>
      <c r="G12" s="14"/>
      <c r="H12" s="2"/>
      <c r="I12" s="38"/>
      <c r="J12" s="51" t="s">
        <v>59</v>
      </c>
      <c r="K12" s="51"/>
      <c r="L12" s="51"/>
      <c r="M12" s="49" t="s">
        <v>60</v>
      </c>
      <c r="N12" s="42"/>
      <c r="O12" s="40"/>
      <c r="P12" s="47"/>
      <c r="Q12" s="53"/>
      <c r="R12" s="109">
        <f>D17</f>
        <v>-20000</v>
      </c>
      <c r="S12" s="47"/>
    </row>
    <row r="13" spans="1:20" ht="20.25">
      <c r="A13" s="99" t="s">
        <v>33</v>
      </c>
      <c r="B13" s="97">
        <v>2000</v>
      </c>
      <c r="C13" s="93">
        <v>0</v>
      </c>
      <c r="D13" s="106">
        <f t="shared" si="0"/>
        <v>0</v>
      </c>
      <c r="E13" s="29" t="s">
        <v>45</v>
      </c>
      <c r="F13" s="30"/>
      <c r="G13" s="14"/>
      <c r="H13" s="2"/>
      <c r="I13" s="113" t="s">
        <v>64</v>
      </c>
      <c r="J13" s="113"/>
      <c r="K13" s="113"/>
      <c r="L13" s="113"/>
      <c r="M13" s="113"/>
      <c r="N13" s="113"/>
    </row>
    <row r="14" spans="1:20" ht="20.25">
      <c r="A14" s="98" t="s">
        <v>4</v>
      </c>
      <c r="B14" s="97">
        <v>350</v>
      </c>
      <c r="C14" s="93">
        <v>0</v>
      </c>
      <c r="D14" s="21">
        <f t="shared" si="0"/>
        <v>0</v>
      </c>
      <c r="E14" s="29" t="s">
        <v>46</v>
      </c>
      <c r="F14" s="30"/>
      <c r="G14" s="14"/>
      <c r="H14" s="2"/>
      <c r="I14" s="114" t="s">
        <v>63</v>
      </c>
      <c r="J14" s="114"/>
      <c r="K14" s="114"/>
      <c r="L14" s="114"/>
      <c r="M14" s="114"/>
      <c r="N14" s="114"/>
    </row>
    <row r="15" spans="1:20" ht="18.75" customHeight="1">
      <c r="A15" s="1"/>
      <c r="B15" s="96" t="s">
        <v>6</v>
      </c>
      <c r="C15" s="96"/>
      <c r="D15" s="16">
        <f>SUM(D9:D14)</f>
        <v>0</v>
      </c>
      <c r="E15" s="29" t="s">
        <v>47</v>
      </c>
      <c r="F15" s="30"/>
      <c r="G15" s="14"/>
      <c r="H15" s="2"/>
      <c r="I15" s="2"/>
      <c r="J15" s="2"/>
    </row>
    <row r="16" spans="1:20" ht="15.75" customHeight="1">
      <c r="B16" s="94" t="s">
        <v>7</v>
      </c>
      <c r="C16" s="94"/>
      <c r="D16" s="17">
        <v>20000</v>
      </c>
      <c r="E16" s="29" t="s">
        <v>48</v>
      </c>
      <c r="F16" s="30"/>
      <c r="G16" s="14"/>
      <c r="H16" s="2"/>
      <c r="I16" s="2"/>
      <c r="J16" s="2"/>
    </row>
    <row r="17" spans="1:10" ht="15.75" customHeight="1">
      <c r="B17" s="96" t="s">
        <v>8</v>
      </c>
      <c r="C17" s="96"/>
      <c r="D17" s="18">
        <f>D15-D16</f>
        <v>-20000</v>
      </c>
      <c r="E17" s="14"/>
      <c r="F17" s="14"/>
      <c r="G17" s="14"/>
      <c r="H17" s="2"/>
      <c r="I17" s="2"/>
      <c r="J17" s="2"/>
    </row>
    <row r="18" spans="1:10" ht="15" customHeight="1">
      <c r="B18" s="95" t="s">
        <v>9</v>
      </c>
      <c r="C18" s="95"/>
      <c r="D18" s="19">
        <v>0</v>
      </c>
      <c r="H18" s="2"/>
      <c r="I18" s="2"/>
      <c r="J18" s="2"/>
    </row>
    <row r="19" spans="1:10" ht="15.75" customHeight="1">
      <c r="B19" s="32" t="s">
        <v>10</v>
      </c>
      <c r="C19" s="32"/>
      <c r="D19" s="20">
        <f>D17-D18</f>
        <v>-20000</v>
      </c>
      <c r="H19" s="2"/>
      <c r="I19" s="2"/>
      <c r="J19" s="2"/>
    </row>
    <row r="20" spans="1:10" ht="27">
      <c r="A20" s="37" t="s">
        <v>24</v>
      </c>
      <c r="B20" s="37"/>
      <c r="C20" s="37"/>
      <c r="D20" s="37"/>
      <c r="E20" s="37"/>
      <c r="F20" s="37"/>
      <c r="G20" s="37"/>
      <c r="H20" s="2"/>
      <c r="I20" s="2"/>
      <c r="J20" s="2"/>
    </row>
    <row r="21" spans="1:10" ht="27">
      <c r="A21" s="37" t="s">
        <v>25</v>
      </c>
      <c r="B21" s="37"/>
      <c r="C21" s="37"/>
      <c r="D21" s="37"/>
      <c r="E21" s="37"/>
      <c r="F21" s="37"/>
      <c r="G21" s="37"/>
      <c r="H21" s="2"/>
      <c r="I21" s="2"/>
      <c r="J21" s="2"/>
    </row>
    <row r="22" spans="1:10" ht="15" customHeight="1">
      <c r="H22" s="2"/>
      <c r="I22" s="2"/>
      <c r="J22" s="2"/>
    </row>
    <row r="23" spans="1:10" ht="23.25">
      <c r="A23" s="6" t="s">
        <v>14</v>
      </c>
      <c r="B23" s="33" t="s">
        <v>49</v>
      </c>
      <c r="C23" s="34"/>
      <c r="D23" s="34"/>
      <c r="E23" s="34"/>
      <c r="F23" s="34"/>
      <c r="G23" s="35"/>
      <c r="H23" s="2"/>
      <c r="I23" s="2"/>
      <c r="J23" s="2"/>
    </row>
    <row r="24" spans="1:10" ht="23.25" customHeight="1">
      <c r="A24" s="54" t="s">
        <v>0</v>
      </c>
      <c r="B24" s="58"/>
      <c r="C24" s="59"/>
      <c r="D24" s="59"/>
      <c r="E24" s="59"/>
      <c r="F24" s="59"/>
      <c r="G24" s="60"/>
      <c r="H24" s="2"/>
      <c r="I24" s="2"/>
      <c r="J24" s="2"/>
    </row>
    <row r="25" spans="1:10" ht="18.75" customHeight="1">
      <c r="A25" s="54" t="s">
        <v>21</v>
      </c>
      <c r="B25" s="61"/>
      <c r="C25" s="62"/>
      <c r="D25" s="62"/>
      <c r="E25" s="62"/>
      <c r="F25" s="62"/>
      <c r="G25" s="63"/>
      <c r="H25" s="2"/>
      <c r="I25" s="2"/>
      <c r="J25" s="2"/>
    </row>
    <row r="26" spans="1:10" ht="18.75" customHeight="1">
      <c r="A26" s="54" t="s">
        <v>11</v>
      </c>
      <c r="B26" s="64" t="s">
        <v>36</v>
      </c>
      <c r="C26" s="65"/>
      <c r="D26" s="65"/>
      <c r="E26" s="65"/>
      <c r="F26" s="65"/>
      <c r="G26" s="66"/>
      <c r="H26" s="2"/>
      <c r="I26" s="2"/>
      <c r="J26" s="2"/>
    </row>
    <row r="27" spans="1:10" ht="18.75" customHeight="1">
      <c r="A27" s="54" t="s">
        <v>12</v>
      </c>
      <c r="B27" s="64">
        <v>3740482388079</v>
      </c>
      <c r="C27" s="65"/>
      <c r="D27" s="65"/>
      <c r="E27" s="65"/>
      <c r="F27" s="65"/>
      <c r="G27" s="66"/>
      <c r="H27" s="2"/>
      <c r="I27" s="2"/>
      <c r="J27" s="2"/>
    </row>
    <row r="28" spans="1:10" ht="15.75">
      <c r="A28" s="54" t="s">
        <v>17</v>
      </c>
      <c r="B28" s="67" t="s">
        <v>32</v>
      </c>
      <c r="C28" s="68"/>
      <c r="D28" s="68"/>
      <c r="E28" s="68" t="s">
        <v>31</v>
      </c>
      <c r="F28" s="68"/>
      <c r="G28" s="69"/>
    </row>
    <row r="29" spans="1:10" ht="18.75">
      <c r="A29" s="54" t="s">
        <v>15</v>
      </c>
      <c r="B29" s="64" t="s">
        <v>37</v>
      </c>
      <c r="C29" s="65"/>
      <c r="D29" s="65"/>
      <c r="E29" s="65"/>
      <c r="F29" s="65"/>
      <c r="G29" s="66"/>
    </row>
    <row r="30" spans="1:10" ht="18.75">
      <c r="A30" s="54" t="s">
        <v>16</v>
      </c>
      <c r="B30" s="64">
        <v>0</v>
      </c>
      <c r="C30" s="66"/>
      <c r="D30" s="70">
        <v>0</v>
      </c>
      <c r="E30" s="71"/>
      <c r="F30" s="64">
        <v>0</v>
      </c>
      <c r="G30" s="66"/>
    </row>
    <row r="31" spans="1:10">
      <c r="A31" s="55" t="s">
        <v>13</v>
      </c>
      <c r="B31" s="72" t="s">
        <v>38</v>
      </c>
      <c r="C31" s="73"/>
      <c r="D31" s="73"/>
      <c r="E31" s="73"/>
      <c r="F31" s="73"/>
      <c r="G31" s="74"/>
    </row>
    <row r="32" spans="1:10">
      <c r="A32" s="56"/>
      <c r="B32" s="75"/>
      <c r="C32" s="76"/>
      <c r="D32" s="76"/>
      <c r="E32" s="77"/>
      <c r="F32" s="77"/>
      <c r="G32" s="78"/>
    </row>
    <row r="33" spans="1:7" ht="18.75">
      <c r="A33" s="57" t="s">
        <v>29</v>
      </c>
      <c r="B33" s="79">
        <v>17</v>
      </c>
      <c r="C33" s="80">
        <v>5</v>
      </c>
      <c r="D33" s="80">
        <v>2025</v>
      </c>
      <c r="E33" s="81">
        <f ca="1">NOW()</f>
        <v>45794.558952083331</v>
      </c>
      <c r="F33" s="65"/>
      <c r="G33" s="66"/>
    </row>
    <row r="34" spans="1:7" ht="18.75">
      <c r="A34" s="54" t="s">
        <v>18</v>
      </c>
      <c r="B34" s="82">
        <v>0</v>
      </c>
      <c r="C34" s="83"/>
      <c r="D34" s="82">
        <v>0</v>
      </c>
      <c r="E34" s="84"/>
      <c r="F34" s="85" t="s">
        <v>22</v>
      </c>
      <c r="G34" s="84"/>
    </row>
    <row r="35" spans="1:7" ht="18.75">
      <c r="A35" s="54" t="s">
        <v>39</v>
      </c>
      <c r="B35" s="70">
        <v>0</v>
      </c>
      <c r="C35" s="86"/>
      <c r="D35" s="86"/>
      <c r="E35" s="86"/>
      <c r="F35" s="86"/>
      <c r="G35" s="71"/>
    </row>
    <row r="36" spans="1:7" ht="18.75">
      <c r="A36" s="54" t="s">
        <v>19</v>
      </c>
      <c r="B36" s="90">
        <v>0</v>
      </c>
      <c r="C36" s="91"/>
      <c r="D36" s="91"/>
      <c r="E36" s="91"/>
      <c r="F36" s="91"/>
      <c r="G36" s="92"/>
    </row>
    <row r="37" spans="1:7">
      <c r="A37" s="54" t="s">
        <v>20</v>
      </c>
      <c r="B37" s="87" t="s">
        <v>42</v>
      </c>
      <c r="C37" s="88"/>
      <c r="D37" s="88"/>
      <c r="E37" s="88"/>
      <c r="F37" s="88"/>
      <c r="G37" s="89"/>
    </row>
  </sheetData>
  <sheetProtection selectLockedCells="1" selectUnlockedCells="1"/>
  <mergeCells count="41">
    <mergeCell ref="I14:N14"/>
    <mergeCell ref="I13:N13"/>
    <mergeCell ref="J8:L8"/>
    <mergeCell ref="J12:L12"/>
    <mergeCell ref="I3:S4"/>
    <mergeCell ref="R8:S8"/>
    <mergeCell ref="R10:S10"/>
    <mergeCell ref="B15:C15"/>
    <mergeCell ref="B16:C16"/>
    <mergeCell ref="B17:C17"/>
    <mergeCell ref="B18:C18"/>
    <mergeCell ref="B19:C19"/>
    <mergeCell ref="E10:F10"/>
    <mergeCell ref="A20:G20"/>
    <mergeCell ref="A21:G21"/>
    <mergeCell ref="E12:F12"/>
    <mergeCell ref="E13:F13"/>
    <mergeCell ref="I7:I12"/>
    <mergeCell ref="J7:K7"/>
    <mergeCell ref="B28:D28"/>
    <mergeCell ref="E28:G28"/>
    <mergeCell ref="B24:G24"/>
    <mergeCell ref="B25:G25"/>
    <mergeCell ref="A1:G1"/>
    <mergeCell ref="B3:E3"/>
    <mergeCell ref="B23:G23"/>
    <mergeCell ref="B36:G36"/>
    <mergeCell ref="B37:G37"/>
    <mergeCell ref="B29:G29"/>
    <mergeCell ref="B31:G31"/>
    <mergeCell ref="B32:G32"/>
    <mergeCell ref="B30:C30"/>
    <mergeCell ref="D30:E30"/>
    <mergeCell ref="F30:G30"/>
    <mergeCell ref="B35:G35"/>
    <mergeCell ref="E33:G33"/>
    <mergeCell ref="E14:F14"/>
    <mergeCell ref="E15:F15"/>
    <mergeCell ref="E16:F16"/>
    <mergeCell ref="B26:G26"/>
    <mergeCell ref="B27:G27"/>
  </mergeCells>
  <pageMargins left="0.25" right="0.25" top="0.75" bottom="0.75" header="0.3" footer="0.3"/>
  <pageSetup paperSize="9" orientation="portrait" cellComments="asDisplayed" r:id="rId1"/>
  <headerFooter scaleWithDoc="0" alignWithMargins="0"/>
  <rowBreaks count="1" manualBreakCount="1">
    <brk id="10" max="16383" man="1"/>
  </rowBreaks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guest info</vt:lpstr>
      <vt:lpstr>Room </vt:lpstr>
      <vt:lpstr>'Room 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ismail - [2010]</cp:lastModifiedBy>
  <cp:lastPrinted>2025-05-17T08:25:00Z</cp:lastPrinted>
  <dcterms:created xsi:type="dcterms:W3CDTF">2011-12-29T20:41:42Z</dcterms:created>
  <dcterms:modified xsi:type="dcterms:W3CDTF">2025-05-17T08:27:07Z</dcterms:modified>
</cp:coreProperties>
</file>