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07" i="70" l="1"/>
  <c r="C407" i="70"/>
  <c r="L407" i="70"/>
  <c r="G407" i="70"/>
  <c r="H407" i="70"/>
  <c r="I407" i="70"/>
  <c r="A407" i="70"/>
  <c r="F407" i="70"/>
  <c r="J406" i="70" l="1"/>
  <c r="G406" i="70"/>
  <c r="I406" i="70"/>
  <c r="C406" i="70"/>
  <c r="L406" i="70"/>
  <c r="D407" i="70"/>
  <c r="E407" i="70"/>
  <c r="F406" i="70"/>
  <c r="H406" i="70"/>
  <c r="J404" i="70" l="1"/>
  <c r="J405" i="70"/>
  <c r="A404" i="70"/>
  <c r="G404" i="70"/>
  <c r="A405" i="70"/>
  <c r="I405" i="70"/>
  <c r="A406" i="70"/>
  <c r="H405" i="70"/>
  <c r="H404" i="70"/>
  <c r="L405" i="70"/>
  <c r="C404" i="70"/>
  <c r="F404" i="70"/>
  <c r="L404" i="70"/>
  <c r="G405" i="70"/>
  <c r="F405" i="70"/>
  <c r="I404" i="70"/>
  <c r="C405" i="70"/>
  <c r="J403" i="70" l="1"/>
  <c r="E404" i="70"/>
  <c r="D405" i="70"/>
  <c r="D406" i="70"/>
  <c r="E406" i="70"/>
  <c r="D404" i="70"/>
  <c r="E405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G356" i="70"/>
  <c r="G309" i="70"/>
  <c r="G119" i="70"/>
  <c r="A398" i="70"/>
  <c r="G97" i="70"/>
  <c r="G46" i="70"/>
  <c r="H397" i="70"/>
  <c r="G109" i="70"/>
  <c r="G138" i="70"/>
  <c r="I396" i="70"/>
  <c r="G118" i="70"/>
  <c r="G365" i="70"/>
  <c r="G235" i="70"/>
  <c r="H398" i="70"/>
  <c r="G238" i="70"/>
  <c r="G215" i="70"/>
  <c r="G210" i="70"/>
  <c r="G344" i="70"/>
  <c r="G18" i="70"/>
  <c r="G378" i="70"/>
  <c r="I403" i="70"/>
  <c r="G83" i="70"/>
  <c r="G163" i="70"/>
  <c r="G3" i="70"/>
  <c r="A402" i="70"/>
  <c r="C401" i="70"/>
  <c r="G391" i="70"/>
  <c r="G224" i="70"/>
  <c r="G87" i="70"/>
  <c r="G400" i="70"/>
  <c r="G197" i="70"/>
  <c r="G347" i="70"/>
  <c r="G227" i="70"/>
  <c r="G160" i="70"/>
  <c r="G8" i="70"/>
  <c r="L395" i="70"/>
  <c r="G44" i="70"/>
  <c r="G65" i="70"/>
  <c r="G237" i="70"/>
  <c r="G278" i="70"/>
  <c r="G182" i="70"/>
  <c r="G79" i="70"/>
  <c r="L397" i="70"/>
  <c r="G272" i="70"/>
  <c r="G15" i="70"/>
  <c r="G234" i="70"/>
  <c r="G103" i="70"/>
  <c r="G49" i="70"/>
  <c r="G331" i="70"/>
  <c r="G247" i="70"/>
  <c r="G130" i="70"/>
  <c r="G341" i="70"/>
  <c r="G81" i="70"/>
  <c r="G255" i="70"/>
  <c r="G181" i="70"/>
  <c r="I394" i="70"/>
  <c r="G199" i="70"/>
  <c r="G179" i="70"/>
  <c r="G127" i="70"/>
  <c r="G105" i="70"/>
  <c r="G330" i="70"/>
  <c r="G193" i="70"/>
  <c r="G143" i="70"/>
  <c r="G314" i="70"/>
  <c r="I401" i="70"/>
  <c r="G125" i="70"/>
  <c r="G242" i="70"/>
  <c r="G217" i="70"/>
  <c r="G220" i="70"/>
  <c r="G318" i="70"/>
  <c r="G320" i="70"/>
  <c r="G149" i="70"/>
  <c r="G370" i="70"/>
  <c r="G84" i="70"/>
  <c r="G313" i="70"/>
  <c r="G392" i="70"/>
  <c r="G91" i="70"/>
  <c r="G76" i="70"/>
  <c r="G399" i="70"/>
  <c r="G232" i="70"/>
  <c r="G42" i="70"/>
  <c r="G349" i="70"/>
  <c r="G19" i="70"/>
  <c r="G99" i="70"/>
  <c r="G14" i="70"/>
  <c r="G374" i="70"/>
  <c r="G110" i="70"/>
  <c r="G301" i="70"/>
  <c r="G381" i="70"/>
  <c r="G290" i="70"/>
  <c r="G175" i="70"/>
  <c r="G82" i="70"/>
  <c r="G340" i="70"/>
  <c r="G69" i="70"/>
  <c r="G34" i="70"/>
  <c r="G254" i="70"/>
  <c r="H396" i="70"/>
  <c r="G212" i="70"/>
  <c r="G335" i="70"/>
  <c r="H394" i="70"/>
  <c r="G288" i="70"/>
  <c r="G279" i="70"/>
  <c r="G384" i="70"/>
  <c r="G213" i="70"/>
  <c r="G246" i="70"/>
  <c r="G216" i="70"/>
  <c r="G95" i="70"/>
  <c r="G50" i="70"/>
  <c r="G334" i="70"/>
  <c r="G303" i="70"/>
  <c r="G129" i="70"/>
  <c r="G48" i="70"/>
  <c r="G146" i="70"/>
  <c r="G296" i="70"/>
  <c r="C399" i="70"/>
  <c r="G327" i="70"/>
  <c r="G268" i="70"/>
  <c r="F397" i="70"/>
  <c r="G63" i="70"/>
  <c r="G338" i="70"/>
  <c r="G137" i="70"/>
  <c r="G58" i="70"/>
  <c r="G23" i="70"/>
  <c r="G221" i="70"/>
  <c r="G275" i="70"/>
  <c r="G277" i="70"/>
  <c r="A396" i="70"/>
  <c r="G173" i="70"/>
  <c r="G115" i="70"/>
  <c r="G326" i="70"/>
  <c r="I397" i="70"/>
  <c r="G342" i="70"/>
  <c r="G397" i="70"/>
  <c r="G379" i="70"/>
  <c r="G243" i="70"/>
  <c r="G59" i="70"/>
  <c r="G10" i="70"/>
  <c r="G190" i="70"/>
  <c r="G357" i="70"/>
  <c r="G307" i="70"/>
  <c r="G368" i="70"/>
  <c r="G403" i="70"/>
  <c r="G388" i="70"/>
  <c r="G266" i="70"/>
  <c r="G150" i="70"/>
  <c r="G186" i="70"/>
  <c r="G75" i="70"/>
  <c r="G271" i="70"/>
  <c r="G89" i="70"/>
  <c r="G390" i="70"/>
  <c r="G316" i="70"/>
  <c r="G192" i="70"/>
  <c r="G131" i="70"/>
  <c r="I400" i="70"/>
  <c r="A400" i="70"/>
  <c r="L400" i="70"/>
  <c r="G350" i="70"/>
  <c r="G53" i="70"/>
  <c r="F399" i="70"/>
  <c r="G324" i="70"/>
  <c r="G156" i="70"/>
  <c r="G16" i="70"/>
  <c r="G121" i="70"/>
  <c r="G176" i="70"/>
  <c r="G169" i="70"/>
  <c r="G31" i="70"/>
  <c r="G257" i="70"/>
  <c r="G248" i="70"/>
  <c r="G372" i="70"/>
  <c r="G291" i="70"/>
  <c r="G355" i="70"/>
  <c r="G198" i="70"/>
  <c r="F400" i="70"/>
  <c r="G383" i="70"/>
  <c r="G100" i="70"/>
  <c r="G68" i="70"/>
  <c r="G371" i="70"/>
  <c r="G136" i="70"/>
  <c r="G124" i="70"/>
  <c r="G367" i="70"/>
  <c r="L399" i="70"/>
  <c r="G148" i="70"/>
  <c r="G205" i="70"/>
  <c r="G200" i="70"/>
  <c r="G293" i="70"/>
  <c r="G283" i="70"/>
  <c r="G28" i="70"/>
  <c r="G77" i="70"/>
  <c r="G203" i="70"/>
  <c r="G111" i="70"/>
  <c r="G191" i="70"/>
  <c r="G159" i="70"/>
  <c r="G345" i="70"/>
  <c r="I399" i="70"/>
  <c r="G117" i="70"/>
  <c r="G228" i="70"/>
  <c r="G92" i="70"/>
  <c r="F398" i="70"/>
  <c r="G346" i="70"/>
  <c r="G353" i="70"/>
  <c r="G295" i="70"/>
  <c r="G245" i="70"/>
  <c r="A401" i="70"/>
  <c r="G168" i="70"/>
  <c r="G151" i="70"/>
  <c r="G39" i="70"/>
  <c r="G144" i="70"/>
  <c r="G276" i="70"/>
  <c r="G135" i="70"/>
  <c r="G141" i="70"/>
  <c r="G348" i="70"/>
  <c r="G226" i="70"/>
  <c r="G201" i="70"/>
  <c r="G183" i="70"/>
  <c r="G231" i="70"/>
  <c r="G229" i="70"/>
  <c r="G269" i="70"/>
  <c r="G24" i="70"/>
  <c r="G382" i="70"/>
  <c r="G240" i="70"/>
  <c r="G43" i="70"/>
  <c r="F396" i="70"/>
  <c r="G280" i="70"/>
  <c r="C398" i="70"/>
  <c r="G287" i="70"/>
  <c r="G133" i="70"/>
  <c r="L403" i="70"/>
  <c r="G208" i="70"/>
  <c r="G219" i="70"/>
  <c r="A395" i="70"/>
  <c r="G358" i="70"/>
  <c r="G263" i="70"/>
  <c r="G351" i="70"/>
  <c r="L401" i="70"/>
  <c r="G322" i="70"/>
  <c r="G337" i="70"/>
  <c r="G385" i="70"/>
  <c r="G174" i="70"/>
  <c r="G80" i="70"/>
  <c r="G171" i="70"/>
  <c r="G106" i="70"/>
  <c r="G12" i="70"/>
  <c r="G71" i="70"/>
  <c r="G236" i="70"/>
  <c r="G33" i="70"/>
  <c r="G321" i="70"/>
  <c r="G285" i="70"/>
  <c r="G158" i="70"/>
  <c r="G72" i="70"/>
  <c r="G126" i="70"/>
  <c r="G267" i="70"/>
  <c r="F401" i="70"/>
  <c r="G262" i="70"/>
  <c r="G336" i="70"/>
  <c r="C396" i="70"/>
  <c r="G116" i="70"/>
  <c r="G140" i="70"/>
  <c r="G154" i="70"/>
  <c r="G62" i="70"/>
  <c r="G22" i="70"/>
  <c r="G311" i="70"/>
  <c r="G102" i="70"/>
  <c r="G354" i="70"/>
  <c r="C394" i="70"/>
  <c r="G315" i="70"/>
  <c r="I398" i="70"/>
  <c r="G389" i="70"/>
  <c r="G180" i="70"/>
  <c r="G112" i="70"/>
  <c r="G177" i="70"/>
  <c r="G265" i="70"/>
  <c r="G362" i="70"/>
  <c r="G122" i="70"/>
  <c r="G70" i="70"/>
  <c r="G120" i="70"/>
  <c r="G196" i="70"/>
  <c r="G317" i="70"/>
  <c r="G47" i="70"/>
  <c r="F402" i="70"/>
  <c r="G223" i="70"/>
  <c r="G178" i="70"/>
  <c r="G162" i="70"/>
  <c r="G88" i="70"/>
  <c r="G187" i="70"/>
  <c r="G286" i="70"/>
  <c r="G21" i="70"/>
  <c r="G36" i="70"/>
  <c r="G294" i="70"/>
  <c r="G29" i="70"/>
  <c r="G96" i="70"/>
  <c r="G74" i="70"/>
  <c r="G30" i="70"/>
  <c r="G2" i="70"/>
  <c r="G104" i="70"/>
  <c r="G214" i="70"/>
  <c r="G56" i="70"/>
  <c r="G17" i="70"/>
  <c r="G67" i="70"/>
  <c r="G387" i="70"/>
  <c r="G152" i="70"/>
  <c r="G204" i="70"/>
  <c r="G363" i="70"/>
  <c r="G4" i="70"/>
  <c r="G282" i="70"/>
  <c r="G7" i="70"/>
  <c r="G300" i="70"/>
  <c r="G26" i="70"/>
  <c r="G209" i="70"/>
  <c r="G66" i="70"/>
  <c r="G113" i="70"/>
  <c r="G139" i="70"/>
  <c r="L396" i="70"/>
  <c r="G32" i="70"/>
  <c r="G264" i="70"/>
  <c r="G333" i="70"/>
  <c r="G325" i="70"/>
  <c r="H403" i="70"/>
  <c r="I402" i="70"/>
  <c r="G352" i="70"/>
  <c r="G98" i="70"/>
  <c r="G61" i="70"/>
  <c r="G211" i="70"/>
  <c r="C395" i="70"/>
  <c r="G401" i="70"/>
  <c r="G188" i="70"/>
  <c r="L398" i="70"/>
  <c r="G281" i="70"/>
  <c r="G6" i="70"/>
  <c r="G85" i="70"/>
  <c r="G361" i="70"/>
  <c r="G323" i="70"/>
  <c r="G218" i="70"/>
  <c r="G393" i="70"/>
  <c r="G90" i="70"/>
  <c r="G86" i="70"/>
  <c r="G230" i="70"/>
  <c r="G57" i="70"/>
  <c r="G38" i="70"/>
  <c r="H395" i="70"/>
  <c r="G11" i="70"/>
  <c r="G270" i="70"/>
  <c r="G52" i="70"/>
  <c r="H400" i="70"/>
  <c r="G239" i="70"/>
  <c r="G207" i="70"/>
  <c r="G142" i="70"/>
  <c r="G284" i="70"/>
  <c r="G1" i="70"/>
  <c r="G128" i="70"/>
  <c r="G395" i="70"/>
  <c r="G312" i="70"/>
  <c r="G222" i="70"/>
  <c r="G258" i="70"/>
  <c r="G202" i="70"/>
  <c r="G319" i="70"/>
  <c r="H399" i="70"/>
  <c r="G13" i="70"/>
  <c r="G298" i="70"/>
  <c r="G241" i="70"/>
  <c r="G206" i="70"/>
  <c r="G134" i="70"/>
  <c r="G375" i="70"/>
  <c r="G329" i="70"/>
  <c r="G364" i="70"/>
  <c r="G273" i="70"/>
  <c r="G101" i="70"/>
  <c r="G195" i="70"/>
  <c r="G233" i="70"/>
  <c r="G366" i="70"/>
  <c r="G64" i="70"/>
  <c r="L402" i="70"/>
  <c r="G9" i="70"/>
  <c r="G332" i="70"/>
  <c r="G184" i="70"/>
  <c r="G376" i="70"/>
  <c r="G20" i="70"/>
  <c r="G253" i="70"/>
  <c r="G189" i="70"/>
  <c r="G123" i="70"/>
  <c r="C403" i="70"/>
  <c r="L394" i="70"/>
  <c r="G45" i="70"/>
  <c r="G93" i="70"/>
  <c r="G37" i="70"/>
  <c r="G164" i="70"/>
  <c r="G274" i="70"/>
  <c r="G55" i="70"/>
  <c r="F395" i="70"/>
  <c r="G27" i="70"/>
  <c r="G398" i="70"/>
  <c r="G172" i="70"/>
  <c r="G310" i="70"/>
  <c r="G292" i="70"/>
  <c r="G402" i="70"/>
  <c r="G304" i="70"/>
  <c r="C402" i="70"/>
  <c r="G35" i="70"/>
  <c r="G328" i="70"/>
  <c r="G170" i="70"/>
  <c r="G145" i="70"/>
  <c r="G54" i="70"/>
  <c r="G343" i="70"/>
  <c r="G244" i="70"/>
  <c r="C397" i="70"/>
  <c r="G51" i="70"/>
  <c r="G396" i="70"/>
  <c r="G167" i="70"/>
  <c r="G185" i="70"/>
  <c r="G261" i="70"/>
  <c r="G132" i="70"/>
  <c r="G147" i="70"/>
  <c r="A397" i="70"/>
  <c r="G308" i="70"/>
  <c r="G249" i="70"/>
  <c r="G306" i="70"/>
  <c r="G386" i="70"/>
  <c r="G40" i="70"/>
  <c r="G73" i="70"/>
  <c r="G114" i="70"/>
  <c r="G339" i="70"/>
  <c r="G5" i="70"/>
  <c r="G166" i="70"/>
  <c r="G78" i="70"/>
  <c r="I395" i="70"/>
  <c r="G369" i="70"/>
  <c r="G380" i="70"/>
  <c r="G252" i="70"/>
  <c r="G60" i="70"/>
  <c r="C400" i="70"/>
  <c r="A403" i="70"/>
  <c r="G373" i="70"/>
  <c r="G25" i="70"/>
  <c r="F403" i="70"/>
  <c r="G260" i="70"/>
  <c r="G359" i="70"/>
  <c r="A399" i="70"/>
  <c r="A394" i="70"/>
  <c r="G194" i="70"/>
  <c r="G225" i="70"/>
  <c r="G165" i="70"/>
  <c r="G94" i="70"/>
  <c r="G41" i="70"/>
  <c r="G108" i="70"/>
  <c r="G377" i="70"/>
  <c r="G360" i="70"/>
  <c r="G107" i="70"/>
  <c r="G161" i="70"/>
  <c r="F394" i="70"/>
  <c r="H393" i="70" l="1"/>
  <c r="J393" i="70"/>
  <c r="I393" i="70"/>
  <c r="E400" i="70"/>
  <c r="E398" i="70"/>
  <c r="F393" i="70"/>
  <c r="D401" i="70"/>
  <c r="D399" i="70"/>
  <c r="E401" i="70"/>
  <c r="D395" i="70"/>
  <c r="E399" i="70"/>
  <c r="E403" i="70"/>
  <c r="E394" i="70"/>
  <c r="G394" i="70"/>
  <c r="E402" i="70"/>
  <c r="D398" i="70"/>
  <c r="E397" i="70"/>
  <c r="D394" i="70"/>
  <c r="A393" i="70"/>
  <c r="D396" i="70"/>
  <c r="D403" i="70"/>
  <c r="D400" i="70"/>
  <c r="D397" i="70"/>
  <c r="D402" i="70"/>
  <c r="E395" i="70"/>
  <c r="E396" i="70"/>
  <c r="L393" i="70"/>
  <c r="C393" i="70"/>
  <c r="J392" i="70" l="1"/>
  <c r="I392" i="70"/>
  <c r="H392" i="70"/>
  <c r="C392" i="70"/>
  <c r="D393" i="70"/>
  <c r="E393" i="70"/>
  <c r="F392" i="70"/>
  <c r="L392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I390" i="70"/>
  <c r="F363" i="70"/>
  <c r="L385" i="70"/>
  <c r="A380" i="70"/>
  <c r="L374" i="70"/>
  <c r="I388" i="70"/>
  <c r="F389" i="70"/>
  <c r="F390" i="70"/>
  <c r="A387" i="70"/>
  <c r="I364" i="70"/>
  <c r="C376" i="70"/>
  <c r="L387" i="70"/>
  <c r="L376" i="70"/>
  <c r="C374" i="70"/>
  <c r="F365" i="70"/>
  <c r="F372" i="70"/>
  <c r="C371" i="70"/>
  <c r="C368" i="70"/>
  <c r="A382" i="70"/>
  <c r="C389" i="70"/>
  <c r="L369" i="70"/>
  <c r="H385" i="70"/>
  <c r="C382" i="70"/>
  <c r="H383" i="70"/>
  <c r="A375" i="70"/>
  <c r="F391" i="70"/>
  <c r="A377" i="70"/>
  <c r="I380" i="70"/>
  <c r="A369" i="70"/>
  <c r="C378" i="70"/>
  <c r="C377" i="70"/>
  <c r="A388" i="70"/>
  <c r="L373" i="70"/>
  <c r="H382" i="70"/>
  <c r="A372" i="70"/>
  <c r="F375" i="70"/>
  <c r="C362" i="70"/>
  <c r="A386" i="70"/>
  <c r="L368" i="70"/>
  <c r="C383" i="70"/>
  <c r="F379" i="70"/>
  <c r="A392" i="70"/>
  <c r="L371" i="70"/>
  <c r="A365" i="70"/>
  <c r="L365" i="70"/>
  <c r="A368" i="70"/>
  <c r="L364" i="70"/>
  <c r="F370" i="70"/>
  <c r="A362" i="70"/>
  <c r="A378" i="70"/>
  <c r="I376" i="70"/>
  <c r="I366" i="70"/>
  <c r="L377" i="70"/>
  <c r="F381" i="70"/>
  <c r="A366" i="70"/>
  <c r="A390" i="70"/>
  <c r="I363" i="70"/>
  <c r="F373" i="70"/>
  <c r="L384" i="70"/>
  <c r="A376" i="70"/>
  <c r="C388" i="70"/>
  <c r="C373" i="70"/>
  <c r="L379" i="70"/>
  <c r="I368" i="70"/>
  <c r="A367" i="70"/>
  <c r="L389" i="70"/>
  <c r="L362" i="70"/>
  <c r="I377" i="70"/>
  <c r="F364" i="70"/>
  <c r="F377" i="70"/>
  <c r="L388" i="70"/>
  <c r="H386" i="70"/>
  <c r="H390" i="70"/>
  <c r="C391" i="70"/>
  <c r="H391" i="70"/>
  <c r="F386" i="70"/>
  <c r="F387" i="70"/>
  <c r="H387" i="70"/>
  <c r="I381" i="70"/>
  <c r="A370" i="70"/>
  <c r="I372" i="70"/>
  <c r="F376" i="70"/>
  <c r="I384" i="70"/>
  <c r="C379" i="70"/>
  <c r="L378" i="70"/>
  <c r="L375" i="70"/>
  <c r="I375" i="70"/>
  <c r="F388" i="70"/>
  <c r="L383" i="70"/>
  <c r="I386" i="70"/>
  <c r="L391" i="70"/>
  <c r="F378" i="70"/>
  <c r="L382" i="70"/>
  <c r="F366" i="70"/>
  <c r="I373" i="70"/>
  <c r="F380" i="70"/>
  <c r="F374" i="70"/>
  <c r="C384" i="70"/>
  <c r="I378" i="70"/>
  <c r="A379" i="70"/>
  <c r="F384" i="70"/>
  <c r="A381" i="70"/>
  <c r="F385" i="70"/>
  <c r="A384" i="70"/>
  <c r="I362" i="70"/>
  <c r="C365" i="70"/>
  <c r="L372" i="70"/>
  <c r="H384" i="70"/>
  <c r="C370" i="70"/>
  <c r="C387" i="70"/>
  <c r="L390" i="70"/>
  <c r="L363" i="70"/>
  <c r="A364" i="70"/>
  <c r="A385" i="70"/>
  <c r="I371" i="70"/>
  <c r="C385" i="70"/>
  <c r="C390" i="70"/>
  <c r="C375" i="70"/>
  <c r="I374" i="70"/>
  <c r="I367" i="70"/>
  <c r="I370" i="70"/>
  <c r="I387" i="70"/>
  <c r="L366" i="70"/>
  <c r="F368" i="70"/>
  <c r="I383" i="70"/>
  <c r="A373" i="70"/>
  <c r="A389" i="70"/>
  <c r="I385" i="70"/>
  <c r="I382" i="70"/>
  <c r="C369" i="70"/>
  <c r="I391" i="70"/>
  <c r="F362" i="70"/>
  <c r="I389" i="70"/>
  <c r="A383" i="70"/>
  <c r="L386" i="70"/>
  <c r="L380" i="70"/>
  <c r="H389" i="70"/>
  <c r="A391" i="70"/>
  <c r="I369" i="70"/>
  <c r="C366" i="70"/>
  <c r="C363" i="70"/>
  <c r="A374" i="70"/>
  <c r="I379" i="70"/>
  <c r="I365" i="70"/>
  <c r="L381" i="70"/>
  <c r="C381" i="70"/>
  <c r="C372" i="70"/>
  <c r="C364" i="70"/>
  <c r="A371" i="70"/>
  <c r="F371" i="70"/>
  <c r="C386" i="70"/>
  <c r="L367" i="70"/>
  <c r="F382" i="70"/>
  <c r="F369" i="70"/>
  <c r="C380" i="70"/>
  <c r="F367" i="70"/>
  <c r="H388" i="70"/>
  <c r="F383" i="70"/>
  <c r="L370" i="70"/>
  <c r="C367" i="70"/>
  <c r="A363" i="70"/>
  <c r="J361" i="70" l="1"/>
  <c r="D372" i="70"/>
  <c r="D364" i="70"/>
  <c r="D373" i="70"/>
  <c r="D383" i="70"/>
  <c r="D371" i="70"/>
  <c r="D381" i="70"/>
  <c r="E382" i="70"/>
  <c r="D387" i="70"/>
  <c r="E374" i="70"/>
  <c r="E383" i="70"/>
  <c r="E391" i="70"/>
  <c r="E365" i="70"/>
  <c r="D370" i="70"/>
  <c r="E367" i="70"/>
  <c r="D367" i="70"/>
  <c r="E389" i="70"/>
  <c r="D376" i="70"/>
  <c r="D369" i="70"/>
  <c r="D386" i="70"/>
  <c r="E378" i="70"/>
  <c r="D375" i="70"/>
  <c r="E364" i="70"/>
  <c r="F361" i="70"/>
  <c r="E368" i="70"/>
  <c r="E387" i="70"/>
  <c r="D382" i="70"/>
  <c r="C361" i="70"/>
  <c r="E392" i="70"/>
  <c r="E377" i="70"/>
  <c r="I361" i="70"/>
  <c r="D363" i="70"/>
  <c r="E372" i="70"/>
  <c r="E390" i="70"/>
  <c r="L361" i="70"/>
  <c r="D380" i="70"/>
  <c r="E366" i="70"/>
  <c r="D366" i="70"/>
  <c r="D391" i="70"/>
  <c r="E376" i="70"/>
  <c r="D379" i="70"/>
  <c r="H361" i="70"/>
  <c r="E385" i="70"/>
  <c r="D389" i="70"/>
  <c r="E379" i="70"/>
  <c r="D374" i="70"/>
  <c r="E381" i="70"/>
  <c r="E362" i="70"/>
  <c r="E386" i="70"/>
  <c r="D388" i="70"/>
  <c r="E384" i="70"/>
  <c r="D390" i="70"/>
  <c r="D368" i="70"/>
  <c r="D384" i="70"/>
  <c r="D362" i="70"/>
  <c r="E371" i="70"/>
  <c r="E363" i="70"/>
  <c r="E375" i="70"/>
  <c r="E388" i="70"/>
  <c r="E369" i="70"/>
  <c r="E373" i="70"/>
  <c r="D377" i="70"/>
  <c r="D365" i="70"/>
  <c r="E370" i="70"/>
  <c r="E380" i="70"/>
  <c r="D378" i="70"/>
  <c r="D392" i="70"/>
  <c r="D385" i="70"/>
  <c r="J360" i="70" l="1"/>
  <c r="I360" i="70"/>
  <c r="A361" i="70"/>
  <c r="C360" i="70"/>
  <c r="L360" i="70"/>
  <c r="H360" i="70"/>
  <c r="F360" i="70"/>
  <c r="H359" i="70" l="1"/>
  <c r="J359" i="70"/>
  <c r="I359" i="70"/>
  <c r="L359" i="70"/>
  <c r="D361" i="70"/>
  <c r="F359" i="70"/>
  <c r="E361" i="70"/>
  <c r="A360" i="70"/>
  <c r="C359" i="70"/>
  <c r="J351" i="70" l="1"/>
  <c r="J352" i="70"/>
  <c r="J353" i="70"/>
  <c r="J354" i="70"/>
  <c r="J355" i="70"/>
  <c r="J356" i="70"/>
  <c r="J357" i="70"/>
  <c r="J358" i="70"/>
  <c r="A359" i="70"/>
  <c r="D360" i="70"/>
  <c r="H356" i="70"/>
  <c r="I352" i="70"/>
  <c r="H357" i="70"/>
  <c r="H352" i="70"/>
  <c r="L356" i="70"/>
  <c r="C352" i="70"/>
  <c r="H355" i="70"/>
  <c r="I353" i="70"/>
  <c r="H354" i="70"/>
  <c r="L354" i="70"/>
  <c r="I355" i="70"/>
  <c r="F352" i="70"/>
  <c r="I351" i="70"/>
  <c r="F357" i="70"/>
  <c r="L355" i="70"/>
  <c r="L351" i="70"/>
  <c r="C356" i="70"/>
  <c r="C353" i="70"/>
  <c r="E360" i="70"/>
  <c r="I356" i="70"/>
  <c r="C357" i="70"/>
  <c r="F358" i="70"/>
  <c r="F356" i="70"/>
  <c r="F353" i="70"/>
  <c r="H351" i="70"/>
  <c r="L352" i="70"/>
  <c r="I354" i="70"/>
  <c r="F354" i="70"/>
  <c r="L357" i="70"/>
  <c r="H358" i="70"/>
  <c r="C354" i="70"/>
  <c r="L353" i="70"/>
  <c r="I357" i="70"/>
  <c r="I358" i="70"/>
  <c r="C358" i="70"/>
  <c r="F355" i="70"/>
  <c r="H353" i="70"/>
  <c r="F351" i="70"/>
  <c r="L358" i="70"/>
  <c r="C355" i="70"/>
  <c r="J347" i="70" l="1"/>
  <c r="J348" i="70"/>
  <c r="J349" i="70"/>
  <c r="J350" i="70"/>
  <c r="F349" i="70"/>
  <c r="A358" i="70"/>
  <c r="A351" i="70"/>
  <c r="F347" i="70"/>
  <c r="L349" i="70"/>
  <c r="I348" i="70"/>
  <c r="F350" i="70"/>
  <c r="A355" i="70"/>
  <c r="L348" i="70"/>
  <c r="H349" i="70"/>
  <c r="H347" i="70"/>
  <c r="L350" i="70"/>
  <c r="A357" i="70"/>
  <c r="A353" i="70"/>
  <c r="A354" i="70"/>
  <c r="L347" i="70"/>
  <c r="C349" i="70"/>
  <c r="C350" i="70"/>
  <c r="I350" i="70"/>
  <c r="I349" i="70"/>
  <c r="E359" i="70"/>
  <c r="A352" i="70"/>
  <c r="A356" i="70"/>
  <c r="C348" i="70"/>
  <c r="D359" i="70"/>
  <c r="H348" i="70"/>
  <c r="C347" i="70"/>
  <c r="F348" i="70"/>
  <c r="H350" i="70"/>
  <c r="I347" i="70"/>
  <c r="J346" i="70" l="1"/>
  <c r="H346" i="70"/>
  <c r="E356" i="70"/>
  <c r="A348" i="70"/>
  <c r="A347" i="70"/>
  <c r="D355" i="70"/>
  <c r="D352" i="70"/>
  <c r="L346" i="70"/>
  <c r="E357" i="70"/>
  <c r="C351" i="70"/>
  <c r="E355" i="70"/>
  <c r="D356" i="70"/>
  <c r="F346" i="70"/>
  <c r="E354" i="70"/>
  <c r="D357" i="70"/>
  <c r="I346" i="70"/>
  <c r="D358" i="70"/>
  <c r="A350" i="70"/>
  <c r="E353" i="70"/>
  <c r="E351" i="70"/>
  <c r="E352" i="70"/>
  <c r="D354" i="70"/>
  <c r="E358" i="70"/>
  <c r="A349" i="70"/>
  <c r="C346" i="70"/>
  <c r="D353" i="70"/>
  <c r="D351" i="70"/>
  <c r="J345" i="70" l="1"/>
  <c r="J344" i="70"/>
  <c r="L345" i="70"/>
  <c r="E350" i="70"/>
  <c r="D350" i="70"/>
  <c r="C345" i="70"/>
  <c r="A345" i="70"/>
  <c r="D349" i="70"/>
  <c r="F345" i="70"/>
  <c r="A346" i="70"/>
  <c r="E344" i="70"/>
  <c r="E349" i="70"/>
  <c r="C344" i="70"/>
  <c r="E348" i="70"/>
  <c r="E347" i="70"/>
  <c r="D348" i="70"/>
  <c r="H345" i="70"/>
  <c r="F344" i="70"/>
  <c r="D347" i="70"/>
  <c r="I345" i="70"/>
  <c r="D344" i="70"/>
  <c r="H344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26" i="70"/>
  <c r="H82" i="70"/>
  <c r="H180" i="70"/>
  <c r="H113" i="70"/>
  <c r="H310" i="70"/>
  <c r="H72" i="70"/>
  <c r="H343" i="70"/>
  <c r="H150" i="70"/>
  <c r="H124" i="70"/>
  <c r="H157" i="70"/>
  <c r="H328" i="70"/>
  <c r="H112" i="70"/>
  <c r="H114" i="70"/>
  <c r="H248" i="70"/>
  <c r="H131" i="70"/>
  <c r="H79" i="70"/>
  <c r="H27" i="70"/>
  <c r="H64" i="70"/>
  <c r="D346" i="70"/>
  <c r="H65" i="70"/>
  <c r="H120" i="70"/>
  <c r="H78" i="70"/>
  <c r="H6" i="70"/>
  <c r="H279" i="70"/>
  <c r="H162" i="70"/>
  <c r="H152" i="70"/>
  <c r="H259" i="70"/>
  <c r="H178" i="70"/>
  <c r="H337" i="70"/>
  <c r="H217" i="70"/>
  <c r="H2" i="70"/>
  <c r="H286" i="70"/>
  <c r="H95" i="70"/>
  <c r="H179" i="70"/>
  <c r="H123" i="70"/>
  <c r="H204" i="70"/>
  <c r="H309" i="70"/>
  <c r="H277" i="70"/>
  <c r="H265" i="70"/>
  <c r="H188" i="70"/>
  <c r="H3" i="70"/>
  <c r="H283" i="70"/>
  <c r="H98" i="70"/>
  <c r="H270" i="70"/>
  <c r="H251" i="70"/>
  <c r="H175" i="70"/>
  <c r="H25" i="70"/>
  <c r="H73" i="70"/>
  <c r="H216" i="70"/>
  <c r="H138" i="70"/>
  <c r="H174" i="70"/>
  <c r="H319" i="70"/>
  <c r="H24" i="70"/>
  <c r="H134" i="70"/>
  <c r="H230" i="70"/>
  <c r="H264" i="70"/>
  <c r="H229" i="70"/>
  <c r="H101" i="70"/>
  <c r="H110" i="70"/>
  <c r="H119" i="70"/>
  <c r="H218" i="70"/>
  <c r="H161" i="70"/>
  <c r="H342" i="70"/>
  <c r="H316" i="70"/>
  <c r="H142" i="70"/>
  <c r="H207" i="70"/>
  <c r="E346" i="70"/>
  <c r="H317" i="70"/>
  <c r="H219" i="70"/>
  <c r="H293" i="70"/>
  <c r="H71" i="70"/>
  <c r="H237" i="70"/>
  <c r="H206" i="70"/>
  <c r="H155" i="70"/>
  <c r="H203" i="70"/>
  <c r="H312" i="70"/>
  <c r="H304" i="70"/>
  <c r="H338" i="70"/>
  <c r="H22" i="70"/>
  <c r="H189" i="70"/>
  <c r="H311" i="70"/>
  <c r="H84" i="70"/>
  <c r="H322" i="70"/>
  <c r="H62" i="70"/>
  <c r="H211" i="70"/>
  <c r="H89" i="70"/>
  <c r="H76" i="70"/>
  <c r="H200" i="70"/>
  <c r="H97" i="70"/>
  <c r="H201" i="70"/>
  <c r="H117" i="70"/>
  <c r="H158" i="70"/>
  <c r="H100" i="70"/>
  <c r="H151" i="70"/>
  <c r="H170" i="70"/>
  <c r="H154" i="70"/>
  <c r="H153" i="70"/>
  <c r="H315" i="70"/>
  <c r="H269" i="70"/>
  <c r="H93" i="70"/>
  <c r="H127" i="70"/>
  <c r="H81" i="70"/>
  <c r="H281" i="70"/>
  <c r="H327" i="70"/>
  <c r="H69" i="70"/>
  <c r="H247" i="70"/>
  <c r="H193" i="70"/>
  <c r="H90" i="70"/>
  <c r="H250" i="70"/>
  <c r="H332" i="70"/>
  <c r="H266" i="70"/>
  <c r="H305" i="70"/>
  <c r="H290" i="70"/>
  <c r="E345" i="70"/>
  <c r="H333" i="70"/>
  <c r="H126" i="70"/>
  <c r="H67" i="70"/>
  <c r="H299" i="70"/>
  <c r="H115" i="70"/>
  <c r="H77" i="70"/>
  <c r="H94" i="70"/>
  <c r="H313" i="70"/>
  <c r="H5" i="70"/>
  <c r="H83" i="70"/>
  <c r="H214" i="70"/>
  <c r="H323" i="70"/>
  <c r="H255" i="70"/>
  <c r="H61" i="70"/>
  <c r="H300" i="70"/>
  <c r="H187" i="70"/>
  <c r="H321" i="70"/>
  <c r="H125" i="70"/>
  <c r="H199" i="70"/>
  <c r="H118" i="70"/>
  <c r="H160" i="70"/>
  <c r="H271" i="70"/>
  <c r="H136" i="70"/>
  <c r="H99" i="70"/>
  <c r="H294" i="70"/>
  <c r="H140" i="70"/>
  <c r="H85" i="70"/>
  <c r="H169" i="70"/>
  <c r="H202" i="70"/>
  <c r="H297" i="70"/>
  <c r="H278" i="70"/>
  <c r="H66" i="70"/>
  <c r="H177" i="70"/>
  <c r="H168" i="70"/>
  <c r="H176" i="70"/>
  <c r="H215" i="70"/>
  <c r="H108" i="70"/>
  <c r="H121" i="70"/>
  <c r="H141" i="70"/>
  <c r="H320" i="70"/>
  <c r="H23" i="70"/>
  <c r="H139" i="70"/>
  <c r="H80" i="70"/>
  <c r="H256" i="70"/>
  <c r="H208" i="70"/>
  <c r="H280" i="70"/>
  <c r="H276" i="70"/>
  <c r="H107" i="70"/>
  <c r="H70" i="70"/>
  <c r="H128" i="70"/>
  <c r="H339" i="70"/>
  <c r="H330" i="70"/>
  <c r="H132" i="70"/>
  <c r="H220" i="70"/>
  <c r="H249" i="70"/>
  <c r="H241" i="70"/>
  <c r="H329" i="70"/>
  <c r="H336" i="70"/>
  <c r="H284" i="70"/>
  <c r="H190" i="70"/>
  <c r="H196" i="70"/>
  <c r="H74" i="70"/>
  <c r="H156" i="70"/>
  <c r="H63" i="70"/>
  <c r="H272" i="70"/>
  <c r="H68" i="70"/>
  <c r="H129" i="70"/>
  <c r="H268" i="70"/>
  <c r="H197" i="70"/>
  <c r="H288" i="70"/>
  <c r="H302" i="70"/>
  <c r="H96" i="70"/>
  <c r="H340" i="70"/>
  <c r="H192" i="70"/>
  <c r="H335" i="70"/>
  <c r="H292" i="70"/>
  <c r="H257" i="70"/>
  <c r="H289" i="70"/>
  <c r="H326" i="70"/>
  <c r="H287" i="70"/>
  <c r="H75" i="70"/>
  <c r="H109" i="70"/>
  <c r="H334" i="70"/>
  <c r="D345" i="70"/>
  <c r="H295" i="70"/>
  <c r="H106" i="70"/>
  <c r="H8" i="70"/>
  <c r="H324" i="70"/>
  <c r="H325" i="70"/>
  <c r="H285" i="70"/>
  <c r="H258" i="70"/>
  <c r="H135" i="70"/>
  <c r="H111" i="70"/>
  <c r="H212" i="70"/>
  <c r="H209" i="70"/>
  <c r="H210" i="70"/>
  <c r="H194" i="70"/>
  <c r="H282" i="70"/>
  <c r="H205" i="70"/>
  <c r="H213" i="70"/>
  <c r="H191" i="70"/>
  <c r="H172" i="70"/>
  <c r="H116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A204" i="70" l="1"/>
  <c r="L241" i="70"/>
  <c r="L179" i="70"/>
  <c r="F95" i="70"/>
  <c r="I17" i="70"/>
  <c r="A320" i="70"/>
  <c r="A145" i="70"/>
  <c r="A111" i="70"/>
  <c r="F191" i="70"/>
  <c r="F280" i="70"/>
  <c r="C221" i="70"/>
  <c r="C229" i="70"/>
  <c r="A286" i="70"/>
  <c r="A134" i="70"/>
  <c r="F78" i="70"/>
  <c r="A115" i="70"/>
  <c r="C198" i="70"/>
  <c r="A254" i="70"/>
  <c r="I342" i="70"/>
  <c r="L158" i="70"/>
  <c r="I138" i="70"/>
  <c r="C48" i="70"/>
  <c r="F173" i="70"/>
  <c r="L113" i="70"/>
  <c r="C17" i="70"/>
  <c r="C170" i="70"/>
  <c r="L36" i="70"/>
  <c r="A226" i="70"/>
  <c r="C39" i="70"/>
  <c r="A2" i="70"/>
  <c r="C202" i="70"/>
  <c r="F320" i="70"/>
  <c r="C192" i="70"/>
  <c r="I21" i="70"/>
  <c r="F195" i="70"/>
  <c r="I251" i="70"/>
  <c r="C179" i="70"/>
  <c r="I258" i="70"/>
  <c r="I41" i="70"/>
  <c r="L69" i="70"/>
  <c r="F202" i="70"/>
  <c r="C165" i="70"/>
  <c r="C320" i="70"/>
  <c r="L83" i="70"/>
  <c r="A146" i="70"/>
  <c r="F270" i="70"/>
  <c r="F23" i="70"/>
  <c r="I62" i="70"/>
  <c r="I293" i="70"/>
  <c r="F56" i="70"/>
  <c r="F247" i="70"/>
  <c r="L268" i="70"/>
  <c r="F192" i="70"/>
  <c r="L5" i="70"/>
  <c r="F86" i="70"/>
  <c r="L153" i="70"/>
  <c r="F272" i="70"/>
  <c r="F61" i="70"/>
  <c r="L314" i="70"/>
  <c r="A98" i="70"/>
  <c r="F210" i="70"/>
  <c r="C271" i="70"/>
  <c r="L340" i="70"/>
  <c r="C212" i="70"/>
  <c r="I40" i="70"/>
  <c r="F248" i="70"/>
  <c r="C326" i="70"/>
  <c r="A167" i="70"/>
  <c r="L189" i="70"/>
  <c r="F178" i="70"/>
  <c r="L19" i="70"/>
  <c r="I164" i="70"/>
  <c r="C262" i="70"/>
  <c r="I307" i="70"/>
  <c r="I242" i="70"/>
  <c r="F211" i="70"/>
  <c r="L120" i="70"/>
  <c r="L72" i="70"/>
  <c r="F8" i="70"/>
  <c r="I312" i="70"/>
  <c r="F205" i="70"/>
  <c r="C187" i="70"/>
  <c r="A248" i="70"/>
  <c r="A201" i="70"/>
  <c r="I328" i="70"/>
  <c r="L159" i="70"/>
  <c r="I144" i="70"/>
  <c r="A250" i="70"/>
  <c r="F187" i="70"/>
  <c r="I249" i="70"/>
  <c r="C134" i="70"/>
  <c r="L52" i="70"/>
  <c r="C174" i="70"/>
  <c r="G305" i="70"/>
  <c r="C8" i="70"/>
  <c r="F146" i="70"/>
  <c r="C107" i="70"/>
  <c r="A30" i="70"/>
  <c r="F59" i="70"/>
  <c r="I294" i="70"/>
  <c r="L270" i="70"/>
  <c r="I232" i="70"/>
  <c r="C274" i="70"/>
  <c r="F341" i="70"/>
  <c r="F218" i="70"/>
  <c r="L260" i="70"/>
  <c r="L17" i="70"/>
  <c r="I153" i="70"/>
  <c r="F269" i="70"/>
  <c r="I11" i="70"/>
  <c r="A128" i="70"/>
  <c r="F229" i="70"/>
  <c r="C306" i="70"/>
  <c r="F217" i="70"/>
  <c r="C206" i="70"/>
  <c r="F259" i="70"/>
  <c r="I301" i="70"/>
  <c r="L124" i="70"/>
  <c r="A291" i="70"/>
  <c r="I296" i="70"/>
  <c r="C310" i="70"/>
  <c r="I88" i="70"/>
  <c r="A124" i="70"/>
  <c r="I326" i="70"/>
  <c r="A224" i="70"/>
  <c r="L91" i="70"/>
  <c r="I217" i="70"/>
  <c r="I336" i="70"/>
  <c r="I123" i="70"/>
  <c r="I2" i="70"/>
  <c r="F62" i="70"/>
  <c r="L93" i="70"/>
  <c r="A80" i="70"/>
  <c r="L74" i="70"/>
  <c r="I120" i="70"/>
  <c r="C7" i="70"/>
  <c r="I333" i="70"/>
  <c r="I83" i="70"/>
  <c r="A303" i="70"/>
  <c r="L182" i="70"/>
  <c r="C19" i="70"/>
  <c r="I15" i="70"/>
  <c r="C38" i="70"/>
  <c r="I182" i="70"/>
  <c r="L227" i="70"/>
  <c r="I46" i="70"/>
  <c r="I228" i="70"/>
  <c r="L336" i="70"/>
  <c r="A139" i="70"/>
  <c r="A300" i="70"/>
  <c r="C16" i="70"/>
  <c r="I223" i="70"/>
  <c r="C283" i="70"/>
  <c r="I264" i="70"/>
  <c r="I162" i="70"/>
  <c r="L59" i="70"/>
  <c r="F324" i="70"/>
  <c r="I31" i="70"/>
  <c r="L312" i="70"/>
  <c r="C224" i="70"/>
  <c r="I193" i="70"/>
  <c r="F97" i="70"/>
  <c r="C230" i="70"/>
  <c r="L244" i="70"/>
  <c r="L148" i="70"/>
  <c r="C72" i="70"/>
  <c r="F25" i="70"/>
  <c r="F310" i="70"/>
  <c r="C166" i="70"/>
  <c r="F47" i="70"/>
  <c r="A114" i="70"/>
  <c r="L300" i="70"/>
  <c r="A53" i="70"/>
  <c r="L251" i="70"/>
  <c r="L104" i="70"/>
  <c r="L134" i="70"/>
  <c r="I106" i="70"/>
  <c r="A73" i="70"/>
  <c r="A169" i="70"/>
  <c r="A125" i="70"/>
  <c r="F110" i="70"/>
  <c r="I188" i="70"/>
  <c r="I161" i="70"/>
  <c r="A127" i="70"/>
  <c r="I91" i="70"/>
  <c r="I297" i="70"/>
  <c r="L151" i="70"/>
  <c r="A15" i="70"/>
  <c r="I332" i="70"/>
  <c r="L157" i="70"/>
  <c r="C297" i="70"/>
  <c r="I324" i="70"/>
  <c r="I338" i="70"/>
  <c r="I176" i="70"/>
  <c r="A214" i="70"/>
  <c r="A64" i="70"/>
  <c r="C26" i="70"/>
  <c r="F60" i="70"/>
  <c r="C275" i="70"/>
  <c r="F139" i="70"/>
  <c r="L242" i="70"/>
  <c r="A293" i="70"/>
  <c r="L112" i="70"/>
  <c r="I59" i="70"/>
  <c r="A4" i="70"/>
  <c r="L188" i="70"/>
  <c r="F314" i="70"/>
  <c r="F82" i="70"/>
  <c r="I171" i="70"/>
  <c r="A316" i="70"/>
  <c r="I200" i="70"/>
  <c r="L48" i="70"/>
  <c r="L230" i="70"/>
  <c r="F73" i="70"/>
  <c r="C74" i="70"/>
  <c r="I92" i="70"/>
  <c r="C55" i="70"/>
  <c r="I238" i="70"/>
  <c r="F88" i="70"/>
  <c r="A194" i="70"/>
  <c r="I274" i="70"/>
  <c r="I145" i="70"/>
  <c r="G256" i="70"/>
  <c r="C208" i="70"/>
  <c r="F48" i="70"/>
  <c r="C334" i="70"/>
  <c r="I55" i="70"/>
  <c r="C210" i="70"/>
  <c r="C177" i="70"/>
  <c r="A315" i="70"/>
  <c r="F301" i="70"/>
  <c r="L200" i="70"/>
  <c r="F226" i="70"/>
  <c r="L42" i="70"/>
  <c r="I116" i="70"/>
  <c r="I114" i="70"/>
  <c r="F40" i="70"/>
  <c r="A235" i="70"/>
  <c r="C291" i="70"/>
  <c r="C83" i="70"/>
  <c r="L81" i="70"/>
  <c r="F133" i="70"/>
  <c r="L138" i="70"/>
  <c r="F323" i="70"/>
  <c r="F198" i="70"/>
  <c r="L231" i="70"/>
  <c r="L254" i="70"/>
  <c r="C313" i="70"/>
  <c r="A215" i="70"/>
  <c r="L11" i="70"/>
  <c r="L278" i="70"/>
  <c r="L309" i="70"/>
  <c r="I315" i="70"/>
  <c r="I231" i="70"/>
  <c r="A76" i="70"/>
  <c r="L34" i="70"/>
  <c r="I151" i="70"/>
  <c r="A48" i="70"/>
  <c r="F208" i="70"/>
  <c r="I246" i="70"/>
  <c r="C209" i="70"/>
  <c r="I236" i="70"/>
  <c r="I273" i="70"/>
  <c r="A102" i="70"/>
  <c r="G259" i="70"/>
  <c r="I302" i="70"/>
  <c r="L210" i="70"/>
  <c r="C128" i="70"/>
  <c r="A311" i="70"/>
  <c r="C335" i="70"/>
  <c r="C33" i="70"/>
  <c r="L78" i="70"/>
  <c r="F256" i="70"/>
  <c r="L295" i="70"/>
  <c r="A69" i="70"/>
  <c r="F228" i="70"/>
  <c r="C104" i="70"/>
  <c r="L62" i="70"/>
  <c r="C178" i="70"/>
  <c r="I212" i="70"/>
  <c r="C28" i="70"/>
  <c r="A264" i="70"/>
  <c r="L307" i="70"/>
  <c r="C222" i="70"/>
  <c r="I122" i="70"/>
  <c r="I113" i="70"/>
  <c r="I303" i="70"/>
  <c r="F304" i="70"/>
  <c r="F282" i="70"/>
  <c r="L149" i="70"/>
  <c r="L65" i="70"/>
  <c r="A41" i="70"/>
  <c r="F257" i="70"/>
  <c r="F105" i="70"/>
  <c r="L216" i="70"/>
  <c r="L269" i="70"/>
  <c r="F300" i="70"/>
  <c r="L57" i="70"/>
  <c r="C243" i="70"/>
  <c r="A163" i="70"/>
  <c r="I215" i="70"/>
  <c r="C80" i="70"/>
  <c r="I190" i="70"/>
  <c r="C117" i="70"/>
  <c r="I290" i="70"/>
  <c r="A36" i="70"/>
  <c r="L265" i="70"/>
  <c r="F292" i="70"/>
  <c r="A93" i="70"/>
  <c r="L45" i="70"/>
  <c r="C122" i="70"/>
  <c r="C163" i="70"/>
  <c r="A342" i="70"/>
  <c r="A259" i="70"/>
  <c r="L108" i="70"/>
  <c r="C173" i="70"/>
  <c r="A322" i="70"/>
  <c r="F201" i="70"/>
  <c r="A178" i="70"/>
  <c r="A240" i="70"/>
  <c r="L219" i="70"/>
  <c r="F106" i="70"/>
  <c r="C36" i="70"/>
  <c r="A165" i="70"/>
  <c r="C184" i="70"/>
  <c r="F307" i="70"/>
  <c r="I270" i="70"/>
  <c r="I105" i="70"/>
  <c r="L101" i="70"/>
  <c r="F258" i="70"/>
  <c r="A168" i="70"/>
  <c r="I69" i="70"/>
  <c r="F90" i="70"/>
  <c r="I271" i="70"/>
  <c r="A40" i="70"/>
  <c r="A309" i="70"/>
  <c r="F238" i="70"/>
  <c r="F39" i="70"/>
  <c r="A219" i="70"/>
  <c r="L247" i="70"/>
  <c r="A106" i="70"/>
  <c r="A328" i="70"/>
  <c r="A132" i="70"/>
  <c r="A197" i="70"/>
  <c r="C82" i="70"/>
  <c r="F104" i="70"/>
  <c r="F265" i="70"/>
  <c r="A301" i="70"/>
  <c r="A130" i="70"/>
  <c r="C79" i="70"/>
  <c r="F268" i="70"/>
  <c r="I58" i="70"/>
  <c r="F107" i="70"/>
  <c r="A50" i="70"/>
  <c r="I195" i="70"/>
  <c r="I300" i="70"/>
  <c r="A11" i="70"/>
  <c r="C4" i="70"/>
  <c r="L223" i="70"/>
  <c r="C282" i="70"/>
  <c r="I279" i="70"/>
  <c r="L66" i="70"/>
  <c r="C101" i="70"/>
  <c r="A47" i="70"/>
  <c r="F193" i="70"/>
  <c r="I205" i="70"/>
  <c r="C158" i="70"/>
  <c r="F275" i="70"/>
  <c r="C299" i="70"/>
  <c r="I79" i="70"/>
  <c r="A88" i="70"/>
  <c r="I180" i="70"/>
  <c r="F103" i="70"/>
  <c r="I194" i="70"/>
  <c r="A57" i="70"/>
  <c r="L197" i="70"/>
  <c r="L50" i="70"/>
  <c r="I26" i="70"/>
  <c r="A299" i="70"/>
  <c r="L84" i="70"/>
  <c r="A287" i="70"/>
  <c r="C232" i="70"/>
  <c r="C3" i="70"/>
  <c r="L111" i="70"/>
  <c r="I48" i="70"/>
  <c r="L280" i="70"/>
  <c r="L145" i="70"/>
  <c r="A44" i="70"/>
  <c r="A200" i="70"/>
  <c r="C103" i="70"/>
  <c r="I163" i="70"/>
  <c r="I149" i="70"/>
  <c r="G302" i="70"/>
  <c r="A59" i="70"/>
  <c r="C49" i="70"/>
  <c r="C105" i="70"/>
  <c r="I262" i="70"/>
  <c r="L122" i="70"/>
  <c r="C216" i="70"/>
  <c r="L85" i="70"/>
  <c r="A305" i="70"/>
  <c r="F246" i="70"/>
  <c r="C213" i="70"/>
  <c r="C111" i="70"/>
  <c r="C90" i="70"/>
  <c r="C219" i="70"/>
  <c r="A79" i="70"/>
  <c r="C14" i="70"/>
  <c r="C81" i="70"/>
  <c r="I6" i="70"/>
  <c r="L35" i="70"/>
  <c r="A212" i="70"/>
  <c r="I95" i="70"/>
  <c r="L163" i="70"/>
  <c r="I240" i="70"/>
  <c r="I327" i="70"/>
  <c r="I219" i="70"/>
  <c r="A159" i="70"/>
  <c r="A267" i="70"/>
  <c r="A258" i="70"/>
  <c r="A338" i="70"/>
  <c r="C293" i="70"/>
  <c r="F30" i="70"/>
  <c r="C235" i="70"/>
  <c r="G299" i="70"/>
  <c r="I187" i="70"/>
  <c r="I218" i="70"/>
  <c r="I141" i="70"/>
  <c r="A229" i="70"/>
  <c r="A327" i="70"/>
  <c r="A231" i="70"/>
  <c r="I341" i="70"/>
  <c r="C322" i="70"/>
  <c r="F274" i="70"/>
  <c r="C296" i="70"/>
  <c r="L30" i="70"/>
  <c r="I247" i="70"/>
  <c r="L144" i="70"/>
  <c r="A67" i="70"/>
  <c r="L235" i="70"/>
  <c r="F167" i="70"/>
  <c r="A123" i="70"/>
  <c r="L9" i="70"/>
  <c r="A33" i="70"/>
  <c r="C127" i="70"/>
  <c r="C24" i="70"/>
  <c r="A35" i="70"/>
  <c r="F336" i="70"/>
  <c r="F294" i="70"/>
  <c r="A247" i="70"/>
  <c r="L131" i="70"/>
  <c r="I227" i="70"/>
  <c r="L29" i="70"/>
  <c r="C265" i="70"/>
  <c r="I66" i="70"/>
  <c r="A273" i="70"/>
  <c r="L170" i="70"/>
  <c r="C328" i="70"/>
  <c r="L165" i="70"/>
  <c r="F306" i="70"/>
  <c r="A269" i="70"/>
  <c r="F52" i="70"/>
  <c r="C42" i="70"/>
  <c r="C332" i="70"/>
  <c r="F121" i="70"/>
  <c r="L239" i="70"/>
  <c r="F164" i="70"/>
  <c r="C78" i="70"/>
  <c r="L119" i="70"/>
  <c r="I50" i="70"/>
  <c r="I330" i="70"/>
  <c r="A319" i="70"/>
  <c r="F148" i="70"/>
  <c r="I285" i="70"/>
  <c r="L18" i="70"/>
  <c r="L160" i="70"/>
  <c r="A220" i="70"/>
  <c r="I202" i="70"/>
  <c r="A13" i="70"/>
  <c r="C22" i="70"/>
  <c r="L95" i="70"/>
  <c r="I313" i="70"/>
  <c r="L211" i="70"/>
  <c r="L96" i="70"/>
  <c r="L264" i="70"/>
  <c r="A38" i="70"/>
  <c r="I204" i="70"/>
  <c r="A137" i="70"/>
  <c r="F236" i="70"/>
  <c r="F197" i="70"/>
  <c r="L199" i="70"/>
  <c r="I295" i="70"/>
  <c r="F144" i="70"/>
  <c r="I226" i="70"/>
  <c r="A317" i="70"/>
  <c r="I329" i="70"/>
  <c r="A52" i="70"/>
  <c r="L341" i="70"/>
  <c r="I75" i="70"/>
  <c r="A9" i="70"/>
  <c r="A325" i="70"/>
  <c r="A312" i="70"/>
  <c r="C190" i="70"/>
  <c r="F118" i="70"/>
  <c r="A150" i="70"/>
  <c r="F140" i="70"/>
  <c r="C139" i="70"/>
  <c r="A257" i="70"/>
  <c r="L27" i="70"/>
  <c r="F92" i="70"/>
  <c r="A239" i="70"/>
  <c r="I155" i="70"/>
  <c r="C338" i="70"/>
  <c r="L123" i="70"/>
  <c r="I30" i="70"/>
  <c r="I32" i="70"/>
  <c r="F55" i="70"/>
  <c r="F91" i="70"/>
  <c r="F239" i="70"/>
  <c r="F112" i="70"/>
  <c r="L40" i="70"/>
  <c r="L283" i="70"/>
  <c r="C5" i="70"/>
  <c r="L277" i="70"/>
  <c r="C21" i="70"/>
  <c r="A96" i="70"/>
  <c r="A318" i="70"/>
  <c r="L253" i="70"/>
  <c r="A237" i="70"/>
  <c r="F80" i="70"/>
  <c r="I152" i="70"/>
  <c r="I80" i="70"/>
  <c r="I158" i="70"/>
  <c r="I317" i="70"/>
  <c r="A252" i="70"/>
  <c r="L4" i="70"/>
  <c r="A217" i="70"/>
  <c r="F33" i="70"/>
  <c r="A184" i="70"/>
  <c r="L86" i="70"/>
  <c r="F262" i="70"/>
  <c r="L272" i="70"/>
  <c r="I94" i="70"/>
  <c r="I243" i="70"/>
  <c r="I207" i="70"/>
  <c r="C70" i="70"/>
  <c r="C40" i="70"/>
  <c r="A278" i="70"/>
  <c r="A39" i="70"/>
  <c r="C77" i="70"/>
  <c r="C218" i="70"/>
  <c r="I299" i="70"/>
  <c r="F298" i="70"/>
  <c r="C300" i="70"/>
  <c r="I8" i="70"/>
  <c r="F26" i="70"/>
  <c r="L330" i="70"/>
  <c r="L233" i="70"/>
  <c r="A85" i="70"/>
  <c r="A175" i="70"/>
  <c r="L137" i="70"/>
  <c r="A89" i="70"/>
  <c r="L24" i="70"/>
  <c r="A306" i="70"/>
  <c r="C249" i="70"/>
  <c r="C211" i="70"/>
  <c r="A68" i="70"/>
  <c r="I156" i="70"/>
  <c r="F273" i="70"/>
  <c r="C277" i="70"/>
  <c r="L173" i="70"/>
  <c r="I166" i="70"/>
  <c r="F223" i="70"/>
  <c r="A190" i="70"/>
  <c r="A233" i="70"/>
  <c r="C96" i="70"/>
  <c r="L271" i="70"/>
  <c r="C207" i="70"/>
  <c r="C112" i="70"/>
  <c r="I148" i="70"/>
  <c r="F174" i="70"/>
  <c r="F147" i="70"/>
  <c r="G297" i="70"/>
  <c r="C244" i="70"/>
  <c r="F51" i="70"/>
  <c r="I67" i="70"/>
  <c r="A51" i="70"/>
  <c r="F21" i="70"/>
  <c r="F289" i="70"/>
  <c r="L329" i="70"/>
  <c r="I309" i="70"/>
  <c r="A294" i="70"/>
  <c r="L60" i="70"/>
  <c r="F68" i="70"/>
  <c r="I292" i="70"/>
  <c r="I255" i="70"/>
  <c r="I261" i="70"/>
  <c r="I206" i="70"/>
  <c r="C86" i="70"/>
  <c r="I135" i="70"/>
  <c r="F10" i="70"/>
  <c r="L13" i="70"/>
  <c r="A129" i="70"/>
  <c r="I185" i="70"/>
  <c r="L23" i="70"/>
  <c r="L147" i="70"/>
  <c r="F328" i="70"/>
  <c r="A244" i="70"/>
  <c r="A256" i="70"/>
  <c r="A49" i="70"/>
  <c r="C159" i="70"/>
  <c r="I319" i="70"/>
  <c r="L129" i="70"/>
  <c r="C325" i="70"/>
  <c r="C333" i="70"/>
  <c r="A289" i="70"/>
  <c r="I56" i="70"/>
  <c r="I89" i="70"/>
  <c r="I276" i="70"/>
  <c r="L324" i="70"/>
  <c r="C327" i="70"/>
  <c r="I54" i="70"/>
  <c r="F2" i="70"/>
  <c r="A60" i="70"/>
  <c r="F138" i="70"/>
  <c r="I22" i="70"/>
  <c r="L343" i="70"/>
  <c r="A10" i="70"/>
  <c r="F186" i="70"/>
  <c r="I308" i="70"/>
  <c r="L169" i="70"/>
  <c r="I281" i="70"/>
  <c r="I260" i="70"/>
  <c r="L167" i="70"/>
  <c r="A144" i="70"/>
  <c r="L221" i="70"/>
  <c r="C89" i="70"/>
  <c r="I100" i="70"/>
  <c r="F153" i="70"/>
  <c r="A16" i="70"/>
  <c r="A174" i="70"/>
  <c r="L39" i="70"/>
  <c r="A18" i="70"/>
  <c r="A119" i="70"/>
  <c r="L228" i="70"/>
  <c r="L22" i="70"/>
  <c r="C150" i="70"/>
  <c r="F291" i="70"/>
  <c r="I136" i="70"/>
  <c r="F212" i="70"/>
  <c r="A202" i="70"/>
  <c r="L61" i="70"/>
  <c r="A110" i="70"/>
  <c r="A43" i="70"/>
  <c r="C76" i="70"/>
  <c r="F317" i="70"/>
  <c r="C188" i="70"/>
  <c r="I60" i="70"/>
  <c r="I44" i="70"/>
  <c r="L238" i="70"/>
  <c r="I323" i="70"/>
  <c r="F281" i="70"/>
  <c r="L103" i="70"/>
  <c r="C254" i="70"/>
  <c r="A308" i="70"/>
  <c r="A77" i="70"/>
  <c r="A307" i="70"/>
  <c r="C9" i="70"/>
  <c r="F20" i="70"/>
  <c r="C52" i="70"/>
  <c r="F200" i="70"/>
  <c r="L217" i="70"/>
  <c r="A323" i="70"/>
  <c r="F100" i="70"/>
  <c r="L298" i="70"/>
  <c r="F126" i="70"/>
  <c r="A84" i="70"/>
  <c r="F117" i="70"/>
  <c r="F249" i="70"/>
  <c r="A70" i="70"/>
  <c r="A282" i="70"/>
  <c r="F240" i="70"/>
  <c r="L275" i="70"/>
  <c r="F260" i="70"/>
  <c r="F203" i="70"/>
  <c r="C71" i="70"/>
  <c r="L109" i="70"/>
  <c r="L46" i="70"/>
  <c r="C214" i="70"/>
  <c r="I287" i="70"/>
  <c r="C133" i="70"/>
  <c r="I93" i="70"/>
  <c r="A265" i="70"/>
  <c r="A195" i="70"/>
  <c r="L80" i="70"/>
  <c r="F337" i="70"/>
  <c r="A108" i="70"/>
  <c r="F57" i="70"/>
  <c r="I42" i="70"/>
  <c r="C290" i="70"/>
  <c r="L133" i="70"/>
  <c r="L107" i="70"/>
  <c r="F72" i="70"/>
  <c r="C341" i="70"/>
  <c r="A321" i="70"/>
  <c r="I254" i="70"/>
  <c r="I178" i="70"/>
  <c r="C66" i="70"/>
  <c r="A94" i="70"/>
  <c r="A101" i="70"/>
  <c r="F222" i="70"/>
  <c r="A141" i="70"/>
  <c r="C12" i="70"/>
  <c r="C120" i="70"/>
  <c r="A210" i="70"/>
  <c r="G153" i="70"/>
  <c r="L279" i="70"/>
  <c r="F295" i="70"/>
  <c r="C147" i="70"/>
  <c r="C273" i="70"/>
  <c r="A339" i="70"/>
  <c r="A241" i="70"/>
  <c r="C199" i="70"/>
  <c r="F44" i="70"/>
  <c r="A227" i="70"/>
  <c r="I170" i="70"/>
  <c r="L234" i="70"/>
  <c r="A7" i="70"/>
  <c r="F70" i="70"/>
  <c r="C149" i="70"/>
  <c r="C62" i="70"/>
  <c r="I13" i="70"/>
  <c r="F87" i="70"/>
  <c r="L33" i="70"/>
  <c r="L276" i="70"/>
  <c r="C35" i="70"/>
  <c r="A260" i="70"/>
  <c r="I119" i="70"/>
  <c r="L184" i="70"/>
  <c r="L47" i="70"/>
  <c r="I97" i="70"/>
  <c r="A255" i="70"/>
  <c r="F77" i="70"/>
  <c r="A26" i="70"/>
  <c r="C97" i="70"/>
  <c r="C321" i="70"/>
  <c r="C196" i="70"/>
  <c r="L193" i="70"/>
  <c r="F303" i="70"/>
  <c r="F252" i="70"/>
  <c r="F15" i="70"/>
  <c r="I14" i="70"/>
  <c r="L222" i="70"/>
  <c r="A61" i="70"/>
  <c r="F263" i="70"/>
  <c r="L252" i="70"/>
  <c r="F9" i="70"/>
  <c r="L3" i="70"/>
  <c r="F149" i="70"/>
  <c r="C115" i="70"/>
  <c r="L53" i="70"/>
  <c r="I272" i="70"/>
  <c r="C58" i="70"/>
  <c r="F213" i="70"/>
  <c r="A216" i="70"/>
  <c r="L196" i="70"/>
  <c r="L318" i="70"/>
  <c r="L12" i="70"/>
  <c r="A87" i="70"/>
  <c r="F102" i="70"/>
  <c r="A8" i="70"/>
  <c r="I23" i="70"/>
  <c r="F101" i="70"/>
  <c r="F63" i="70"/>
  <c r="A203" i="70"/>
  <c r="I84" i="70"/>
  <c r="L224" i="70"/>
  <c r="A280" i="70"/>
  <c r="A199" i="70"/>
  <c r="C231" i="70"/>
  <c r="L116" i="70"/>
  <c r="I250" i="70"/>
  <c r="A285" i="70"/>
  <c r="A222" i="70"/>
  <c r="L28" i="70"/>
  <c r="C227" i="70"/>
  <c r="I211" i="70"/>
  <c r="A208" i="70"/>
  <c r="A152" i="70"/>
  <c r="A14" i="70"/>
  <c r="L207" i="70"/>
  <c r="C330" i="70"/>
  <c r="F172" i="70"/>
  <c r="L51" i="70"/>
  <c r="A333" i="70"/>
  <c r="L266" i="70"/>
  <c r="L198" i="70"/>
  <c r="I213" i="70"/>
  <c r="F161" i="70"/>
  <c r="L287" i="70"/>
  <c r="F319" i="70"/>
  <c r="I16" i="70"/>
  <c r="I321" i="70"/>
  <c r="I70" i="70"/>
  <c r="A3" i="70"/>
  <c r="F64" i="70"/>
  <c r="L192" i="70"/>
  <c r="A99" i="70"/>
  <c r="L286" i="70"/>
  <c r="L6" i="70"/>
  <c r="L31" i="70"/>
  <c r="C339" i="70"/>
  <c r="F253" i="70"/>
  <c r="C324" i="70"/>
  <c r="L71" i="70"/>
  <c r="C272" i="70"/>
  <c r="C314" i="70"/>
  <c r="F115" i="70"/>
  <c r="L294" i="70"/>
  <c r="C51" i="70"/>
  <c r="C193" i="70"/>
  <c r="C129" i="70"/>
  <c r="I154" i="70"/>
  <c r="A189" i="70"/>
  <c r="L150" i="70"/>
  <c r="L154" i="70"/>
  <c r="C264" i="70"/>
  <c r="L255" i="70"/>
  <c r="A113" i="70"/>
  <c r="I310" i="70"/>
  <c r="C247" i="70"/>
  <c r="A243" i="70"/>
  <c r="C294" i="70"/>
  <c r="F288" i="70"/>
  <c r="A54" i="70"/>
  <c r="A29" i="70"/>
  <c r="A261" i="70"/>
  <c r="I73" i="70"/>
  <c r="F141" i="70"/>
  <c r="C186" i="70"/>
  <c r="L215" i="70"/>
  <c r="F188" i="70"/>
  <c r="L225" i="70"/>
  <c r="L274" i="70"/>
  <c r="I183" i="70"/>
  <c r="F204" i="70"/>
  <c r="A158" i="70"/>
  <c r="C217" i="70"/>
  <c r="A196" i="70"/>
  <c r="A211" i="70"/>
  <c r="L325" i="70"/>
  <c r="L127" i="70"/>
  <c r="I157" i="70"/>
  <c r="F216" i="70"/>
  <c r="F343" i="70"/>
  <c r="L250" i="70"/>
  <c r="A120" i="70"/>
  <c r="F326" i="70"/>
  <c r="L292" i="70"/>
  <c r="I179" i="70"/>
  <c r="F108" i="70"/>
  <c r="I174" i="70"/>
  <c r="C311" i="70"/>
  <c r="I57" i="70"/>
  <c r="I169" i="70"/>
  <c r="L291" i="70"/>
  <c r="F308" i="70"/>
  <c r="L1" i="70"/>
  <c r="F215" i="70"/>
  <c r="L139" i="70"/>
  <c r="F29" i="70"/>
  <c r="A228" i="70"/>
  <c r="C258" i="70"/>
  <c r="C162" i="70"/>
  <c r="F93" i="70"/>
  <c r="F224" i="70"/>
  <c r="L339" i="70"/>
  <c r="A340" i="70"/>
  <c r="I96" i="70"/>
  <c r="L194" i="70"/>
  <c r="L82" i="70"/>
  <c r="F214" i="70"/>
  <c r="I237" i="70"/>
  <c r="L316" i="70"/>
  <c r="C215" i="70"/>
  <c r="F79" i="70"/>
  <c r="I63" i="70"/>
  <c r="F232" i="70"/>
  <c r="A91" i="70"/>
  <c r="F250" i="70"/>
  <c r="C181" i="70"/>
  <c r="L267" i="70"/>
  <c r="I277" i="70"/>
  <c r="I77" i="70"/>
  <c r="C298" i="70"/>
  <c r="I38" i="70"/>
  <c r="C269" i="70"/>
  <c r="F1" i="70"/>
  <c r="C85" i="70"/>
  <c r="C200" i="70"/>
  <c r="C124" i="70"/>
  <c r="C84" i="70"/>
  <c r="I129" i="70"/>
  <c r="A136" i="70"/>
  <c r="L43" i="70"/>
  <c r="L332" i="70"/>
  <c r="C161" i="70"/>
  <c r="C43" i="70"/>
  <c r="C63" i="70"/>
  <c r="C140" i="70"/>
  <c r="L136" i="70"/>
  <c r="C168" i="70"/>
  <c r="C47" i="70"/>
  <c r="L118" i="70"/>
  <c r="F32" i="70"/>
  <c r="C155" i="70"/>
  <c r="C91" i="70"/>
  <c r="A118" i="70"/>
  <c r="I139" i="70"/>
  <c r="L174" i="70"/>
  <c r="C67" i="70"/>
  <c r="L245" i="70"/>
  <c r="A25" i="70"/>
  <c r="L261" i="70"/>
  <c r="A12" i="70"/>
  <c r="C23" i="70"/>
  <c r="I239" i="70"/>
  <c r="L56" i="70"/>
  <c r="A182" i="70"/>
  <c r="A154" i="70"/>
  <c r="L32" i="70"/>
  <c r="C303" i="70"/>
  <c r="L337" i="70"/>
  <c r="F182" i="70"/>
  <c r="I102" i="70"/>
  <c r="F225" i="70"/>
  <c r="C171" i="70"/>
  <c r="A253" i="70"/>
  <c r="L88" i="70"/>
  <c r="I266" i="70"/>
  <c r="F165" i="70"/>
  <c r="C280" i="70"/>
  <c r="A31" i="70"/>
  <c r="F53" i="70"/>
  <c r="I49" i="70"/>
  <c r="F119" i="70"/>
  <c r="A205" i="70"/>
  <c r="F109" i="70"/>
  <c r="I99" i="70"/>
  <c r="I196" i="70"/>
  <c r="A22" i="70"/>
  <c r="C152" i="70"/>
  <c r="C337" i="70"/>
  <c r="L226" i="70"/>
  <c r="F45" i="70"/>
  <c r="L67" i="70"/>
  <c r="I241" i="70"/>
  <c r="C225" i="70"/>
  <c r="L302" i="70"/>
  <c r="A34" i="70"/>
  <c r="C305" i="70"/>
  <c r="F342" i="70"/>
  <c r="F196" i="70"/>
  <c r="A232" i="70"/>
  <c r="A166" i="70"/>
  <c r="F24" i="70"/>
  <c r="F299" i="70"/>
  <c r="C292" i="70"/>
  <c r="F266" i="70"/>
  <c r="C30" i="70"/>
  <c r="I111" i="70"/>
  <c r="L285" i="70"/>
  <c r="I112" i="70"/>
  <c r="F242" i="70"/>
  <c r="F17" i="70"/>
  <c r="F81" i="70"/>
  <c r="L135" i="70"/>
  <c r="A277" i="70"/>
  <c r="I39" i="70"/>
  <c r="L338" i="70"/>
  <c r="C123" i="70"/>
  <c r="F11" i="70"/>
  <c r="F327" i="70"/>
  <c r="F156" i="70"/>
  <c r="C113" i="70"/>
  <c r="I199" i="70"/>
  <c r="I256" i="70"/>
  <c r="C75" i="70"/>
  <c r="I280" i="70"/>
  <c r="I24" i="70"/>
  <c r="A206" i="70"/>
  <c r="I12" i="70"/>
  <c r="I25" i="70"/>
  <c r="I248" i="70"/>
  <c r="F128" i="70"/>
  <c r="F285" i="70"/>
  <c r="F322" i="70"/>
  <c r="L58" i="70"/>
  <c r="F5" i="70"/>
  <c r="A104" i="70"/>
  <c r="A221" i="70"/>
  <c r="C37" i="70"/>
  <c r="I316" i="70"/>
  <c r="L282" i="70"/>
  <c r="L290" i="70"/>
  <c r="C180" i="70"/>
  <c r="F114" i="70"/>
  <c r="F221" i="70"/>
  <c r="I127" i="70"/>
  <c r="C57" i="70"/>
  <c r="I318" i="70"/>
  <c r="L320" i="70"/>
  <c r="C343" i="70"/>
  <c r="F16" i="70"/>
  <c r="L168" i="70"/>
  <c r="C54" i="70"/>
  <c r="L132" i="70"/>
  <c r="A191" i="70"/>
  <c r="L208" i="70"/>
  <c r="A92" i="70"/>
  <c r="G157" i="70"/>
  <c r="A343" i="70"/>
  <c r="D331" i="70"/>
  <c r="F124" i="70"/>
  <c r="L16" i="70"/>
  <c r="A193" i="70"/>
  <c r="L10" i="70"/>
  <c r="F67" i="70"/>
  <c r="F155" i="70"/>
  <c r="I150" i="70"/>
  <c r="F254" i="70"/>
  <c r="L140" i="70"/>
  <c r="I286" i="70"/>
  <c r="C126" i="70"/>
  <c r="A238" i="70"/>
  <c r="C46" i="70"/>
  <c r="I4" i="70"/>
  <c r="C323" i="70"/>
  <c r="A142" i="70"/>
  <c r="F83" i="70"/>
  <c r="C142" i="70"/>
  <c r="C261" i="70"/>
  <c r="L327" i="70"/>
  <c r="C130" i="70"/>
  <c r="C167" i="70"/>
  <c r="C154" i="70"/>
  <c r="C250" i="70"/>
  <c r="I19" i="70"/>
  <c r="I52" i="70"/>
  <c r="A63" i="70"/>
  <c r="F235" i="70"/>
  <c r="A186" i="70"/>
  <c r="C242" i="70"/>
  <c r="C65" i="70"/>
  <c r="L164" i="70"/>
  <c r="C45" i="70"/>
  <c r="I165" i="70"/>
  <c r="L142" i="70"/>
  <c r="F278" i="70"/>
  <c r="A236" i="70"/>
  <c r="F130" i="70"/>
  <c r="L156" i="70"/>
  <c r="I267" i="70"/>
  <c r="A223" i="70"/>
  <c r="A45" i="70"/>
  <c r="F135" i="70"/>
  <c r="L220" i="70"/>
  <c r="L171" i="70"/>
  <c r="C316" i="70"/>
  <c r="C32" i="70"/>
  <c r="F7" i="70"/>
  <c r="C18" i="70"/>
  <c r="I263" i="70"/>
  <c r="I291" i="70"/>
  <c r="I175" i="70"/>
  <c r="A149" i="70"/>
  <c r="C260" i="70"/>
  <c r="A310" i="70"/>
  <c r="A304" i="70"/>
  <c r="L117" i="70"/>
  <c r="L7" i="70"/>
  <c r="C238" i="70"/>
  <c r="L236" i="70"/>
  <c r="A284" i="70"/>
  <c r="I305" i="70"/>
  <c r="A302" i="70"/>
  <c r="F251" i="70"/>
  <c r="C118" i="70"/>
  <c r="C183" i="70"/>
  <c r="A242" i="70"/>
  <c r="A180" i="70"/>
  <c r="I259" i="70"/>
  <c r="H331" i="70"/>
  <c r="F287" i="70"/>
  <c r="I37" i="70"/>
  <c r="C99" i="70"/>
  <c r="I74" i="70"/>
  <c r="L183" i="70"/>
  <c r="C203" i="70"/>
  <c r="L128" i="70"/>
  <c r="C336" i="70"/>
  <c r="I268" i="70"/>
  <c r="I61" i="70"/>
  <c r="A272" i="70"/>
  <c r="C286" i="70"/>
  <c r="L102" i="70"/>
  <c r="F234" i="70"/>
  <c r="I208" i="70"/>
  <c r="C304" i="70"/>
  <c r="C1" i="70"/>
  <c r="I340" i="70"/>
  <c r="F171" i="70"/>
  <c r="L246" i="70"/>
  <c r="I173" i="70"/>
  <c r="F313" i="70"/>
  <c r="L115" i="70"/>
  <c r="C157" i="70"/>
  <c r="I85" i="70"/>
  <c r="L186" i="70"/>
  <c r="I234" i="70"/>
  <c r="L175" i="70"/>
  <c r="A156" i="70"/>
  <c r="L2" i="70"/>
  <c r="A274" i="70"/>
  <c r="A173" i="70"/>
  <c r="C239" i="70"/>
  <c r="I140" i="70"/>
  <c r="I322" i="70"/>
  <c r="F163" i="70"/>
  <c r="I72" i="70"/>
  <c r="C301" i="70"/>
  <c r="F199" i="70"/>
  <c r="L15" i="70"/>
  <c r="A314" i="70"/>
  <c r="I198" i="70"/>
  <c r="A230" i="70"/>
  <c r="C11" i="70"/>
  <c r="A116" i="70"/>
  <c r="L37" i="70"/>
  <c r="A185" i="70"/>
  <c r="F123" i="70"/>
  <c r="L63" i="70"/>
  <c r="L281" i="70"/>
  <c r="A295" i="70"/>
  <c r="I81" i="70"/>
  <c r="F168" i="70"/>
  <c r="I192" i="70"/>
  <c r="F122" i="70"/>
  <c r="I142" i="70"/>
  <c r="I28" i="70"/>
  <c r="E331" i="70"/>
  <c r="F43" i="70"/>
  <c r="F340" i="70"/>
  <c r="A332" i="70"/>
  <c r="L38" i="70"/>
  <c r="I337" i="70"/>
  <c r="A329" i="70"/>
  <c r="C266" i="70"/>
  <c r="I334" i="70"/>
  <c r="C145" i="70"/>
  <c r="I132" i="70"/>
  <c r="I222" i="70"/>
  <c r="A336" i="70"/>
  <c r="F244" i="70"/>
  <c r="F286" i="70"/>
  <c r="F206" i="70"/>
  <c r="L181" i="70"/>
  <c r="L98" i="70"/>
  <c r="C307" i="70"/>
  <c r="L326" i="70"/>
  <c r="C329" i="70"/>
  <c r="C138" i="70"/>
  <c r="F85" i="70"/>
  <c r="F66" i="70"/>
  <c r="C13" i="70"/>
  <c r="F176" i="70"/>
  <c r="L240" i="70"/>
  <c r="A66" i="70"/>
  <c r="I33" i="70"/>
  <c r="A324" i="70"/>
  <c r="L335" i="70"/>
  <c r="L256" i="70"/>
  <c r="L92" i="70"/>
  <c r="A105" i="70"/>
  <c r="A177" i="70"/>
  <c r="A263" i="70"/>
  <c r="L54" i="70"/>
  <c r="A218" i="70"/>
  <c r="L87" i="70"/>
  <c r="I3" i="70"/>
  <c r="C164" i="70"/>
  <c r="I275" i="70"/>
  <c r="L206" i="70"/>
  <c r="C315" i="70"/>
  <c r="L203" i="70"/>
  <c r="L262" i="70"/>
  <c r="L328" i="70"/>
  <c r="I86" i="70"/>
  <c r="L143" i="70"/>
  <c r="C182" i="70"/>
  <c r="C69" i="70"/>
  <c r="F152" i="70"/>
  <c r="C10" i="70"/>
  <c r="C252" i="70"/>
  <c r="I117" i="70"/>
  <c r="C2" i="70"/>
  <c r="A297" i="70"/>
  <c r="A188" i="70"/>
  <c r="L130" i="70"/>
  <c r="F98" i="70"/>
  <c r="I98" i="70"/>
  <c r="I35" i="70"/>
  <c r="A83" i="70"/>
  <c r="F315" i="70"/>
  <c r="C125" i="70"/>
  <c r="L201" i="70"/>
  <c r="I36" i="70"/>
  <c r="L90" i="70"/>
  <c r="F120" i="70"/>
  <c r="L204" i="70"/>
  <c r="C106" i="70"/>
  <c r="F325" i="70"/>
  <c r="F339" i="70"/>
  <c r="A209" i="70"/>
  <c r="I172" i="70"/>
  <c r="L202" i="70"/>
  <c r="C59" i="70"/>
  <c r="I335" i="70"/>
  <c r="F129" i="70"/>
  <c r="C116" i="70"/>
  <c r="F137" i="70"/>
  <c r="L229" i="70"/>
  <c r="F76" i="70"/>
  <c r="I29" i="70"/>
  <c r="C136" i="70"/>
  <c r="L185" i="70"/>
  <c r="F261" i="70"/>
  <c r="C312" i="70"/>
  <c r="F6" i="70"/>
  <c r="A122" i="70"/>
  <c r="C151" i="70"/>
  <c r="C228" i="70"/>
  <c r="F190" i="70"/>
  <c r="A288" i="70"/>
  <c r="C259" i="70"/>
  <c r="A270" i="70"/>
  <c r="I203" i="70"/>
  <c r="A207" i="70"/>
  <c r="F111" i="70"/>
  <c r="L177" i="70"/>
  <c r="I104" i="70"/>
  <c r="C27" i="70"/>
  <c r="L289" i="70"/>
  <c r="C220" i="70"/>
  <c r="A198" i="70"/>
  <c r="I269" i="70"/>
  <c r="A192" i="70"/>
  <c r="I225" i="70"/>
  <c r="L68" i="70"/>
  <c r="F58" i="70"/>
  <c r="F245" i="70"/>
  <c r="I244" i="70"/>
  <c r="L190" i="70"/>
  <c r="F157" i="70"/>
  <c r="F230" i="70"/>
  <c r="L342" i="70"/>
  <c r="A213" i="70"/>
  <c r="A171" i="70"/>
  <c r="L176" i="70"/>
  <c r="G251" i="70"/>
  <c r="L303" i="70"/>
  <c r="L293" i="70"/>
  <c r="A109" i="70"/>
  <c r="I159" i="70"/>
  <c r="L304" i="70"/>
  <c r="L79" i="70"/>
  <c r="C317" i="70"/>
  <c r="C268" i="70"/>
  <c r="L243" i="70"/>
  <c r="F4" i="70"/>
  <c r="L333" i="70"/>
  <c r="F277" i="70"/>
  <c r="I43" i="70"/>
  <c r="F36" i="70"/>
  <c r="L77" i="70"/>
  <c r="I87" i="70"/>
  <c r="I18" i="70"/>
  <c r="F179" i="70"/>
  <c r="L55" i="70"/>
  <c r="C160" i="70"/>
  <c r="F296" i="70"/>
  <c r="L89" i="70"/>
  <c r="F166" i="70"/>
  <c r="F143" i="70"/>
  <c r="L180" i="70"/>
  <c r="C197" i="70"/>
  <c r="L232" i="70"/>
  <c r="C331" i="70"/>
  <c r="I306" i="70"/>
  <c r="F175" i="70"/>
  <c r="I133" i="70"/>
  <c r="G155" i="70"/>
  <c r="F35" i="70"/>
  <c r="F74" i="70"/>
  <c r="C131" i="70"/>
  <c r="L141" i="70"/>
  <c r="C64" i="70"/>
  <c r="F116" i="70"/>
  <c r="F243" i="70"/>
  <c r="A131" i="70"/>
  <c r="C92" i="70"/>
  <c r="I189" i="70"/>
  <c r="F332" i="70"/>
  <c r="C132" i="70"/>
  <c r="A334" i="70"/>
  <c r="I214" i="70"/>
  <c r="A151" i="70"/>
  <c r="A155" i="70"/>
  <c r="F302" i="70"/>
  <c r="C233" i="70"/>
  <c r="A298" i="70"/>
  <c r="C143" i="70"/>
  <c r="F13" i="70"/>
  <c r="C68" i="70"/>
  <c r="A234" i="70"/>
  <c r="A283" i="70"/>
  <c r="F290" i="70"/>
  <c r="C73" i="70"/>
  <c r="F42" i="70"/>
  <c r="I7" i="70"/>
  <c r="C50" i="70"/>
  <c r="L257" i="70"/>
  <c r="I230" i="70"/>
  <c r="I216" i="70"/>
  <c r="I126" i="70"/>
  <c r="I197" i="70"/>
  <c r="A82" i="70"/>
  <c r="F145" i="70"/>
  <c r="F71" i="70"/>
  <c r="F22" i="70"/>
  <c r="I339" i="70"/>
  <c r="C31" i="70"/>
  <c r="A19" i="70"/>
  <c r="A97" i="70"/>
  <c r="C201" i="70"/>
  <c r="F31" i="70"/>
  <c r="A112" i="70"/>
  <c r="A245" i="70"/>
  <c r="L105" i="70"/>
  <c r="F220" i="70"/>
  <c r="A246" i="70"/>
  <c r="I146" i="70"/>
  <c r="C342" i="70"/>
  <c r="I107" i="70"/>
  <c r="F233" i="70"/>
  <c r="F305" i="70"/>
  <c r="C241" i="70"/>
  <c r="C270" i="70"/>
  <c r="C263" i="70"/>
  <c r="I34" i="70"/>
  <c r="A133" i="70"/>
  <c r="C109" i="70"/>
  <c r="C236" i="70"/>
  <c r="L191" i="70"/>
  <c r="I90" i="70"/>
  <c r="A313" i="70"/>
  <c r="L14" i="70"/>
  <c r="L64" i="70"/>
  <c r="A143" i="70"/>
  <c r="A90" i="70"/>
  <c r="L146" i="70"/>
  <c r="L99" i="70"/>
  <c r="A160" i="70"/>
  <c r="F181" i="70"/>
  <c r="F227" i="70"/>
  <c r="A335" i="70"/>
  <c r="C148" i="70"/>
  <c r="L249" i="70"/>
  <c r="F312" i="70"/>
  <c r="F113" i="70"/>
  <c r="I184" i="70"/>
  <c r="A170" i="70"/>
  <c r="A176" i="70"/>
  <c r="L258" i="70"/>
  <c r="F241" i="70"/>
  <c r="I220" i="70"/>
  <c r="F329" i="70"/>
  <c r="F311" i="70"/>
  <c r="F38" i="70"/>
  <c r="L44" i="70"/>
  <c r="I224" i="70"/>
  <c r="F316" i="70"/>
  <c r="F136" i="70"/>
  <c r="L76" i="70"/>
  <c r="A268" i="70"/>
  <c r="I5" i="70"/>
  <c r="F99" i="70"/>
  <c r="I10" i="70"/>
  <c r="I311" i="70"/>
  <c r="A341" i="70"/>
  <c r="A126" i="70"/>
  <c r="A20" i="70"/>
  <c r="F267" i="70"/>
  <c r="L49" i="70"/>
  <c r="F333" i="70"/>
  <c r="L259" i="70"/>
  <c r="I253" i="70"/>
  <c r="A330" i="70"/>
  <c r="F237" i="70"/>
  <c r="C94" i="70"/>
  <c r="F297" i="70"/>
  <c r="F96" i="70"/>
  <c r="F125" i="70"/>
  <c r="F84" i="70"/>
  <c r="A81" i="70"/>
  <c r="F209" i="70"/>
  <c r="A56" i="70"/>
  <c r="A292" i="70"/>
  <c r="A24" i="70"/>
  <c r="F75" i="70"/>
  <c r="A55" i="70"/>
  <c r="G289" i="70"/>
  <c r="F180" i="70"/>
  <c r="I47" i="70"/>
  <c r="I221" i="70"/>
  <c r="I304" i="70"/>
  <c r="F183" i="70"/>
  <c r="L187" i="70"/>
  <c r="F154" i="70"/>
  <c r="I68" i="70"/>
  <c r="L317" i="70"/>
  <c r="A279" i="70"/>
  <c r="A281" i="70"/>
  <c r="F184" i="70"/>
  <c r="C319" i="70"/>
  <c r="I288" i="70"/>
  <c r="F131" i="70"/>
  <c r="I134" i="70"/>
  <c r="C53" i="70"/>
  <c r="L161" i="70"/>
  <c r="L100" i="70"/>
  <c r="C34" i="70"/>
  <c r="I115" i="70"/>
  <c r="F46" i="70"/>
  <c r="I160" i="70"/>
  <c r="I76" i="70"/>
  <c r="L195" i="70"/>
  <c r="A74" i="70"/>
  <c r="C255" i="70"/>
  <c r="F162" i="70"/>
  <c r="F255" i="70"/>
  <c r="C135" i="70"/>
  <c r="F150" i="70"/>
  <c r="I71" i="70"/>
  <c r="I177" i="70"/>
  <c r="L166" i="70"/>
  <c r="C172" i="70"/>
  <c r="A86" i="70"/>
  <c r="F28" i="70"/>
  <c r="I181" i="70"/>
  <c r="L212" i="70"/>
  <c r="I167" i="70"/>
  <c r="A276" i="70"/>
  <c r="A135" i="70"/>
  <c r="C248" i="70"/>
  <c r="I130" i="70"/>
  <c r="A181" i="70"/>
  <c r="A6" i="70"/>
  <c r="C226" i="70"/>
  <c r="I110" i="70"/>
  <c r="C278" i="70"/>
  <c r="L26" i="70"/>
  <c r="C279" i="70"/>
  <c r="A290" i="70"/>
  <c r="F89" i="70"/>
  <c r="A187" i="70"/>
  <c r="I320" i="70"/>
  <c r="C95" i="70"/>
  <c r="L162" i="70"/>
  <c r="I168" i="70"/>
  <c r="I233" i="70"/>
  <c r="A138" i="70"/>
  <c r="C108" i="70"/>
  <c r="I103" i="70"/>
  <c r="L97" i="70"/>
  <c r="A140" i="70"/>
  <c r="L172" i="70"/>
  <c r="C245" i="70"/>
  <c r="C60" i="70"/>
  <c r="F318" i="70"/>
  <c r="I265" i="70"/>
  <c r="F3" i="70"/>
  <c r="F54" i="70"/>
  <c r="C169" i="70"/>
  <c r="A28" i="70"/>
  <c r="C223" i="70"/>
  <c r="A71" i="70"/>
  <c r="A266" i="70"/>
  <c r="C194" i="70"/>
  <c r="L305" i="70"/>
  <c r="L20" i="70"/>
  <c r="I284" i="70"/>
  <c r="I229" i="70"/>
  <c r="L205" i="70"/>
  <c r="L106" i="70"/>
  <c r="C205" i="70"/>
  <c r="C29" i="70"/>
  <c r="C284" i="70"/>
  <c r="L284" i="70"/>
  <c r="I1" i="70"/>
  <c r="C41" i="70"/>
  <c r="C287" i="70"/>
  <c r="A157" i="70"/>
  <c r="A271" i="70"/>
  <c r="L121" i="70"/>
  <c r="C100" i="70"/>
  <c r="F334" i="70"/>
  <c r="A65" i="70"/>
  <c r="L73" i="70"/>
  <c r="C119" i="70"/>
  <c r="C93" i="70"/>
  <c r="L152" i="70"/>
  <c r="A161" i="70"/>
  <c r="A148" i="70"/>
  <c r="L334" i="70"/>
  <c r="L306" i="70"/>
  <c r="F19" i="70"/>
  <c r="F279" i="70"/>
  <c r="F158" i="70"/>
  <c r="A251" i="70"/>
  <c r="C98" i="70"/>
  <c r="I257" i="70"/>
  <c r="A183" i="70"/>
  <c r="C121" i="70"/>
  <c r="C102" i="70"/>
  <c r="L178" i="70"/>
  <c r="C110" i="70"/>
  <c r="L218" i="70"/>
  <c r="A1" i="70"/>
  <c r="L301" i="70"/>
  <c r="F151" i="70"/>
  <c r="F34" i="70"/>
  <c r="C185" i="70"/>
  <c r="A275" i="70"/>
  <c r="L21" i="70"/>
  <c r="C309" i="70"/>
  <c r="L110" i="70"/>
  <c r="F41" i="70"/>
  <c r="L308" i="70"/>
  <c r="A42" i="70"/>
  <c r="C20" i="70"/>
  <c r="F194" i="70"/>
  <c r="F69" i="70"/>
  <c r="C144" i="70"/>
  <c r="L155" i="70"/>
  <c r="C302" i="70"/>
  <c r="C44" i="70"/>
  <c r="I45" i="70"/>
  <c r="L125" i="70"/>
  <c r="I278" i="70"/>
  <c r="C318" i="70"/>
  <c r="A326" i="70"/>
  <c r="I209" i="70"/>
  <c r="I289" i="70"/>
  <c r="C289" i="70"/>
  <c r="L214" i="70"/>
  <c r="A27" i="70"/>
  <c r="A17" i="70"/>
  <c r="C257" i="70"/>
  <c r="F37" i="70"/>
  <c r="A262" i="70"/>
  <c r="F276" i="70"/>
  <c r="L323" i="70"/>
  <c r="A78" i="70"/>
  <c r="I210" i="70"/>
  <c r="A249" i="70"/>
  <c r="C237" i="70"/>
  <c r="C295" i="70"/>
  <c r="C141" i="70"/>
  <c r="F185" i="70"/>
  <c r="A95" i="70"/>
  <c r="F49" i="70"/>
  <c r="L25" i="70"/>
  <c r="C195" i="70"/>
  <c r="F330" i="70"/>
  <c r="I78" i="70"/>
  <c r="F177" i="70"/>
  <c r="F132" i="70"/>
  <c r="I131" i="70"/>
  <c r="A225" i="70"/>
  <c r="I143" i="70"/>
  <c r="I298" i="70"/>
  <c r="F284" i="70"/>
  <c r="L311" i="70"/>
  <c r="F159" i="70"/>
  <c r="C61" i="70"/>
  <c r="F27" i="70"/>
  <c r="C114" i="70"/>
  <c r="A172" i="70"/>
  <c r="C276" i="70"/>
  <c r="F293" i="70"/>
  <c r="F65" i="70"/>
  <c r="F160" i="70"/>
  <c r="C153" i="70"/>
  <c r="F169" i="70"/>
  <c r="I125" i="70"/>
  <c r="I314" i="70"/>
  <c r="A153" i="70"/>
  <c r="A5" i="70"/>
  <c r="C234" i="70"/>
  <c r="I109" i="70"/>
  <c r="I128" i="70"/>
  <c r="F142" i="70"/>
  <c r="L75" i="70"/>
  <c r="F338" i="70"/>
  <c r="I124" i="70"/>
  <c r="I20" i="70"/>
  <c r="C137" i="70"/>
  <c r="F170" i="70"/>
  <c r="L213" i="70"/>
  <c r="C88" i="70"/>
  <c r="F331" i="70"/>
  <c r="L126" i="70"/>
  <c r="I283" i="70"/>
  <c r="L94" i="70"/>
  <c r="I65" i="70"/>
  <c r="C253" i="70"/>
  <c r="L209" i="70"/>
  <c r="I118" i="70"/>
  <c r="F335" i="70"/>
  <c r="A103" i="70"/>
  <c r="A164" i="70"/>
  <c r="A72" i="70"/>
  <c r="F283" i="70"/>
  <c r="A23" i="70"/>
  <c r="I186" i="70"/>
  <c r="L248" i="70"/>
  <c r="C308" i="70"/>
  <c r="F14" i="70"/>
  <c r="C56" i="70"/>
  <c r="I53" i="70"/>
  <c r="L297" i="70"/>
  <c r="A147" i="70"/>
  <c r="I9" i="70"/>
  <c r="F231" i="70"/>
  <c r="A162" i="70"/>
  <c r="I191" i="70"/>
  <c r="A32" i="70"/>
  <c r="A75" i="70"/>
  <c r="L70" i="70"/>
  <c r="F12" i="70"/>
  <c r="F309" i="70"/>
  <c r="I108" i="70"/>
  <c r="F94" i="70"/>
  <c r="L313" i="70"/>
  <c r="A62" i="70"/>
  <c r="C240" i="70"/>
  <c r="C87" i="70"/>
  <c r="I201" i="70"/>
  <c r="L8" i="70"/>
  <c r="F127" i="70"/>
  <c r="I64" i="70"/>
  <c r="I282" i="70"/>
  <c r="C146" i="70"/>
  <c r="F134" i="70"/>
  <c r="I343" i="70"/>
  <c r="L263" i="70"/>
  <c r="F264" i="70"/>
  <c r="L237" i="70"/>
  <c r="C25" i="70"/>
  <c r="A179" i="70"/>
  <c r="C189" i="70"/>
  <c r="C175" i="70"/>
  <c r="A100" i="70"/>
  <c r="C251" i="70"/>
  <c r="L310" i="70"/>
  <c r="C204" i="70"/>
  <c r="L321" i="70"/>
  <c r="I101" i="70"/>
  <c r="C256" i="70"/>
  <c r="C156" i="70"/>
  <c r="F207" i="70"/>
  <c r="L299" i="70"/>
  <c r="I51" i="70"/>
  <c r="L273" i="70"/>
  <c r="I235" i="70"/>
  <c r="F321" i="70"/>
  <c r="C267" i="70"/>
  <c r="L114" i="70"/>
  <c r="A296" i="70"/>
  <c r="F271" i="70"/>
  <c r="L41" i="70"/>
  <c r="C15" i="70"/>
  <c r="C191" i="70"/>
  <c r="L319" i="70"/>
  <c r="F189" i="70"/>
  <c r="C6" i="70"/>
  <c r="L296" i="70"/>
  <c r="A21" i="70"/>
  <c r="C246" i="70"/>
  <c r="A107" i="70"/>
  <c r="I147" i="70"/>
  <c r="I325" i="70"/>
  <c r="A117" i="70"/>
  <c r="I252" i="70"/>
  <c r="C285" i="70"/>
  <c r="F50" i="70"/>
  <c r="F18" i="70"/>
  <c r="A37" i="70"/>
  <c r="L288" i="70"/>
  <c r="I27" i="70"/>
  <c r="A58" i="70"/>
  <c r="C340" i="70"/>
  <c r="A121" i="70"/>
  <c r="L315" i="70"/>
  <c r="F219" i="70"/>
  <c r="I121" i="70"/>
  <c r="I245" i="70"/>
  <c r="A337" i="70"/>
  <c r="A46" i="70"/>
  <c r="I82" i="70"/>
  <c r="I137" i="70"/>
  <c r="G250" i="70"/>
  <c r="L322" i="70"/>
  <c r="E46" i="70"/>
  <c r="E37" i="70"/>
  <c r="E296" i="70"/>
  <c r="E75" i="70"/>
  <c r="E23" i="70"/>
  <c r="D5" i="70"/>
  <c r="E95" i="70"/>
  <c r="D17" i="70"/>
  <c r="D275" i="70"/>
  <c r="D148" i="70"/>
  <c r="E157" i="70"/>
  <c r="E140" i="70"/>
  <c r="E6" i="70"/>
  <c r="D86" i="70"/>
  <c r="E279" i="70"/>
  <c r="D56" i="70"/>
  <c r="D126" i="70"/>
  <c r="E170" i="70"/>
  <c r="E143" i="70"/>
  <c r="E245" i="70"/>
  <c r="D82" i="70"/>
  <c r="D155" i="70"/>
  <c r="D109" i="70"/>
  <c r="D198" i="70"/>
  <c r="E288" i="70"/>
  <c r="E188" i="70"/>
  <c r="E177" i="70"/>
  <c r="D336" i="70"/>
  <c r="E185" i="70"/>
  <c r="D173" i="70"/>
  <c r="E180" i="70"/>
  <c r="E304" i="70"/>
  <c r="E223" i="70"/>
  <c r="D142" i="70"/>
  <c r="D92" i="70"/>
  <c r="D206" i="70"/>
  <c r="D34" i="70"/>
  <c r="D253" i="70"/>
  <c r="E25" i="70"/>
  <c r="D340" i="70"/>
  <c r="D196" i="70"/>
  <c r="E54" i="70"/>
  <c r="E99" i="70"/>
  <c r="E152" i="70"/>
  <c r="D199" i="70"/>
  <c r="E87" i="70"/>
  <c r="D255" i="70"/>
  <c r="D241" i="70"/>
  <c r="E101" i="70"/>
  <c r="D195" i="70"/>
  <c r="D84" i="70"/>
  <c r="D308" i="70"/>
  <c r="D119" i="70"/>
  <c r="D144" i="70"/>
  <c r="E49" i="70"/>
  <c r="E294" i="70"/>
  <c r="E68" i="70"/>
  <c r="D85" i="70"/>
  <c r="E217" i="70"/>
  <c r="D96" i="70"/>
  <c r="D312" i="70"/>
  <c r="D317" i="70"/>
  <c r="D220" i="70"/>
  <c r="D247" i="70"/>
  <c r="E67" i="70"/>
  <c r="D338" i="70"/>
  <c r="E212" i="70"/>
  <c r="E200" i="70"/>
  <c r="D57" i="70"/>
  <c r="E50" i="70"/>
  <c r="D132" i="70"/>
  <c r="E309" i="70"/>
  <c r="D240" i="70"/>
  <c r="D342" i="70"/>
  <c r="E41" i="70"/>
  <c r="E102" i="70"/>
  <c r="E235" i="70"/>
  <c r="D4" i="70"/>
  <c r="D15" i="70"/>
  <c r="E73" i="70"/>
  <c r="E139" i="70"/>
  <c r="E124" i="70"/>
  <c r="E250" i="70"/>
  <c r="D98" i="70"/>
  <c r="D254" i="70"/>
  <c r="D111" i="70"/>
  <c r="E264" i="70"/>
  <c r="E315" i="70"/>
  <c r="D127" i="70"/>
  <c r="E53" i="70"/>
  <c r="D291" i="70"/>
  <c r="E201" i="70"/>
  <c r="D115" i="70"/>
  <c r="D145" i="70"/>
  <c r="D320" i="70"/>
  <c r="E179" i="70"/>
  <c r="E326" i="70"/>
  <c r="D187" i="70"/>
  <c r="C281" i="70"/>
  <c r="E268" i="70"/>
  <c r="D97" i="70"/>
  <c r="E213" i="70"/>
  <c r="D324" i="70"/>
  <c r="D230" i="70"/>
  <c r="D186" i="70"/>
  <c r="D205" i="70"/>
  <c r="D136" i="70"/>
  <c r="D333" i="70"/>
  <c r="D7" i="70"/>
  <c r="D321" i="70"/>
  <c r="D174" i="70"/>
  <c r="E89" i="70"/>
  <c r="E237" i="70"/>
  <c r="D269" i="70"/>
  <c r="D305" i="70"/>
  <c r="D287" i="70"/>
  <c r="D168" i="70"/>
  <c r="E36" i="70"/>
  <c r="D64" i="70"/>
  <c r="E128" i="70"/>
  <c r="E134" i="70"/>
  <c r="D179" i="70"/>
  <c r="E172" i="70"/>
  <c r="D65" i="70"/>
  <c r="E135" i="70"/>
  <c r="D20" i="70"/>
  <c r="E97" i="70"/>
  <c r="D213" i="70"/>
  <c r="D263" i="70"/>
  <c r="D314" i="70"/>
  <c r="D63" i="70"/>
  <c r="E232" i="70"/>
  <c r="E91" i="70"/>
  <c r="E14" i="70"/>
  <c r="D227" i="70"/>
  <c r="E108" i="70"/>
  <c r="D16" i="70"/>
  <c r="D175" i="70"/>
  <c r="E52" i="70"/>
  <c r="D273" i="70"/>
  <c r="D59" i="70"/>
  <c r="E197" i="70"/>
  <c r="D259" i="70"/>
  <c r="D316" i="70"/>
  <c r="E169" i="70"/>
  <c r="D167" i="70"/>
  <c r="D200" i="70"/>
  <c r="E240" i="70"/>
  <c r="D102" i="70"/>
  <c r="D139" i="70"/>
  <c r="E98" i="70"/>
  <c r="D46" i="70"/>
  <c r="D37" i="70"/>
  <c r="D296" i="70"/>
  <c r="D75" i="70"/>
  <c r="D23" i="70"/>
  <c r="E5" i="70"/>
  <c r="D95" i="70"/>
  <c r="E17" i="70"/>
  <c r="E275" i="70"/>
  <c r="E148" i="70"/>
  <c r="D157" i="70"/>
  <c r="D140" i="70"/>
  <c r="D6" i="70"/>
  <c r="E86" i="70"/>
  <c r="D55" i="70"/>
  <c r="E81" i="70"/>
  <c r="E341" i="70"/>
  <c r="D170" i="70"/>
  <c r="D143" i="70"/>
  <c r="D245" i="70"/>
  <c r="E82" i="70"/>
  <c r="E155" i="70"/>
  <c r="E109" i="70"/>
  <c r="E198" i="70"/>
  <c r="E122" i="70"/>
  <c r="D297" i="70"/>
  <c r="E105" i="70"/>
  <c r="E329" i="70"/>
  <c r="E116" i="70"/>
  <c r="D274" i="70"/>
  <c r="D242" i="70"/>
  <c r="E310" i="70"/>
  <c r="E236" i="70"/>
  <c r="D238" i="70"/>
  <c r="E191" i="70"/>
  <c r="E277" i="70"/>
  <c r="E22" i="70"/>
  <c r="E154" i="70"/>
  <c r="D118" i="70"/>
  <c r="D228" i="70"/>
  <c r="E158" i="70"/>
  <c r="D243" i="70"/>
  <c r="D3" i="70"/>
  <c r="E208" i="70"/>
  <c r="E280" i="70"/>
  <c r="D216" i="70"/>
  <c r="E260" i="70"/>
  <c r="D339" i="70"/>
  <c r="D94" i="70"/>
  <c r="E265" i="70"/>
  <c r="D323" i="70"/>
  <c r="D43" i="70"/>
  <c r="D18" i="70"/>
  <c r="D10" i="70"/>
  <c r="E256" i="70"/>
  <c r="E51" i="70"/>
  <c r="D306" i="70"/>
  <c r="D39" i="70"/>
  <c r="E252" i="70"/>
  <c r="D239" i="70"/>
  <c r="E325" i="70"/>
  <c r="E137" i="70"/>
  <c r="D319" i="70"/>
  <c r="E35" i="70"/>
  <c r="E231" i="70"/>
  <c r="D258" i="70"/>
  <c r="D79" i="70"/>
  <c r="D44" i="70"/>
  <c r="D88" i="70"/>
  <c r="D130" i="70"/>
  <c r="E328" i="70"/>
  <c r="D40" i="70"/>
  <c r="D178" i="70"/>
  <c r="E93" i="70"/>
  <c r="E48" i="70"/>
  <c r="E293" i="70"/>
  <c r="D303" i="70"/>
  <c r="E146" i="70"/>
  <c r="D134" i="70"/>
  <c r="E162" i="70"/>
  <c r="D164" i="70"/>
  <c r="E65" i="70"/>
  <c r="E330" i="70"/>
  <c r="D234" i="70"/>
  <c r="E218" i="70"/>
  <c r="D302" i="70"/>
  <c r="E166" i="70"/>
  <c r="D261" i="70"/>
  <c r="D61" i="70"/>
  <c r="E307" i="70"/>
  <c r="D233" i="70"/>
  <c r="D9" i="70"/>
  <c r="D327" i="70"/>
  <c r="D106" i="70"/>
  <c r="D69" i="70"/>
  <c r="E114" i="70"/>
  <c r="E2" i="70"/>
  <c r="D162" i="70"/>
  <c r="D326" i="70"/>
  <c r="D71" i="70"/>
  <c r="C176" i="70"/>
  <c r="E133" i="70"/>
  <c r="E83" i="70"/>
  <c r="E272" i="70"/>
  <c r="E104" i="70"/>
  <c r="E211" i="70"/>
  <c r="E8" i="70"/>
  <c r="D70" i="70"/>
  <c r="D129" i="70"/>
  <c r="D318" i="70"/>
  <c r="D229" i="70"/>
  <c r="E11" i="70"/>
  <c r="E311" i="70"/>
  <c r="E224" i="70"/>
  <c r="E204" i="70"/>
  <c r="D309" i="70"/>
  <c r="E4" i="70"/>
  <c r="E111" i="70"/>
  <c r="D337" i="70"/>
  <c r="E117" i="70"/>
  <c r="D100" i="70"/>
  <c r="D32" i="70"/>
  <c r="D72" i="70"/>
  <c r="E153" i="70"/>
  <c r="E249" i="70"/>
  <c r="E27" i="70"/>
  <c r="E1" i="70"/>
  <c r="E161" i="70"/>
  <c r="D266" i="70"/>
  <c r="D138" i="70"/>
  <c r="D181" i="70"/>
  <c r="D74" i="70"/>
  <c r="E55" i="70"/>
  <c r="D81" i="70"/>
  <c r="D341" i="70"/>
  <c r="D335" i="70"/>
  <c r="D313" i="70"/>
  <c r="D112" i="70"/>
  <c r="E283" i="70"/>
  <c r="D151" i="70"/>
  <c r="E171" i="70"/>
  <c r="D207" i="70"/>
  <c r="D122" i="70"/>
  <c r="E297" i="70"/>
  <c r="D105" i="70"/>
  <c r="D329" i="70"/>
  <c r="D116" i="70"/>
  <c r="E274" i="70"/>
  <c r="E242" i="70"/>
  <c r="D310" i="70"/>
  <c r="D236" i="70"/>
  <c r="E238" i="70"/>
  <c r="D191" i="70"/>
  <c r="D277" i="70"/>
  <c r="D22" i="70"/>
  <c r="D154" i="70"/>
  <c r="E118" i="70"/>
  <c r="E228" i="70"/>
  <c r="D158" i="70"/>
  <c r="E243" i="70"/>
  <c r="E3" i="70"/>
  <c r="D208" i="70"/>
  <c r="D280" i="70"/>
  <c r="E216" i="70"/>
  <c r="D260" i="70"/>
  <c r="E339" i="70"/>
  <c r="E94" i="70"/>
  <c r="D265" i="70"/>
  <c r="E323" i="70"/>
  <c r="E43" i="70"/>
  <c r="E18" i="70"/>
  <c r="E10" i="70"/>
  <c r="D256" i="70"/>
  <c r="D51" i="70"/>
  <c r="E306" i="70"/>
  <c r="E39" i="70"/>
  <c r="D252" i="70"/>
  <c r="E239" i="70"/>
  <c r="D325" i="70"/>
  <c r="D137" i="70"/>
  <c r="E319" i="70"/>
  <c r="D35" i="70"/>
  <c r="D231" i="70"/>
  <c r="E258" i="70"/>
  <c r="E79" i="70"/>
  <c r="E44" i="70"/>
  <c r="E88" i="70"/>
  <c r="E130" i="70"/>
  <c r="D328" i="70"/>
  <c r="E40" i="70"/>
  <c r="E178" i="70"/>
  <c r="D93" i="70"/>
  <c r="D264" i="70"/>
  <c r="D48" i="70"/>
  <c r="D315" i="70"/>
  <c r="D293" i="70"/>
  <c r="E127" i="70"/>
  <c r="D53" i="70"/>
  <c r="E303" i="70"/>
  <c r="E291" i="70"/>
  <c r="D201" i="70"/>
  <c r="D146" i="70"/>
  <c r="E115" i="70"/>
  <c r="E145" i="70"/>
  <c r="D322" i="70"/>
  <c r="E69" i="70"/>
  <c r="E76" i="70"/>
  <c r="E64" i="70"/>
  <c r="D114" i="70"/>
  <c r="D128" i="70"/>
  <c r="E248" i="70"/>
  <c r="E121" i="70"/>
  <c r="D78" i="70"/>
  <c r="E71" i="70"/>
  <c r="D135" i="70"/>
  <c r="E160" i="70"/>
  <c r="E334" i="70"/>
  <c r="E270" i="70"/>
  <c r="E332" i="70"/>
  <c r="E149" i="70"/>
  <c r="D193" i="70"/>
  <c r="D182" i="70"/>
  <c r="E113" i="70"/>
  <c r="E203" i="70"/>
  <c r="D210" i="70"/>
  <c r="E110" i="70"/>
  <c r="E244" i="70"/>
  <c r="D278" i="70"/>
  <c r="E38" i="70"/>
  <c r="E267" i="70"/>
  <c r="D47" i="70"/>
  <c r="E322" i="70"/>
  <c r="D76" i="70"/>
  <c r="E125" i="70"/>
  <c r="D248" i="70"/>
  <c r="E320" i="70"/>
  <c r="D107" i="70"/>
  <c r="E164" i="70"/>
  <c r="D183" i="70"/>
  <c r="E187" i="70"/>
  <c r="E292" i="70"/>
  <c r="E234" i="70"/>
  <c r="D270" i="70"/>
  <c r="D66" i="70"/>
  <c r="E284" i="70"/>
  <c r="E343" i="70"/>
  <c r="D12" i="70"/>
  <c r="E29" i="70"/>
  <c r="E285" i="70"/>
  <c r="E141" i="70"/>
  <c r="E202" i="70"/>
  <c r="D289" i="70"/>
  <c r="D184" i="70"/>
  <c r="E13" i="70"/>
  <c r="D123" i="70"/>
  <c r="E299" i="70"/>
  <c r="D165" i="70"/>
  <c r="E163" i="70"/>
  <c r="D214" i="70"/>
  <c r="E30" i="70"/>
  <c r="D226" i="70"/>
  <c r="E57" i="70"/>
  <c r="E342" i="70"/>
  <c r="E15" i="70"/>
  <c r="D124" i="70"/>
  <c r="E337" i="70"/>
  <c r="D117" i="70"/>
  <c r="E100" i="70"/>
  <c r="E32" i="70"/>
  <c r="E72" i="70"/>
  <c r="D153" i="70"/>
  <c r="D249" i="70"/>
  <c r="D27" i="70"/>
  <c r="D1" i="70"/>
  <c r="D161" i="70"/>
  <c r="E266" i="70"/>
  <c r="E138" i="70"/>
  <c r="E181" i="70"/>
  <c r="E74" i="70"/>
  <c r="E24" i="70"/>
  <c r="D330" i="70"/>
  <c r="D268" i="70"/>
  <c r="E335" i="70"/>
  <c r="E313" i="70"/>
  <c r="E112" i="70"/>
  <c r="D283" i="70"/>
  <c r="E151" i="70"/>
  <c r="D171" i="70"/>
  <c r="E207" i="70"/>
  <c r="D209" i="70"/>
  <c r="D218" i="70"/>
  <c r="E324" i="70"/>
  <c r="D332" i="70"/>
  <c r="E230" i="70"/>
  <c r="E156" i="70"/>
  <c r="E302" i="70"/>
  <c r="D149" i="70"/>
  <c r="E186" i="70"/>
  <c r="E193" i="70"/>
  <c r="E221" i="70"/>
  <c r="D166" i="70"/>
  <c r="E205" i="70"/>
  <c r="E182" i="70"/>
  <c r="E136" i="70"/>
  <c r="E120" i="70"/>
  <c r="E261" i="70"/>
  <c r="D113" i="70"/>
  <c r="E333" i="70"/>
  <c r="E222" i="70"/>
  <c r="D203" i="70"/>
  <c r="E61" i="70"/>
  <c r="E7" i="70"/>
  <c r="E210" i="70"/>
  <c r="E321" i="70"/>
  <c r="E282" i="70"/>
  <c r="D307" i="70"/>
  <c r="D110" i="70"/>
  <c r="E174" i="70"/>
  <c r="D60" i="70"/>
  <c r="D244" i="70"/>
  <c r="E233" i="70"/>
  <c r="D89" i="70"/>
  <c r="E278" i="70"/>
  <c r="D237" i="70"/>
  <c r="E257" i="70"/>
  <c r="E9" i="70"/>
  <c r="D38" i="70"/>
  <c r="E269" i="70"/>
  <c r="D33" i="70"/>
  <c r="E327" i="70"/>
  <c r="D267" i="70"/>
  <c r="E305" i="70"/>
  <c r="E287" i="70"/>
  <c r="E47" i="70"/>
  <c r="D301" i="70"/>
  <c r="E106" i="70"/>
  <c r="E168" i="70"/>
  <c r="D36" i="70"/>
  <c r="D194" i="70"/>
  <c r="D125" i="70"/>
  <c r="D80" i="70"/>
  <c r="D2" i="70"/>
  <c r="E107" i="70"/>
  <c r="D172" i="70"/>
  <c r="E183" i="70"/>
  <c r="D24" i="70"/>
  <c r="D133" i="70"/>
  <c r="E209" i="70"/>
  <c r="D156" i="70"/>
  <c r="D221" i="70"/>
  <c r="D120" i="70"/>
  <c r="D222" i="70"/>
  <c r="D282" i="70"/>
  <c r="E60" i="70"/>
  <c r="D257" i="70"/>
  <c r="E33" i="70"/>
  <c r="E301" i="70"/>
  <c r="E194" i="70"/>
  <c r="E80" i="70"/>
  <c r="D121" i="70"/>
  <c r="E78" i="70"/>
  <c r="D281" i="70"/>
  <c r="D160" i="70"/>
  <c r="D334" i="70"/>
  <c r="D295" i="70"/>
  <c r="E45" i="70"/>
  <c r="D31" i="70"/>
  <c r="D189" i="70"/>
  <c r="D26" i="70"/>
  <c r="E77" i="70"/>
  <c r="D190" i="70"/>
  <c r="E150" i="70"/>
  <c r="E159" i="70"/>
  <c r="E219" i="70"/>
  <c r="E215" i="70"/>
  <c r="D300" i="70"/>
  <c r="D286" i="70"/>
  <c r="E132" i="70"/>
  <c r="D235" i="70"/>
  <c r="E254" i="70"/>
  <c r="E58" i="70"/>
  <c r="E21" i="70"/>
  <c r="E62" i="70"/>
  <c r="D147" i="70"/>
  <c r="E103" i="70"/>
  <c r="E225" i="70"/>
  <c r="E262" i="70"/>
  <c r="D42" i="70"/>
  <c r="D251" i="70"/>
  <c r="D271" i="70"/>
  <c r="D28" i="70"/>
  <c r="D290" i="70"/>
  <c r="E276" i="70"/>
  <c r="E281" i="70"/>
  <c r="D292" i="70"/>
  <c r="E20" i="70"/>
  <c r="D176" i="70"/>
  <c r="D90" i="70"/>
  <c r="E246" i="70"/>
  <c r="D19" i="70"/>
  <c r="D298" i="70"/>
  <c r="D131" i="70"/>
  <c r="D192" i="70"/>
  <c r="C288" i="70"/>
  <c r="D83" i="70"/>
  <c r="E263" i="70"/>
  <c r="E66" i="70"/>
  <c r="E295" i="70"/>
  <c r="E314" i="70"/>
  <c r="D272" i="70"/>
  <c r="D284" i="70"/>
  <c r="D45" i="70"/>
  <c r="E63" i="70"/>
  <c r="D343" i="70"/>
  <c r="D104" i="70"/>
  <c r="D232" i="70"/>
  <c r="E31" i="70"/>
  <c r="E12" i="70"/>
  <c r="D91" i="70"/>
  <c r="D211" i="70"/>
  <c r="D29" i="70"/>
  <c r="E189" i="70"/>
  <c r="D14" i="70"/>
  <c r="D285" i="70"/>
  <c r="D8" i="70"/>
  <c r="E26" i="70"/>
  <c r="E227" i="70"/>
  <c r="D141" i="70"/>
  <c r="D108" i="70"/>
  <c r="E70" i="70"/>
  <c r="D77" i="70"/>
  <c r="D202" i="70"/>
  <c r="E16" i="70"/>
  <c r="E289" i="70"/>
  <c r="E129" i="70"/>
  <c r="E190" i="70"/>
  <c r="E175" i="70"/>
  <c r="E184" i="70"/>
  <c r="E318" i="70"/>
  <c r="D150" i="70"/>
  <c r="D52" i="70"/>
  <c r="D13" i="70"/>
  <c r="E273" i="70"/>
  <c r="E123" i="70"/>
  <c r="E229" i="70"/>
  <c r="D159" i="70"/>
  <c r="E59" i="70"/>
  <c r="D299" i="70"/>
  <c r="D11" i="70"/>
  <c r="D197" i="70"/>
  <c r="D219" i="70"/>
  <c r="E165" i="70"/>
  <c r="E259" i="70"/>
  <c r="D163" i="70"/>
  <c r="D311" i="70"/>
  <c r="D215" i="70"/>
  <c r="E316" i="70"/>
  <c r="E214" i="70"/>
  <c r="D169" i="70"/>
  <c r="E300" i="70"/>
  <c r="D224" i="70"/>
  <c r="D30" i="70"/>
  <c r="E167" i="70"/>
  <c r="E226" i="70"/>
  <c r="E286" i="70"/>
  <c r="D204" i="70"/>
  <c r="D58" i="70"/>
  <c r="D21" i="70"/>
  <c r="D62" i="70"/>
  <c r="E147" i="70"/>
  <c r="D103" i="70"/>
  <c r="D225" i="70"/>
  <c r="D262" i="70"/>
  <c r="E42" i="70"/>
  <c r="E251" i="70"/>
  <c r="E271" i="70"/>
  <c r="E28" i="70"/>
  <c r="E290" i="70"/>
  <c r="D276" i="70"/>
  <c r="D279" i="70"/>
  <c r="E56" i="70"/>
  <c r="E126" i="70"/>
  <c r="E176" i="70"/>
  <c r="E90" i="70"/>
  <c r="D246" i="70"/>
  <c r="E19" i="70"/>
  <c r="E298" i="70"/>
  <c r="E131" i="70"/>
  <c r="E192" i="70"/>
  <c r="D288" i="70"/>
  <c r="D188" i="70"/>
  <c r="D177" i="70"/>
  <c r="E336" i="70"/>
  <c r="D185" i="70"/>
  <c r="E173" i="70"/>
  <c r="D180" i="70"/>
  <c r="D304" i="70"/>
  <c r="D223" i="70"/>
  <c r="E142" i="70"/>
  <c r="E92" i="70"/>
  <c r="E206" i="70"/>
  <c r="E34" i="70"/>
  <c r="E253" i="70"/>
  <c r="D25" i="70"/>
  <c r="E340" i="70"/>
  <c r="E196" i="70"/>
  <c r="D54" i="70"/>
  <c r="D99" i="70"/>
  <c r="D152" i="70"/>
  <c r="E199" i="70"/>
  <c r="D87" i="70"/>
  <c r="E255" i="70"/>
  <c r="E241" i="70"/>
  <c r="D101" i="70"/>
  <c r="E195" i="70"/>
  <c r="E84" i="70"/>
  <c r="E308" i="70"/>
  <c r="E119" i="70"/>
  <c r="E144" i="70"/>
  <c r="D49" i="70"/>
  <c r="D294" i="70"/>
  <c r="D68" i="70"/>
  <c r="E85" i="70"/>
  <c r="D217" i="70"/>
  <c r="E96" i="70"/>
  <c r="E312" i="70"/>
  <c r="E317" i="70"/>
  <c r="E220" i="70"/>
  <c r="E247" i="70"/>
  <c r="D67" i="70"/>
  <c r="E338" i="70"/>
  <c r="D212" i="70"/>
  <c r="D50" i="70"/>
  <c r="D41" i="70"/>
  <c r="D73" i="70"/>
  <c r="D250" i="70"/>
</calcChain>
</file>

<file path=xl/sharedStrings.xml><?xml version="1.0" encoding="utf-8"?>
<sst xmlns="http://schemas.openxmlformats.org/spreadsheetml/2006/main" count="2488" uniqueCount="1452">
  <si>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</si>
  <si>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</si>
  <si>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</si>
  <si>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</si>
  <si>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</si>
  <si>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</si>
  <si>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</si>
  <si>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</si>
  <si>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</si>
  <si>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</si>
  <si>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</si>
  <si>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</si>
  <si>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</si>
  <si>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</si>
  <si>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</si>
  <si>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</si>
  <si>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</si>
  <si>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</si>
  <si>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</si>
  <si>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</si>
  <si>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</si>
  <si>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</si>
  <si>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</si>
  <si>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</si>
  <si>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</si>
  <si>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</si>
  <si>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</si>
  <si>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</si>
  <si>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</si>
  <si>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</si>
  <si>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</si>
  <si>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</si>
  <si>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</si>
  <si>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</si>
  <si>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</si>
  <si>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</si>
  <si>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</si>
  <si>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</si>
  <si>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</si>
  <si>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</si>
  <si>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</si>
  <si>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</si>
  <si>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</si>
  <si>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</si>
  <si>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</si>
  <si>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</si>
  <si>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</si>
  <si>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</si>
  <si>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</si>
  <si>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</si>
  <si>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</si>
  <si>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</si>
  <si>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</si>
  <si>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</si>
  <si>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</si>
  <si>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</si>
  <si>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</si>
  <si>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</si>
  <si>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</si>
  <si>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</si>
  <si>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</si>
  <si>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</si>
  <si>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</si>
  <si>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</si>
  <si>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</si>
  <si>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</si>
  <si>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</si>
  <si>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</si>
  <si>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</si>
  <si>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</si>
  <si>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</si>
  <si>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</si>
  <si>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</si>
  <si>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</si>
  <si>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</si>
  <si>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</si>
  <si>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</si>
  <si>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</si>
  <si>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</si>
  <si>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</si>
  <si>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</si>
  <si>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</si>
  <si>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</si>
  <si>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</si>
  <si>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</si>
  <si>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</si>
  <si>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</si>
  <si>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</si>
  <si>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</si>
  <si>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</si>
  <si>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</si>
  <si>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</si>
  <si>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</si>
  <si>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</si>
  <si>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</si>
  <si>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</si>
  <si>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</si>
  <si>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</si>
  <si>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</si>
  <si>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</si>
  <si>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</si>
  <si>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</si>
  <si>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</si>
  <si>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</si>
  <si>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</si>
  <si>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</si>
  <si>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</si>
  <si>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</si>
  <si>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</si>
  <si>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</si>
  <si>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</si>
  <si>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</si>
  <si>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</si>
  <si>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</si>
  <si>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</si>
  <si>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</si>
  <si>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</si>
  <si>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</si>
  <si>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</si>
  <si>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</si>
  <si>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</si>
  <si>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</si>
  <si>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</si>
  <si>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</si>
  <si>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</si>
  <si>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</si>
  <si>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</si>
  <si>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</si>
  <si>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</si>
  <si>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</si>
  <si>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</si>
  <si>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</si>
  <si>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</si>
  <si>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</si>
  <si>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</si>
  <si>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</si>
  <si>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</si>
  <si>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</si>
  <si>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</si>
  <si>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</si>
  <si>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</si>
  <si>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</si>
  <si>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</si>
  <si>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</si>
  <si>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</si>
  <si>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</si>
  <si>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</si>
  <si>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</si>
  <si>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</si>
  <si>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</si>
  <si>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</si>
  <si>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</si>
  <si>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</si>
  <si>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</si>
  <si>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</si>
  <si>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</si>
  <si>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</si>
  <si>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</si>
  <si>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</si>
  <si>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</si>
  <si>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</si>
  <si>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</si>
  <si>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</si>
  <si>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</si>
  <si>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</si>
  <si>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</si>
  <si>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</si>
  <si>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</si>
  <si>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</si>
  <si>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</si>
  <si>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</si>
  <si>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</si>
  <si>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</si>
  <si>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</si>
  <si>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</si>
  <si>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</si>
  <si>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</si>
  <si>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</si>
  <si>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</si>
  <si>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</si>
  <si>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</si>
  <si>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</si>
  <si>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</si>
  <si>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</si>
  <si>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</si>
  <si>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</si>
  <si>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</si>
  <si>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</si>
  <si>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</si>
  <si>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</si>
  <si>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</si>
  <si>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</si>
  <si>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</si>
  <si>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</si>
  <si>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</si>
  <si>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</si>
  <si>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</si>
  <si>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</si>
  <si>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</si>
  <si>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</si>
  <si>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</si>
  <si>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</si>
  <si>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</si>
  <si>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</si>
  <si>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</si>
  <si>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</si>
  <si>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</si>
  <si>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</si>
  <si>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</si>
  <si>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</si>
  <si>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</si>
  <si>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</si>
  <si>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</si>
  <si>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</si>
  <si>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</si>
  <si>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</si>
  <si>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</si>
  <si>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</si>
  <si>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</si>
  <si>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</si>
  <si>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</si>
  <si>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</si>
  <si>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</si>
  <si>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</si>
  <si>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</si>
  <si>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</si>
  <si>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</si>
  <si>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</si>
  <si>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</si>
  <si>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</si>
  <si>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</si>
  <si>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</si>
  <si>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</si>
  <si>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</si>
  <si>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</si>
  <si>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</si>
  <si>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</si>
  <si>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</si>
  <si>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</si>
  <si>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</si>
  <si>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</si>
  <si>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</si>
  <si>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</si>
  <si>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</si>
  <si>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</si>
  <si>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</si>
  <si>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</si>
  <si>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</si>
  <si>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</si>
  <si>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</si>
  <si>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</si>
  <si>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</si>
  <si>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</si>
  <si>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</si>
  <si>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</si>
  <si>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</si>
  <si>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</si>
  <si>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</si>
  <si>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</si>
  <si>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</si>
  <si>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</si>
  <si>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</si>
  <si>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</si>
  <si>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</si>
  <si>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</si>
  <si>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</si>
  <si>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</si>
  <si>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</si>
  <si>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</si>
  <si>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</si>
  <si>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</si>
  <si>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</si>
  <si>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</si>
  <si>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</si>
  <si>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</si>
  <si>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</si>
  <si>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</si>
  <si>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</si>
  <si>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</si>
  <si>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</si>
  <si>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</si>
  <si>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</si>
  <si>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</si>
  <si>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</si>
  <si>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</si>
  <si>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</si>
  <si>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</si>
  <si>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</si>
  <si>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</si>
  <si>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</si>
  <si>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</si>
  <si>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</si>
  <si>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</si>
  <si>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</si>
  <si>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</si>
  <si>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</si>
  <si>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</si>
  <si>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</si>
  <si>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</si>
  <si>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</si>
  <si>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</si>
  <si>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</si>
  <si>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</si>
  <si>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</si>
  <si>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</si>
  <si>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</si>
  <si>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</si>
  <si>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</si>
  <si>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</si>
  <si>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</si>
  <si>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</si>
  <si>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</si>
  <si>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</si>
  <si>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</si>
  <si>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</si>
  <si>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</si>
  <si>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</si>
  <si>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</si>
  <si>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</si>
  <si>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</si>
  <si>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</si>
  <si>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</si>
  <si>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</si>
  <si>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</si>
  <si>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</si>
  <si>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</si>
  <si>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</si>
  <si>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</si>
  <si>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</si>
  <si>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</si>
  <si>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</si>
  <si>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</si>
  <si>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</si>
  <si>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</si>
  <si>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</si>
  <si>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</si>
  <si>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</si>
  <si>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</si>
  <si>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</si>
  <si>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</si>
  <si>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</si>
  <si>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</si>
  <si>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</si>
  <si>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</si>
  <si>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</si>
  <si>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</si>
  <si>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</si>
  <si>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</si>
  <si>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</si>
  <si>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</si>
  <si>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</si>
  <si>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</si>
  <si>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</si>
  <si>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</si>
  <si>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</si>
  <si>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</si>
  <si>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</si>
  <si>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</si>
  <si>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</si>
  <si>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</si>
  <si>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</si>
  <si>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</si>
  <si>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</si>
  <si>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</si>
  <si>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</si>
  <si>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</si>
  <si>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</si>
  <si>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</si>
  <si>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</si>
  <si>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</si>
  <si>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</si>
  <si>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</si>
  <si>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</si>
  <si>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</si>
  <si>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</si>
  <si>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</si>
  <si>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</si>
  <si>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</si>
  <si>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</si>
  <si>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</si>
  <si>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</si>
  <si>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</si>
  <si>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</si>
  <si>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</si>
  <si>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</si>
  <si>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</si>
  <si>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</si>
  <si>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</si>
  <si>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</si>
  <si>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</si>
  <si>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</si>
  <si>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</si>
  <si>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</si>
  <si>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</si>
  <si>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</si>
  <si>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</si>
  <si>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</si>
  <si>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</si>
  <si>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</si>
  <si>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</si>
  <si>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</si>
  <si>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</si>
  <si>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</si>
  <si>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</si>
  <si>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</si>
  <si>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</si>
  <si>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</si>
  <si>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</si>
  <si>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</si>
  <si>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</si>
  <si>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</si>
  <si>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</si>
  <si>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</si>
  <si>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</si>
  <si>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</si>
  <si>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</si>
  <si>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</si>
  <si>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</si>
  <si>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</si>
  <si>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</si>
  <si>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</si>
  <si>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</si>
  <si>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</si>
  <si>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</si>
  <si>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</si>
  <si>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</si>
  <si>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</si>
  <si>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</si>
  <si>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</si>
  <si>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</si>
  <si>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</si>
  <si>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</si>
  <si>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</si>
  <si>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</si>
  <si>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</si>
  <si>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</si>
  <si>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</si>
  <si>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</si>
  <si>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</si>
  <si>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</si>
  <si>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</si>
  <si>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</si>
  <si>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</si>
  <si>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</si>
  <si>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</si>
  <si>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</si>
  <si>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</si>
  <si>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</si>
  <si>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</si>
  <si>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</si>
  <si>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</si>
  <si>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</si>
  <si>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</si>
  <si>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</si>
  <si>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</si>
  <si>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</si>
  <si>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</si>
  <si>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</si>
  <si>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</si>
  <si>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</si>
  <si>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</si>
  <si>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</si>
  <si>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</si>
  <si>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</si>
  <si>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</si>
  <si>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</si>
  <si>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</si>
  <si>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</si>
  <si>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</si>
  <si>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</si>
  <si>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</si>
  <si>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</si>
  <si>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</si>
  <si>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</si>
  <si>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</si>
  <si>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</si>
  <si>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</si>
  <si>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</si>
  <si>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</si>
  <si>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</si>
  <si>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</si>
  <si>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</si>
  <si>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</si>
  <si>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</si>
  <si>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</si>
  <si>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</si>
  <si>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</si>
  <si>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</si>
  <si>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</si>
  <si>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</si>
  <si>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</si>
  <si>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</si>
  <si>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</si>
  <si>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</si>
  <si>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</si>
  <si>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</si>
  <si>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</si>
  <si>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</si>
  <si>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</si>
  <si>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</si>
  <si>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</si>
  <si>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</si>
  <si>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</si>
  <si>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</si>
  <si>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</si>
  <si>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</si>
  <si>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</si>
  <si>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</si>
  <si>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</si>
  <si>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</si>
  <si>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</si>
  <si>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</si>
  <si>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</si>
  <si>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</si>
  <si>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</si>
  <si>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</si>
  <si>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</si>
  <si>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</si>
  <si>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</si>
  <si>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</si>
  <si>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</si>
  <si>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</si>
  <si>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</si>
  <si>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</si>
  <si>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</si>
  <si>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</si>
  <si>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</si>
  <si>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</si>
  <si>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</si>
  <si>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</si>
  <si>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</si>
  <si>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</si>
  <si>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</si>
  <si>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</si>
  <si>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</si>
  <si>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</si>
  <si>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</si>
  <si>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</si>
  <si>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</si>
  <si>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</si>
  <si>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</si>
  <si>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</si>
  <si>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</si>
  <si>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</si>
  <si>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</si>
  <si>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</si>
  <si>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</si>
  <si>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</si>
  <si>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</si>
  <si>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</si>
  <si>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</si>
  <si>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</si>
  <si>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</si>
  <si>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</si>
  <si>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</si>
  <si>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</si>
  <si>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</si>
  <si>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</si>
  <si>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</si>
  <si>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</si>
  <si>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</si>
  <si>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</si>
  <si>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</si>
  <si>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</si>
  <si>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</si>
  <si>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</si>
  <si>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</si>
  <si>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</si>
  <si>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</si>
  <si>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</si>
  <si>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</si>
  <si>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</si>
  <si>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</si>
  <si>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</si>
  <si>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</si>
  <si>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</si>
  <si>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</si>
  <si>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</si>
  <si>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</si>
  <si>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</si>
  <si>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</si>
  <si>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</si>
  <si>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</si>
  <si>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</si>
  <si>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</si>
  <si>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</si>
  <si>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</si>
  <si>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</si>
  <si>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</si>
  <si>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</si>
  <si>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</si>
  <si>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</si>
  <si>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</si>
  <si>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</si>
  <si>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</si>
  <si>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</si>
  <si>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</si>
  <si>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</si>
  <si>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</si>
  <si>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</si>
  <si>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</si>
  <si>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</si>
  <si>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</si>
  <si>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</si>
  <si>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</si>
  <si>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</si>
  <si>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</si>
  <si>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</si>
  <si>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</si>
  <si>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</si>
  <si>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</si>
  <si>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</si>
  <si>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</si>
  <si>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</si>
  <si>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</si>
  <si>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</si>
  <si>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</si>
  <si>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</si>
  <si>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</si>
  <si>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</si>
  <si>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</si>
  <si>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</si>
  <si>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</si>
  <si>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</si>
  <si>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</si>
  <si>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</si>
  <si>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</si>
  <si>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</si>
  <si>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</si>
  <si>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</si>
  <si>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</si>
  <si>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</si>
  <si>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</si>
  <si>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</si>
  <si>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</si>
  <si>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</si>
  <si>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</si>
  <si>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</si>
  <si>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</si>
  <si>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</si>
  <si>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</si>
  <si>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</si>
  <si>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</si>
  <si>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</si>
  <si>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</si>
  <si>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</si>
  <si>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</si>
  <si>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</si>
  <si>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</si>
  <si>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</si>
  <si>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</si>
  <si>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</si>
  <si>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</si>
  <si>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</si>
  <si>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</si>
  <si>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</si>
  <si>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</si>
  <si>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</si>
  <si>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</si>
  <si>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</si>
  <si>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</si>
  <si>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</si>
  <si>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</si>
  <si>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</si>
  <si>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</si>
  <si>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</si>
  <si>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</si>
  <si>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</si>
  <si>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</si>
  <si>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</si>
  <si>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</si>
  <si>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</si>
  <si>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</si>
  <si>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</si>
  <si>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</si>
  <si>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</si>
  <si>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</si>
  <si>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</si>
  <si>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</si>
  <si>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</si>
  <si>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</si>
  <si>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</si>
  <si>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</si>
  <si>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</si>
  <si>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</si>
  <si>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</si>
  <si>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</si>
  <si>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</si>
  <si>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</si>
  <si>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</si>
  <si>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</si>
  <si>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</si>
  <si>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</si>
  <si>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</si>
  <si>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</si>
  <si>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</si>
  <si>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</si>
  <si>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</si>
  <si>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</si>
  <si>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</si>
  <si>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</si>
  <si>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</si>
  <si>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</si>
  <si>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</si>
  <si>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</si>
  <si>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</si>
  <si>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</si>
  <si>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</si>
  <si>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</si>
  <si>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</si>
  <si>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</si>
  <si>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</si>
  <si>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</si>
  <si>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</si>
  <si>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</si>
  <si>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</si>
  <si>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</si>
  <si>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</si>
  <si>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</si>
  <si>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</si>
  <si>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</si>
  <si>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</si>
  <si>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</si>
  <si>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</si>
  <si>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</si>
  <si>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</si>
  <si>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</si>
  <si>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</si>
  <si>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</si>
  <si>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</si>
  <si>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</si>
  <si>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</si>
  <si>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</si>
  <si>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</si>
  <si>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</si>
  <si>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</si>
  <si>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</si>
  <si>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</si>
  <si>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</si>
  <si>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</si>
  <si>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</si>
  <si>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</si>
  <si>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</si>
  <si>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</si>
  <si>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</si>
  <si>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</si>
  <si>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</si>
  <si>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</si>
  <si>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</si>
  <si>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</si>
  <si>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</si>
  <si>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</si>
  <si>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</si>
  <si>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</si>
  <si>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</si>
  <si>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</si>
  <si>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</si>
  <si>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</si>
  <si>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</si>
  <si>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</si>
  <si>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</si>
  <si>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</si>
  <si>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</si>
  <si>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</si>
  <si>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</si>
  <si>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</si>
  <si>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</si>
  <si>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</si>
  <si>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</si>
  <si>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</si>
  <si>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</si>
  <si>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</si>
  <si>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</si>
  <si>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</si>
  <si>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</si>
  <si>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</si>
  <si>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</si>
  <si>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</si>
  <si>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</si>
  <si>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</si>
  <si>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</si>
  <si>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</si>
  <si>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</si>
  <si>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</si>
  <si>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</si>
  <si>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</si>
  <si>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</si>
  <si>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</si>
  <si>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</si>
  <si>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</si>
  <si>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</si>
  <si>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</si>
  <si>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</si>
  <si>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</si>
  <si>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</si>
  <si>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</si>
  <si>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</si>
  <si>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</si>
  <si>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</si>
  <si>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</si>
  <si>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</si>
  <si>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</si>
  <si>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</si>
  <si>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</si>
  <si>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</si>
  <si>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</si>
  <si>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</si>
  <si>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</si>
  <si>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</si>
  <si>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</si>
  <si>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</si>
  <si>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</si>
  <si>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</si>
  <si>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</si>
  <si>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</si>
  <si>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</si>
  <si>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</si>
  <si>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</si>
  <si>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</si>
  <si>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</si>
  <si>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</si>
  <si>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</si>
  <si>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</si>
  <si>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</si>
  <si>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</si>
  <si>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</si>
  <si>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</si>
  <si>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</si>
  <si>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28/03/2017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</si>
  <si>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</si>
  <si>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</si>
  <si>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</si>
  <si>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</si>
  <si>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</si>
  <si>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</si>
  <si>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</si>
  <si>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</si>
  <si>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</si>
  <si>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</si>
  <si>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</si>
  <si>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</si>
  <si>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</si>
  <si>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</si>
  <si>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</si>
  <si>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</si>
  <si>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</si>
  <si>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</si>
  <si>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</si>
  <si>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</si>
  <si>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</si>
  <si>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</si>
  <si>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</si>
  <si>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</si>
  <si>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</si>
  <si>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</si>
  <si>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</si>
  <si>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</si>
  <si>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</si>
  <si>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</si>
  <si>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</si>
  <si>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</si>
  <si>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</si>
  <si>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</si>
  <si>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</si>
  <si>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</si>
  <si>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</si>
  <si>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</si>
  <si>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</si>
  <si>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</si>
  <si>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</si>
  <si>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</si>
  <si>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</si>
  <si>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</si>
  <si>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</si>
  <si>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</si>
  <si>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</si>
  <si>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</si>
  <si>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</si>
  <si>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</si>
  <si>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</si>
  <si>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</si>
  <si>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</si>
  <si>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</si>
  <si>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</si>
  <si>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</si>
  <si>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</si>
  <si>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</si>
  <si>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</si>
  <si>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</si>
  <si>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</si>
  <si>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</si>
  <si>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</si>
  <si>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</si>
  <si>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</si>
  <si>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</si>
  <si>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</si>
  <si>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</si>
  <si>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</si>
  <si>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</si>
  <si>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</si>
  <si>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</si>
  <si>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</si>
  <si>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</si>
  <si>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</si>
  <si>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</si>
  <si>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</si>
  <si>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</si>
  <si>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</si>
  <si>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</si>
  <si>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</si>
  <si>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09/08/2017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</si>
  <si>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</si>
  <si>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</si>
  <si>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</si>
  <si>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</si>
  <si>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</si>
  <si>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</si>
  <si>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</si>
  <si>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</si>
  <si>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</si>
  <si>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</si>
  <si>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</si>
  <si>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</si>
  <si>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</si>
  <si>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</si>
  <si>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</si>
  <si>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</si>
  <si>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</si>
  <si>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</si>
  <si>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</si>
  <si>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</si>
  <si>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</si>
  <si>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</si>
  <si>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</si>
  <si>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</si>
  <si>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</si>
  <si>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</si>
  <si>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</si>
  <si>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</si>
  <si>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</si>
  <si>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</si>
  <si>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</si>
  <si>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</si>
  <si>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</si>
  <si>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</si>
  <si>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</si>
  <si>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</si>
  <si>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</si>
  <si>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</si>
  <si>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</si>
  <si>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</si>
  <si>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</si>
  <si>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</si>
  <si>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</si>
  <si>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</si>
  <si>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</si>
  <si>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</si>
  <si>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</si>
  <si>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</si>
  <si>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</si>
  <si>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</si>
  <si>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</si>
  <si>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</si>
  <si>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</si>
  <si>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</si>
  <si>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</si>
  <si>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</si>
  <si>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</si>
  <si>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</si>
  <si>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</si>
  <si>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</si>
  <si>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</si>
  <si>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</si>
  <si>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</si>
  <si>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</si>
  <si>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</si>
  <si>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</si>
  <si>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</si>
  <si>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</si>
  <si>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</si>
  <si>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</si>
  <si>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</si>
  <si>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</si>
  <si>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</si>
  <si>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</si>
  <si>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</si>
  <si>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</si>
  <si>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</si>
  <si>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</si>
  <si>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</si>
  <si>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</si>
  <si>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</si>
  <si>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</si>
  <si>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</si>
  <si>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</si>
  <si>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</si>
  <si>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</si>
  <si>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</si>
  <si>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</si>
  <si>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</si>
  <si>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</si>
  <si>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</si>
  <si>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</si>
  <si>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</si>
  <si>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</si>
  <si>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</si>
  <si>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</si>
  <si>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</si>
  <si>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</si>
  <si>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</si>
  <si>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</si>
  <si>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</si>
  <si>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</si>
  <si>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</si>
  <si>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</si>
  <si>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</si>
  <si>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</si>
  <si>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</si>
  <si>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</si>
  <si>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</si>
  <si>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</si>
  <si>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</si>
  <si>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</si>
  <si>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</si>
  <si>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</si>
  <si>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</si>
  <si>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</si>
  <si>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</si>
  <si>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</si>
  <si>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</si>
  <si>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</si>
  <si>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</si>
  <si>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</si>
  <si>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</si>
  <si>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</si>
  <si>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</si>
  <si>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</si>
  <si>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</si>
  <si>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</si>
  <si>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</si>
  <si>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</si>
  <si>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</si>
  <si>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</si>
  <si>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</si>
  <si>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</si>
  <si>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</si>
  <si>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</si>
  <si>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</si>
  <si>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</si>
  <si>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</si>
  <si>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</si>
  <si>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</si>
  <si>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</si>
  <si>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</si>
  <si>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</si>
  <si>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</si>
  <si>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</si>
  <si>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</si>
  <si>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</si>
  <si>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</si>
  <si>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</si>
  <si>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</si>
  <si>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</si>
  <si>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</si>
  <si>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</si>
  <si>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</si>
  <si>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</si>
  <si>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</si>
  <si>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</si>
  <si>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</si>
  <si>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</si>
  <si>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</si>
  <si>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</si>
  <si>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</si>
  <si>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</si>
  <si>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</si>
  <si>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</si>
  <si>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</si>
  <si>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</si>
  <si>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</si>
  <si>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</si>
  <si>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</si>
  <si>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</si>
  <si>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</si>
  <si>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</si>
  <si>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</si>
  <si>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</si>
  <si>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</si>
  <si>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</si>
  <si>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</si>
  <si>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</si>
  <si>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</si>
  <si>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</si>
  <si>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</si>
  <si>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</si>
  <si>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</si>
  <si>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</si>
  <si>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</si>
  <si>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</si>
  <si>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</si>
  <si>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</si>
  <si>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</si>
  <si>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</si>
  <si>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</si>
  <si>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</si>
  <si>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</si>
  <si>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</si>
  <si>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</si>
  <si>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</si>
  <si>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</si>
  <si>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</si>
  <si>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</si>
  <si>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</si>
  <si>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</si>
  <si>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</si>
  <si>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</si>
  <si>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</si>
  <si>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</si>
  <si>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</si>
  <si>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</si>
  <si>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</si>
  <si>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</si>
  <si>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</si>
  <si>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</si>
  <si>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</si>
  <si>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</si>
  <si>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</si>
  <si>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</si>
  <si>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</si>
  <si>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</si>
  <si>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</si>
  <si>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</si>
  <si>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</si>
  <si>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</si>
  <si>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</si>
  <si>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</si>
  <si>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</si>
  <si>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</si>
  <si>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</si>
  <si>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</si>
  <si>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</si>
  <si>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</si>
  <si>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</si>
  <si>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</si>
  <si>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</si>
  <si>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</si>
  <si>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</si>
  <si>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</si>
  <si>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</si>
  <si>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</si>
  <si>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</si>
  <si>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</si>
  <si>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</si>
  <si>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</si>
  <si>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</si>
  <si>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</si>
  <si>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</si>
  <si>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</si>
  <si>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</si>
  <si>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</si>
  <si>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</si>
  <si>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</si>
  <si>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</si>
  <si>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</si>
  <si>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</si>
  <si>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</si>
  <si>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</si>
  <si>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</si>
  <si>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</si>
  <si>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</si>
  <si>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</si>
  <si>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</si>
  <si>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</si>
  <si>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</si>
  <si>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</si>
  <si>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</si>
  <si>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</si>
  <si>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</si>
  <si>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</si>
  <si>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</si>
  <si>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</si>
  <si>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</si>
  <si>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</si>
  <si>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</si>
  <si>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</si>
  <si>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</si>
  <si>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</si>
  <si>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</si>
  <si>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</si>
  <si>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</si>
  <si>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</si>
  <si>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</si>
  <si>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</si>
  <si>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</si>
  <si>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</si>
  <si>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</si>
  <si>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</si>
  <si>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</si>
  <si>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</si>
  <si>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</si>
  <si>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</si>
  <si>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</si>
  <si>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</si>
  <si>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</si>
  <si>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</si>
  <si>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</si>
  <si>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</si>
  <si>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</si>
  <si>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</si>
  <si>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</si>
  <si>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</si>
  <si>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</si>
  <si>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</si>
  <si>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</si>
  <si>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</si>
  <si>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</si>
  <si>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</si>
  <si>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</si>
  <si>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</si>
  <si>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</si>
  <si>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</si>
  <si>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</si>
  <si>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</si>
  <si>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</si>
  <si>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</si>
  <si>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</si>
  <si>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</si>
  <si>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</si>
  <si>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</si>
  <si>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</si>
  <si>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</si>
  <si>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</si>
  <si>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</si>
  <si>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</si>
  <si>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</si>
  <si>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</si>
  <si>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</si>
  <si>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</si>
  <si>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</si>
  <si>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</si>
  <si>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</si>
  <si>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</si>
  <si>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</si>
  <si>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</si>
  <si>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</si>
  <si>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</si>
  <si>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</si>
  <si>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</si>
  <si>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</si>
  <si>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</si>
  <si>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</si>
  <si>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</si>
  <si>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</si>
  <si>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</si>
  <si>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</si>
  <si>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</si>
  <si>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</si>
  <si>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</si>
  <si>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</si>
  <si>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</si>
  <si>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</si>
  <si>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</si>
  <si>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</si>
  <si>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</si>
  <si>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</si>
  <si>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</si>
  <si>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</si>
  <si>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</si>
  <si>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</si>
  <si>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</si>
  <si>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</si>
  <si>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</si>
  <si>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</si>
  <si>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</si>
  <si>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</si>
  <si>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</si>
  <si>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</si>
  <si>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</si>
  <si>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</si>
  <si>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</si>
  <si>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</si>
  <si>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</si>
  <si>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</si>
  <si>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</si>
  <si>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</si>
  <si>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</si>
  <si>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</si>
  <si>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</si>
  <si>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</si>
  <si>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</si>
  <si>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</si>
  <si>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</si>
  <si>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</si>
  <si>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</si>
  <si>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</si>
  <si>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</si>
  <si>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</si>
  <si>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</si>
  <si>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</si>
  <si>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</si>
  <si>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</si>
  <si>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</si>
  <si>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</si>
  <si>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</si>
  <si>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</si>
  <si>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</si>
  <si>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</si>
  <si>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</si>
  <si>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</si>
  <si>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</si>
  <si>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</si>
  <si>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</si>
  <si>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</si>
  <si>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</si>
  <si>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</si>
  <si>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</si>
  <si>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</si>
  <si>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</si>
  <si>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</si>
  <si>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</si>
  <si>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</si>
  <si>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</si>
  <si>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</si>
  <si>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</si>
  <si>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</si>
  <si>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</si>
  <si>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</si>
  <si>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</si>
  <si>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</si>
  <si>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</si>
  <si>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</si>
  <si>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</si>
  <si>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</si>
  <si>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</si>
  <si>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</si>
  <si>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</si>
  <si>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</si>
  <si>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</si>
  <si>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</si>
  <si>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</si>
  <si>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</si>
  <si>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</si>
  <si>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</si>
  <si>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</si>
  <si>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</si>
  <si>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</si>
  <si>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</si>
  <si>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</si>
  <si>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</si>
  <si>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</si>
  <si>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</si>
  <si>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</si>
  <si>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</si>
  <si>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</si>
  <si>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</si>
  <si>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</si>
  <si>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</si>
  <si>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</si>
  <si>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</si>
  <si>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</si>
  <si>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</si>
  <si>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</si>
  <si>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</si>
  <si>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</si>
  <si>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</si>
  <si>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</si>
  <si>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</si>
  <si>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</si>
  <si>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</si>
  <si>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</si>
  <si>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</si>
  <si>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</si>
  <si>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</si>
  <si>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</si>
  <si>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</si>
  <si>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</si>
  <si>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</si>
  <si>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</si>
  <si>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</si>
  <si>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</si>
  <si>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</si>
  <si>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</si>
  <si>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</si>
  <si>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</si>
  <si>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</si>
  <si>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</si>
  <si>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</si>
  <si>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</si>
  <si>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</si>
  <si>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</si>
  <si>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</si>
  <si>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</si>
  <si>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</si>
  <si>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</si>
  <si>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</si>
  <si>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</si>
  <si>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</si>
  <si>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</si>
  <si>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</si>
  <si>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</si>
  <si>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</si>
  <si>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</si>
  <si>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</si>
  <si>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</si>
  <si>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</si>
  <si>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</si>
  <si>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</si>
  <si>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</si>
  <si>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</si>
  <si>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</si>
  <si>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</si>
  <si>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</si>
  <si>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</si>
  <si>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</si>
  <si>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</si>
  <si>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</si>
  <si>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</si>
  <si>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</si>
  <si>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</si>
  <si>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</si>
  <si>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</si>
  <si>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</si>
  <si>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</si>
  <si>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</si>
  <si>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</si>
  <si>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</si>
  <si>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</si>
  <si>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</si>
  <si>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</si>
  <si>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</si>
  <si>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</si>
  <si>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</si>
  <si>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</si>
  <si>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</si>
  <si>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</si>
  <si>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</si>
  <si>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</si>
  <si>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</si>
  <si>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</si>
  <si>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</si>
  <si>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</si>
  <si>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</si>
  <si>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</si>
  <si>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</si>
  <si>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</si>
  <si>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</si>
  <si>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</si>
  <si>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SYNGRM 12.9 04/29/20</t>
  </si>
  <si>
    <t>SSA LI Equity</t>
  </si>
  <si>
    <t>31/10/2017</t>
  </si>
  <si>
    <t>08/02/2018</t>
  </si>
  <si>
    <t>US48122U2042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</si>
</sst>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3.3088716773583484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5.0012004804437913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0.73066715777991276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1.058088925384147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0.46078055565045428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2.5238469705476692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125.27272796630859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274.48001098632812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2.402907999958404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1.4124999999999999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0.30310089181501709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105.8901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1.7170254482844178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6.5284994290528822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1.7277951149284634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0.51880120416872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1312.511962890625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1.3393572176957538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4.8333935446727025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4.3516977861300301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3.657051398784509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0.69261920258132914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3.6098299838412879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0.39469708042769197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0.81206666666666671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1.6479166666666667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7.5000000004666972E-2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0.39389388724247015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1.0692521327058049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13.17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3.5534456047529801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0.94327263117679649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9.2875003814697266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0.59166158410718583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18.495000000000001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0.2000000000779609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3.9576554585989854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104.242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1.9148529984627969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8.4387855075613629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1.0916848105403176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0.50002592207140095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2.2680555555555557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5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1.6774666666666669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6.4301812623533037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8.9718096831397425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2.7148456029644308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2.1930003340162223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11.642499923706055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61210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4.5690327895360898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1.8048611111111112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5.1114592482162395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73.710487365722656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104.03400000000001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4.1230783504654678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2.5715326053047201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2.3018673614793013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0.65593081081464089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N/A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0.20789775655332215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2.1633892582660939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0.57803761073633475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1.7945903369803988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1.5157892772569668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1.2351825647809846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7.2792565970439336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0.47917951108115531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0.59295792462674524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116.57142639160156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6.7222222222222225E-2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0.16423611111111108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9.9652777777777785E-2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1.8322539481055033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1.5233975926487817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0.72518711475709119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6.9921475578298101E-2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3.210587130018602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2.489991170492341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9.3941989050005645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1.625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0.43958694444444441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76.290000000000006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0.23436401502219401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7.2847824096679687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45.235294342041016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8.0594542091619186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2.9304476290692967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39.157894134521484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1.8958333333333335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3.3516143564492307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7.6388888888888895E-2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0.8644029545540598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0.66947359189929179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2.2093241445409815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0.47354122444739927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1.47194242653652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0.39469813645383767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07/08/2017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1.5874999999999999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2.2540490744974715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4.8469410848242118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0.54114317591887029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5.9808720327246725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250.18</v>
        <stp/>
        <stp>##V3_BDPV12</stp>
        <stp>AGN US Equity</stp>
        <stp>PX_LAST</stp>
        <stp>[quotes.xlsx]Calc!R9C3</stp>
        <tr r="C9" s="70"/>
        <tr r="C9" s="70"/>
        <tr r="C9" s="70"/>
      </tp>
      <tp>
        <v>3.7426021949507202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0.83942708394858045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0.49175094774946504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13.308333396911621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5.4161836832497627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113.34269999999999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0.87019261435175166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1.5964712280214499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5.5772968821693238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0.77335532019486253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0.809821575891852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3821.02490234375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4.1950000000000003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11.878399336974871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1.7550391827126359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2.8696033166556822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4.911975280262352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2.1820648986800291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0.9012879563981846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0.37929153870077997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5.9445900343459073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1.6822470767989273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1.1377534943149543</v>
        <stp/>
        <stp>##V3_BDPV12</stp>
        <stp>RU000A0JT8N3 Corp</stp>
        <stp>DUR_MID</stp>
        <stp>[quotes.xlsx]Calc!R382C8</stp>
        <tr r="H382" s="70"/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2.5587783905361401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4.0667161621038286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104.29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15.440116179209442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3.1141486954614419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0.7967197601911794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0.48907797695567667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1.7116022459165947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51.142856597900391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0.18958333333333333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111.13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2.6680555555555556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101.5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129.92529296875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106.3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97.5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102.6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2.5299669173195354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96.815960000000004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2.036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1.2770000000000001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6.4470000000000001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2.718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3.4750000000000001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5.4384617805480957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13.31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97.74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102.6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98.09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1.539236111111111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1.7447916666666667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117.63379999999999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0.247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4.34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1.093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5.218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102.754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105.7727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98.597999999999999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106.19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90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100.3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4.9301108888285547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0.73611111111111105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100.85509999999999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105.3121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2.2530000000000001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0.16400000000000001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102.5539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102.77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0.14166666666666666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1.2864583333333333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4.5339999999999998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0.23300000000000001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4.29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3.5859999999999999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88.786000000000001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71.666664123535156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116.20699999999999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98.84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2.1749999999999998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103.5736083984375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0.35729166666666667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100.6956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3.9039999999999999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2.8180000000000001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3.5169999999999999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2.4249999999999998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6.4333333969116211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71.518516540527344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2.4826388888888888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99.62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100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101.85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105.83880000000001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103.9481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6.52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106.77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99.74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102.94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99.83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3.3293655875173731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103.29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0.94791666666666674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10568.625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1.718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1.026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3.7913260869565213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3.5449999999999999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103.55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104.6096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102.85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102.95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100.21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98.96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1.8229166666666667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96.837999999999994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112.75660000000001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3.2530000000000001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3.5859999999999999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0.95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12.317391395568848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104.19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101.5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105.4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102.0483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4.4674771875196262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31.931528091430664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3.8970000000000002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0.25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1.145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4.7469999999999999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100.89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109.29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101.35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97.99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103.65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100.49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100.6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100.9914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3.0339999999999998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5.4489999999999998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4.2709999999999999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0.92361111111111116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1.9379999999999999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3.2519999999999998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4.0250000000000004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2.8970000000000002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212.94282531738281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0.96402095936860344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104.06140000000001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102.73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124.75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101.97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101.27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1.3979166666666667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6.995605713577171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104.4385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1.3679999999999999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1.147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1.8719999999999999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3.0339999999999998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3.5859999999999999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4.024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>
        <v>3.355217456817627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101.3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111.25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104.6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1.6666986924381143E-2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1.802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116.999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84.02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99.48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250.20315551757813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99.99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2.4479166666666665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1.2949999999999999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2.5649999999999999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111.8815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2.2679999999999998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4.6850000000000005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1.9470000000000001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160.72222900390625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3.1327005224280895</v>
        <stp/>
        <stp>##V3_BDPV12</stp>
        <stp>USP989MJBG51 Corp</stp>
        <stp>DUR_MID</stp>
        <stp>[quotes.xlsx]Calc!R5C8</stp>
        <tr r="H5" s="70"/>
        <tr r="H5" s="70"/>
        <tr r="H5" s="70"/>
      </tp>
      <tp>
        <v>3.1875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100.70399999999999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41.857143402099609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100.98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5.8984022797647704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3274.363037109375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189.20249999999999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0.25900000000000001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4.5869999999999997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4.8179999999999996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1.62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3.1080000000000001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1.4790000000000001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19.916898727416992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106.75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102.89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100.15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0.64166666666666661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5.7000000000000002E-2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2.0710000000000002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2.9050000000000002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1.486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60.055557250976562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37.529411315917969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18.725000381469727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93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101.3877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21.375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99.76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105.06829999999999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105.49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102.39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104.19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2.8395833333333331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0.185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0.61599999999999999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4.8250000000000002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4.1210000000000004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5.5330000000000004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1.06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0.79800000000000004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2.7069999999999999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1.45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4.6899999999999995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8.9644682913887568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101.5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1.8659295093296477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1.5268326999999999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8.5870025814595738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4.3905317913612691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3.6537351859886114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4.3082253578569762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5.3598184571398662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2.0002419139154144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15.325613279545964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9.08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99.14</v>
        <stp/>
        <stp>##V3_BDPV12</stp>
        <stp>EJ545131 Corp</stp>
        <stp>PX_LAST</stp>
        <stp>[quotes.xlsx]Calc!R70C3</stp>
        <tr r="C70" s="70"/>
        <tr r="C70" s="70"/>
        <tr r="C70" s="70"/>
      </tp>
      <tp>
        <v>107.98</v>
        <stp/>
        <stp>##V3_BDPV12</stp>
        <stp>JK576342 Corp</stp>
        <stp>PX_LAST</stp>
        <stp>[quotes.xlsx]Calc!R67C3</stp>
        <tr r="C67" s="70"/>
        <tr r="C67" s="70"/>
        <tr r="C67" s="70"/>
      </tp>
      <tp>
        <v>104.85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1.8978102189781021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1.6245938515371157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4.7619024676396267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3.4444444179534912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5.433158355222889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>
        <v>107.8</v>
        <stp/>
        <stp>##V3_BDPV12</stp>
        <stp>AM281135 Corp</stp>
        <stp>PX_LAST</stp>
        <stp>[quotes.xlsx]Calc!R64C3</stp>
        <tr r="C64" s="70"/>
        <tr r="C64" s="70"/>
        <tr r="C64" s="70"/>
      </tp>
      <tp>
        <v>104.9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102.7487</v>
        <stp/>
        <stp>##V3_BDPV12</stp>
        <stp>EJ634925 Corp</stp>
        <stp>PX_LAST</stp>
        <stp>[quotes.xlsx]Calc!R61C3</stp>
        <tr r="C61" s="70"/>
        <tr r="C61" s="70"/>
        <tr r="C61" s="70"/>
      </tp>
      <tp>
        <v>106.42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2.6254826530986772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2.6574190377077009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2.7506253000000003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3.5877947458394943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1.7059673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8.2908267604412913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-1.0703064044937334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4.1899534925643165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4.247419066176624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40.01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6.9368213634889271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7.1589905161237404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5.2143660735639985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5.0631799896078142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5.7086203002899696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4.4986912200201434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2.6394197104345221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105.83499999999999</v>
        <stp/>
        <stp>##V3_BDPV12</stp>
        <stp>EJ644860 Corp</stp>
        <stp>PX_LAST</stp>
        <stp>[quotes.xlsx]Calc!R93C3</stp>
        <tr r="C93" s="70"/>
        <tr r="C93" s="70"/>
        <tr r="C93" s="70"/>
      </tp>
      <tp>
        <v>101.58</v>
        <stp/>
        <stp>##V3_BDPV12</stp>
        <stp>JK551531 Corp</stp>
        <stp>PX_LAST</stp>
        <stp>[quotes.xlsx]Calc!R75C3</stp>
        <tr r="C75" s="70"/>
        <tr r="C75" s="70"/>
        <tr r="C75" s="70"/>
      </tp>
      <tp>
        <v>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4.7294805611246673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2.3497514685946679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3.9274568686333389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6.5190137902214795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>
        <v>5.1267561800000001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80.163172799999998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3.6862259134682911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3.7950279297958338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4.9037323120902485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176.23099999999999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95.5</v>
        <stp/>
        <stp>##V3_BDPV12</stp>
        <stp>EJ101924 Corp</stp>
        <stp>PX_LAST</stp>
        <stp>[quotes.xlsx]Calc!R81C3</stp>
        <tr r="C81" s="70"/>
        <tr r="C81" s="70"/>
        <tr r="C81" s="70"/>
      </tp>
      <tp>
        <v>110.6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59.902999999999999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112.48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7.7558092370478251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43.97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42.92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2.1674854485126231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1.5489457743460902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4.6211268083702874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4.6672176642679064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34.58376139420939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4.1750742048161484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4.8226094187055839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3.3566859103984905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15.17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8.0500000000000007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108.3815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2395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4.9771912946448245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4.658190253631604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4.6686538799999999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2.9392088529641738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3942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11.608046112222093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10.489782704571082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0.96201582840843813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4.3178478509518792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4.4198972671176096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4.5672582039975858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5.5272103178070111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4.0417289402433845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107.0625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6.5687447514727575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117.86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88.65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42.85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6.1710000000000001E-2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246.512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425.55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4.2862622500000001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5.449012489153275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3.9382787123528016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63.44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3.8663116098962296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130.85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108.92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26.59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2.2837370242214532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22.77</v>
        <stp/>
        <stp>##V3_BDPV12</stp>
        <stp>GDX US Equity</stp>
        <stp>PX_LAST</stp>
        <stp>[quotes.xlsx]Calc!R184C3</stp>
        <tr r="C184" s="70"/>
        <tr r="C184" s="70"/>
        <tr r="C184" s="70"/>
      </tp>
      <tp>
        <v>47.91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2.7523521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4.8312381571809064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10.482204413744785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5.9785975524952306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3.1413710216154223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3.7200680701003552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4.4814721173264296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11.93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115.1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8.7569934322549248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120.4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3.9174091359072274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>
        <v>2.0249746878164023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6.4343504209419216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2.6621542204503745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102.97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1227.5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4.1050000000000004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1.7712413613120206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16.08165946730087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135.71394722234314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2.8844356838469616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4.2081128132867986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3.4031489622367181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2.9000824134957695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4.8700649844402744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3.0925183678829167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107.2135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3.9352586480482383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39.9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115.23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12.95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4.51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38.54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5.27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1.4182064714203495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23.038701293138011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4.6224315999560277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4.7793153797541823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4.7813289213647154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109.2384</v>
        <stp/>
        <stp>##V3_BDPV12</stp>
        <stp>EJ951547 Corp</stp>
        <stp>PX_LAST</stp>
        <stp>[quotes.xlsx]Calc!R77C3</stp>
        <tr r="C77" s="70"/>
        <tr r="C77" s="70"/>
        <tr r="C77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>
        <v>24.14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5.0633624937161175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5.5641607879180084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4.3365078143277636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3.9219459653599884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99.15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100.42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57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66.36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322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35.799999999999997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62.75</v>
        <stp/>
        <stp>##V3_BDPV12</stp>
        <stp>VFC US Equity</stp>
        <stp>PX_LAST</stp>
        <stp>[quotes.xlsx]Calc!R173C3</stp>
        <tr r="C173" s="70"/>
        <tr r="C173" s="70"/>
        <tr r="C173" s="70"/>
      </tp>
      <tp>
        <v>2021.37</v>
        <stp/>
        <stp>##V3_BDPV12</stp>
        <stp>PCLN US Equity</stp>
        <stp>PX_LAST</stp>
        <stp>[quotes.xlsx]Calc!R380C3</stp>
        <tr r="C380" s="70"/>
        <tr r="C380" s="70"/>
        <tr r="C380" s="70"/>
      </tp>
      <tp>
        <v>32.92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3.0870000000000002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20.329999999999998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5.2281200753607688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5.1971428599999996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4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4.9240312276735443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4.3161821015124557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3.9616983142166631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5.4194822231112187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4.6214123636442608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169.9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3403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5.3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154.74</v>
        <stp/>
        <stp>##V3_BDPV12</stp>
        <stp>AET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6.6032805699999999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1.5559969387075374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26.9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62.24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12.09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15.7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0.48023839529645951</v>
        <stp/>
        <stp>##V3_BDPV12</stp>
        <stp>EJ536591 Corp</stp>
        <stp>DUR_MID</stp>
        <stp>[quotes.xlsx]Calc!R72C8</stp>
        <tr r="H72" s="70"/>
        <tr r="H72" s="70"/>
        <tr r="H72" s="70"/>
      </tp>
      <tp>
        <v>3.208333333333333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3.4441087613293049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110.73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51.73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4.8010000000000002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3.0779999999999998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36.35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4.9689440993788816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1.5668812565134889</v>
        <stp/>
        <stp>##V3_BDPV12</stp>
        <stp>JK610487 Corp</stp>
        <stp>DUR_MID</stp>
        <stp>[quotes.xlsx]Calc!R62C8</stp>
        <tr r="H62" s="70"/>
        <tr r="H62" s="70"/>
        <tr r="H62" s="70"/>
      </tp>
      <tp>
        <v>2.1963040825545828</v>
        <stp/>
        <stp>##V3_BDPV12</stp>
        <stp>AM562901 Corp</stp>
        <stp>DUR_MID</stp>
        <stp>[quotes.xlsx]Calc!R99C8</stp>
        <tr r="H99" s="70"/>
        <tr r="H99" s="70"/>
        <tr r="H99" s="70"/>
      </tp>
      <tp>
        <v>7.85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10.54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0.87591240875912402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>
        <v>82.5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621.4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2.3806003924964272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SYNGRM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1.1666666666666667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3.0275229357798161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852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105.6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82.75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2.625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2.7296082209377008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2.1960880426393623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72.260000000000005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108.57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9.65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5.336333326989771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2.8874999999999997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288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7.0134480132028418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34.82</v>
        <stp/>
        <stp>##V3_BDPV12</stp>
        <stp>GM US Equity</stp>
        <stp>PX_LAST</stp>
        <stp>[quotes.xlsx]Calc!R375C3</stp>
        <tr r="C375" s="70"/>
        <tr r="C375" s="70"/>
        <tr r="C375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17.52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26.75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68.52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94.32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2.8169291484123824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0.23482479622201954</v>
        <stp/>
        <stp>##V3_BDPV12</stp>
        <stp>JK907252 Corp</stp>
        <stp>DUR_MID</stp>
        <stp>[quotes.xlsx]Calc!R85C8</stp>
        <tr r="H85" s="70"/>
        <tr r="H85" s="70"/>
        <tr r="H85" s="70"/>
      </tp>
      <tp>
        <v>0.7418169538212035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2.2795083585782741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150.5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25.52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2.6469142852482457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4.82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1.579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1.944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2.6179999999999999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0.29686174850730801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10/08/2017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2.9953175792911515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2.0096391074942872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3.3860000000000001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3.84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3.4000000000000002E-2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2.3300774000918798</v>
        <stp/>
        <stp>##V3_BDPV12</stp>
        <stp>JK628240 Corp</stp>
        <stp>DUR_MID</stp>
        <stp>[quotes.xlsx]Calc!R74C8</stp>
        <tr r="H74" s="70"/>
        <tr r="H74" s="70"/>
        <tr r="H74" s="70"/>
      </tp>
      <tp>
        <v>0.47452382883081884</v>
        <stp/>
        <stp>##V3_BDPV12</stp>
        <stp>EJ545131 Corp</stp>
        <stp>DUR_MID</stp>
        <stp>[quotes.xlsx]Calc!R70C8</stp>
        <tr r="H70" s="70"/>
        <tr r="H70" s="70"/>
        <tr r="H70" s="70"/>
      </tp>
      <tp>
        <v>3.0157204587847768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3.8519999999999999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2.8479999999999999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71.22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43.41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2.7309328808807165</v>
        <stp/>
        <stp>##V3_BDPV12</stp>
        <stp>QZ580267 Corp</stp>
        <stp>DUR_MID</stp>
        <stp>[quotes.xlsx]Calc!R66C8</stp>
        <tr r="H66" s="70"/>
        <tr r="H66" s="70"/>
        <tr r="H66" s="70"/>
      </tp>
      <tp>
        <v>4.6921897731197779</v>
        <stp/>
        <stp>##V3_BDPV12</stp>
        <stp>AM281135 Corp</stp>
        <stp>DUR_MID</stp>
        <stp>[quotes.xlsx]Calc!R64C8</stp>
        <tr r="H64" s="70"/>
        <tr r="H64" s="70"/>
        <tr r="H64" s="70"/>
      </tp>
      <tp>
        <v>2.5245981489887188</v>
        <stp/>
        <stp>##V3_BDPV12</stp>
        <stp>EJ634925 Corp</stp>
        <stp>DUR_MID</stp>
        <stp>[quotes.xlsx]Calc!R61C8</stp>
        <tr r="H61" s="70"/>
        <tr r="H61" s="70"/>
        <tr r="H61" s="70"/>
      </tp>
      <tp>
        <v>1.5350796054467712</v>
        <stp/>
        <stp>##V3_BDPV12</stp>
        <stp>JK744712 Corp</stp>
        <stp>DUR_MID</stp>
        <stp>[quotes.xlsx]Calc!R73C8</stp>
        <tr r="H73" s="70"/>
        <tr r="H73" s="70"/>
        <tr r="H73" s="70"/>
      </tp>
      <tp>
        <v>4.938195164256129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3.7370360972550385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4.2675159235668785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205.55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9.848075821286157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3.58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31.52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61.98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48.25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08/08/2017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4.6005380539928407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4.5123448719132115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1.06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2.532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3.7669999999999999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1.4895833333333335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1.6418480336006112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10.6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104.26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134.85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1.025259722136912</v>
        <stp/>
        <stp>##V3_BDPV12</stp>
        <stp>EI178316 Corp</stp>
        <stp>DUR_MID</stp>
        <stp>[quotes.xlsx]Calc!R83C8</stp>
        <tr r="H83" s="70"/>
        <tr r="H83" s="70"/>
        <tr r="H83" s="70"/>
      </tp>
      <tp>
        <v>2.5370503684548611</v>
        <stp/>
        <stp>##V3_BDPV12</stp>
        <stp>EJ644860 Corp</stp>
        <stp>DUR_MID</stp>
        <stp>[quotes.xlsx]Calc!R93C8</stp>
        <tr r="H93" s="70"/>
        <tr r="H93" s="70"/>
        <tr r="H93" s="70"/>
      </tp>
      <tp>
        <v>2.9954727307039084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1.5229166666666667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4.4189999999999996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4.3499999999999996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2.7229999999999999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188.95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2.8484848484848486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157.13999999999999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23.41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39.25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124.14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4.9276442939140823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7.2904984304145444</v>
        <stp/>
        <stp>##V3_BDPV12</stp>
        <stp>TT343269 Corp</stp>
        <stp>DUR_MID</stp>
        <stp>[quotes.xlsx]Calc!R27C8</stp>
        <tr r="H27" s="70"/>
        <tr r="H27" s="70"/>
        <tr r="H27" s="70"/>
      </tp>
      <tp>
        <v>0.49514517796716928</v>
        <stp/>
        <stp>##V3_BDPV12</stp>
        <stp>EJ548954 Corp</stp>
        <stp>DUR_MID</stp>
        <stp>[quotes.xlsx]Calc!R82C8</stp>
        <tr r="H82" s="70"/>
        <tr r="H82" s="70"/>
        <tr r="H82" s="70"/>
      </tp>
      <tp>
        <v>2.9481765652535348</v>
        <stp/>
        <stp>##V3_BDPV12</stp>
        <stp>JK549945 Corp</stp>
        <stp>DUR_MID</stp>
        <stp>[quotes.xlsx]Calc!R63C8</stp>
        <tr r="H63" s="70"/>
        <tr r="H63" s="70"/>
        <tr r="H63" s="70"/>
      </tp>
      <tp>
        <v>2.3526201386467211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4.4611111111111112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3.8519999999999999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1.53125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4.398793138438144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57.66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7.3907453480600394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2.1236111111111113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1.4818735115109818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70.709999999999994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2.443200036811116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52.5</v>
        <stp/>
        <stp>##V3_BDPV12</stp>
        <stp>KMAZ RX Equity</stp>
        <stp>PX_LAST</stp>
        <stp>[quotes.xlsx]Calc!R35C3</stp>
        <tr r="C35" s="70"/>
        <tr r="C35" s="70"/>
        <tr r="C35" s="70"/>
      </tp>
      <tp>
        <v>0.7999999750228155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1.5155819122872318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9.7100000000000009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529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4.0130949853196096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7.8173000000000004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60.573599999999999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62.15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225.1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36.019229888916016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85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72.5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76.0625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18/05/2017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4.3973516277196554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7.5250000000000004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79.826667785644531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10.35669778889798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28.36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26.92120361328125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2.9261583869644423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912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9.4899999999999998E-2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7.4226011740960356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 t="s">
        <v>#N/A Field Not Applicable</v>
        <stp/>
        <stp>##V3_BDPV12</stp>
        <stp>WZR CN Equity</stp>
        <stp>INT_ACC</stp>
        <stp>[quotes.xlsx]Calc!R43C5</stp>
        <tr r="E43" s="70"/>
        <tr r="E43" s="70"/>
        <tr r="E4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9470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12.065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9.0796997038892773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1219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60.573599999999999</v>
        <stp/>
        <stp>##V3_BDPV12</stp>
        <stp>USDRUB Curncy</stp>
        <stp>PX_LAST</stp>
        <stp>[quotes.xlsx]Calc!R39C5</stp>
        <tr r="E39" s="70"/>
      </tp>
      <tp>
        <v>240.1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8.7578894205428846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135.25555419921875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7.96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14.642857551574707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217.92303466796875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1807.6051025390625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2083.39990234375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6.2304260068698216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113.97692108154297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5.0128042125950936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1.5736663680517007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119.09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45.970371246337891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6.9915963822052261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29.4</v>
        <stp/>
        <stp>##V3_BDPV12</stp>
        <stp>SNGSP RX Equity</stp>
        <stp>PX_LAST</stp>
        <stp>[quotes.xlsx]Calc!R92C3</stp>
        <tr r="C92" s="70"/>
        <tr r="C92" s="70"/>
        <tr r="C92" s="70"/>
      </tp>
      <tp>
        <v>148.75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5.0954595945550887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2.9311886066690174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335.7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43.285713195800781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43.044334411621094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122.185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4.1621684656384694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3.7430556729474889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738.5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206.4705810546875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126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0.27750000000000002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5.0147233080118019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10.86731601287639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8.73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8.41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9.56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2938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203.5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6.1238587329982037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8.83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8.0500000000000007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7.99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8.41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3.8889999999999998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36.3125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27.257236480712891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26.42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2.4249999999999998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2.8875084926721639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4.7824095392259434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10.23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23.18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7.91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8.25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75.84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406.9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7.4478649453823236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86.199996948242188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4.07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100.7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9.6185832801590472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11.65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67.205879211425781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171.58351135253906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4.2188958612455041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-2.6109546200000002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9.2200000000000006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8.94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3.057142879281725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</v>
        <stp/>
        <stp>##V3_BDPV12</stp>
        <stp>ETLN LI Equity</stp>
        <stp>PX_LAST</stp>
        <stp>[quotes.xlsx]Calc!R14C3</stp>
        <tr r="C14" s="70"/>
        <tr r="C14" s="70"/>
        <tr r="C14" s="70"/>
      </tp>
      <tp>
        <v>72714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15.932399749755859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78.73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16.290000915527344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4.0063650916768321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5.4581286275930179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5.9205641739600461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9.42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12.17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8.74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9.81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9.4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9142</v>
        <stp/>
        <stp>##V3_BDPV12</stp>
        <stp>GMKN RX Equity</stp>
        <stp>PX_LAST</stp>
        <stp>[quotes.xlsx]Calc!R47C3</stp>
        <tr r="C47" s="70"/>
        <tr r="C47" s="70"/>
        <tr r="C47" s="70"/>
      </tp>
      <tp>
        <v>11.512553438227227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1.1796246584874377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18.649999999999999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7.0197609917580364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9.27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7.92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11.7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9.4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8.85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4.5080852715570972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9.5867765836479251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4.0049999999999999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4.6053681331925027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12.1</v>
        <stp/>
        <stp>##V3_BDPV12</stp>
        <stp>AGRO LI Equity</stp>
        <stp>PX_LAST</stp>
        <stp>[quotes.xlsx]Calc!R87C3</stp>
        <tr r="C87" s="70"/>
        <tr r="C87" s="70"/>
        <tr r="C87" s="70"/>
      </tp>
      <tp>
        <v>153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14.111110687255859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2.6231371923896281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1.2999999999999999E-2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4.5194236647366086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4.6621581900219153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13.49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9.56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9.3800000000000008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9.81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5.1151019869741159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11.78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8.33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8.65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9.7899999999999991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569.4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1.8196480973952682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11.327713382507904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56.9</v>
        <stp/>
        <stp>##V3_BDPV12</stp>
        <stp>BSPB RX Equity</stp>
        <stp>PX_LAST</stp>
        <stp>[quotes.xlsx]Calc!R44C3</stp>
        <tr r="C44" s="70"/>
        <tr r="C44" s="70"/>
        <tr r="C44" s="70"/>
      </tp>
      <tp>
        <v>2262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4.0719928841203066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7.1651419475417795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8.6300000000000008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8.4499999999999993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11.54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15.38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9.68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9.11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8.11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8.0500000000000007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23.99</v>
        <stp/>
        <stp>##V3_BDPV12</stp>
        <stp>RU000A0JT8N3 Corp</stp>
        <stp>YLD_CNV_MID</stp>
        <stp>[quotes.xlsx]Calc!R382C6</stp>
        <tr r="F382" s="70"/>
        <tr r="F382" s="70"/>
        <tr r="F382" s="70"/>
        <tr r="F382" s="70"/>
      </tp>
      <tp>
        <v>11.09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4.5490390048166303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59.419998168945313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5.4401027952581122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9.17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11.85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10.31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8.39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11.22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165.07691955566406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5.127395566646344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8.41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8.57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9.3699999999999992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8.01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10.14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9.99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7.5145434950634371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4.4490870523023798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71.464286804199219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15.945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4.8132611477898122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14.24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19.04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9.52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9.33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9.7899999999999991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26.27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386.91510009765625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85.68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9.17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50.9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84.680000305175781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131.80000000000001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16.850000000000001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8.93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8.56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10.6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9.57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11.42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8.74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4.0588888508695868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29.34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23.72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9.75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28.09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8.44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7.95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4.25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10.168785163575745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99.281000000000006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102.1384</v>
        <stp/>
        <stp>##V3_BDPV12</stp>
        <stp>XS0940730228 Corp</stp>
        <stp>PX_LAST</stp>
        <stp>[quotes.xlsx]Calc!R360C3</stp>
        <tr r="C360" s="70"/>
        <tr r="C360" s="70"/>
        <tr r="C36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1.588888888888889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2.5969500000000001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2.0876826722338206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0.76145833333333335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0.90277777777777779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2.4597222222222221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2.3250000000000002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2.4565381708238849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102.06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7.3377777777777792E-2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96.19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5.0910677844798968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4.25</v>
        <stp/>
        <stp>##V3_BDPV12</stp>
        <stp>486 HK Equity</stp>
        <stp>BEST_ANALYST_RATING</stp>
        <stp>[quotes.xlsx]Calc!R10C4</stp>
        <tr r="D10" s="70"/>
      </tp>
      <tp>
        <v>4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1.8666666666666667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8.2117840955912644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87.350170000000006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102.708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96.695999999999998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101.3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102.4807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102.1891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101.27800000000001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2.0340277777777778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0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2.4626712328767124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90.373999999999995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1.2068896615114095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1.6205750000000001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106.8408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1.4087150433161491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100.4956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0.83124999999999982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3.0694444444444446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2.0454861111111109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1.6097222222222223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1.3838888888888889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4.0410958904109586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0.29750000000000004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3.010718789407314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6.2199441574616809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1.6619068493150684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10.45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3.366000546470481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40.014060014313422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16.600000000000001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99.965649999999997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102.006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0.67810555555555563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100.501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106.267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103.95399999999999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106.1126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93.92</v>
        <stp/>
        <stp>##V3_BDPV12</stp>
        <stp>CH0367864680 Corp</stp>
        <stp>PX_LAST</stp>
        <stp>[quotes.xlsx]Calc!R394C3</stp>
        <tr r="C394" s="70"/>
        <tr r="C394" s="70"/>
        <tr r="C39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1.4284722222222224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0.5368222222222222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6.8762571599947337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2.322222222222222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4.0267740643136163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9.57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9.26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9.1006673727167318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4.480183802412407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3.5652174949645996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104.17489999999999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105.19580000000001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103.80200000000001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101.1587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100.86790000000001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102.02460000000001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100.7675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111.24290000000001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1.2798611111111109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3.7926526444382462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0.72569444444444453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9.73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9.1999999999999993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8.89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3.7901945371691497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28.15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4.1818180084228516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100.932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1.5874999999999999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99.509169999999997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0.75471698113207553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103.1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6.3348416289592757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108.51349999999999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3.1979166666666665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1.8930555555555555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69.42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2.1638888888888888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96.17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1.8472222222222219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1.336111111111111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104.7422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110.607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55.75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101.9695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102.8436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103.8246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1.3888888888888891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8.67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10.46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3.8808310466483733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104.22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112.392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1.2209166666666667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2.7076282218172354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112.33199999999999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102.843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2.8055555555555554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1.6838083333333334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2.1657534246575341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2.0541666666666667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2.2312500000000002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0.489041095890411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1.5444444444444445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8.56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8.0500000000000007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8.5500000000000007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2.4986709197235513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>
        <v>1.6273972602739726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2.3634722222222222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102.896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4.3301759133964817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105.2556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111.7084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107.0121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0.13125000000000001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2.6208333333333336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11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1.575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2.1122514489460902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2.7124999999999999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10.26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1.1645833333333333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1.3198296228983544</v>
        <stp/>
        <stp>##V3_BDPV12</stp>
        <stp>XS1255387976 Corp</stp>
        <stp>DUR_MID</stp>
        <stp>[quotes.xlsx]Calc!R3C8</stp>
        <tr r="H3" s="70"/>
        <tr r="H3" s="70"/>
        <tr r="H3" s="70"/>
      </tp>
      <tp>
        <v>1.0791666666666666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5.0336912790596262</v>
        <stp/>
        <stp>##V3_BDPV12</stp>
        <stp>XS0935311240 Corp</stp>
        <stp>DUR_MID</stp>
        <stp>[quotes.xlsx]Calc!R8C8</stp>
        <tr r="H8" s="70"/>
        <tr r="H8" s="70"/>
        <tr r="H8" s="70"/>
      </tp>
      <tp>
        <v>9.86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8.39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1.3333333333333333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134.55420000000001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1.5277777777777779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1.3951388888888887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0.17569444444444443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3.2518633333333331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94.89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1.2544222222222223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>
        <v>0.33333333333333337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3.6084622681209257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0.734375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100.8891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93.565119999999993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99.600999999999999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112.401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100.63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1.0885416666666667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1.2930555555555554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2.0236111111111112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1.59375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93.9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7.1180555555555552E-2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0.27347222222222223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103.98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1.4950000000000001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5.2921514312859967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59.1875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16.3125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100.678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118.812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106.0611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1.8083333333333336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1.5944444444444446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2.2304794520547948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0.93784722222222217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0.38852957834980362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4.3098433653452828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5.4800000190734863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0.47496111111111111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102.7062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102.55419999999999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97.540999999999997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101.0157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100.89360000000001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101.8458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102.51600000000001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113.2167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2.1447916666666669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1.9000000000000004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1.6952054794520548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2.25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2.4712328767123286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1.0313888888888889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3.7960000000000003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79.5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5.4800000190734863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0.13124999999999998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99.209940000000003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103.038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68.625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38.270000000000003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8.8888888888888892E-2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4.8493150684931505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6.5964312759169719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9.64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8.4700000000000006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2.4722222222222223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103.13200000000001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110.7563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101.8907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106.68429999999999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115.1871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0.53555555555555556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100.11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0.22906666666666664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0.20625000000000002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2.6678082191780823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5.2356293148033002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1.921875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13.899554448139035</v>
        <stp/>
        <stp>##V3_BDPV12</stp>
        <stp>XS0767473852 Corp</stp>
        <stp>DUR_MID</stp>
        <stp>[quotes.xlsx]Calc!R6C8</stp>
        <tr r="H6" s="70"/>
        <tr r="H6" s="70"/>
        <tr r="H6" s="70"/>
      </tp>
      <tp>
        <v>6.04073365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3.4333333969116211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4.1452109029418542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104.64830000000001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107.12820000000001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95.474999999999994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102.1632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103.7427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101.0301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114.663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2.2226173541963012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10.673234811165845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3.5292399558642171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2.3718750000000002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8.5831068457610904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3.4246575342465753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3.559999942779541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2.4843376484420641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4.8588261896137555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4.5859237496453193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4.0919983677549547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1.726551563229118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274.60000610351562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1.974565389400627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2.9641434262948207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5.083836709379332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3.9773151136807559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2.9412226653950726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1.475018140424635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4.0717107262230332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2.428122586917516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5.6743780008729807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3.189032449823372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5.1998954794878491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1.2361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2.1759988193039543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1.4853568425975452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5.8094223306388821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2.6943352584401934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3.1999279000821561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40.64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3.21875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5.4164163157311362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1.3183404420317952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6.8872837224928594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1.7568441030295301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4.3053964039699055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4.8307481650764617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1.5214922707590082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5.6511056511056506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7.131756332319271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4.9618480709627768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3.5795807681167506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11.447532144338449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6.6118100971714853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102.1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6.4681359612779961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0.98821554760123109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2.0417079589142224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1.6402191392751615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4.0968938128809782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1.517499044089502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4.7222222223979711E-2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449.2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5.7576063737581498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4.697116942014901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3.5968099714798774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4.7122172257422452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102.89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3.4001271934220409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1.5830012682097856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4.1595424948598403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4.0837567307024436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0.69803789461819721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0.6993297074107151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1.8269312551996926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1.6704629039377448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1.3580000000000001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6.0000000000000009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7.6895943562610229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2.1369794954926382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3.3480257572177177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4.6043537086815327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3.7755218042999785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3.8883245664228427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3.1910199635997953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5.3164647203725641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3.214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2.5864284104283359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4.2036484352697885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5.2847704443735513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3.956155989345858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4.9287027666108258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2.0768708791428225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10.525166502893329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3.9718889514041367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2.2597053935299445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1.1400000000000001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9.749395990017419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2.1527777777777777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1.8870642466148086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5.4398034398034403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2.4331805321394748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6.0309129714815528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3.5661583866207582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8.3215466906650377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5.1013683552895319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100.2153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2.853952625766417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1.0944961101661226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0.72606718462321029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9.5705927048649553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2.8982610391811523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3.4212672898214942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0.73480697970562114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4.0642316043217077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3.6120101690638942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0.46944444544945035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108.3129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103.26349999999999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755.16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102410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1.4251056150147321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5.0782298428487627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1.8306544100673225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52.31</v>
        <stp/>
        <stp>##V3_BDPV12</stp>
        <stp>B5U7 Comdty</stp>
        <stp>PX_LAST</stp>
        <stp>[quotes.xlsx]Calc!R403C3</stp>
        <tr r="C403" s="70"/>
        <tr r="C403" s="70"/>
        <tr r="C403" s="70"/>
      </tp>
      <tp>
        <v>1270.8000000000002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3.835642113379909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5.4254377910956046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5.2206864336296679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5.4224150737091996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4.5382748334371632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4.8888483016809809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4.1231852811107013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3.2691180417549499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2.5564223896298537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3.9074821098829808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6.2819315939038294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2.3985326623712551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109.8835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958.416748046875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2.8744725738396619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10.029957944122685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1.9684371287968776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6.9775357385976857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0.26300000000000001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3.9714286327362061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4.0006319790099107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4.326468097233664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3.1099848818510956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3.9295354192626117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6.3084549930255696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4.6793023930420388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7"/>
  <sheetViews>
    <sheetView tabSelected="1" topLeftCell="A375" workbookViewId="0">
      <selection activeCell="C392" sqref="C392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75.84</v>
      </c>
      <c r="D1" s="2">
        <v>3.9655172824859619</v>
      </c>
      <c r="E1" s="2">
        <v>79.5</v>
      </c>
      <c r="F1">
        <v>2.8744725738396619</v>
      </c>
      <c r="G1" t="s">
        <v>915</v>
      </c>
      <c r="H1">
        <v>0</v>
      </c>
      <c r="I1" t="s">
        <v>1231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100.2153</v>
      </c>
      <c r="D2" s="2">
        <v>0</v>
      </c>
      <c r="E2" s="2">
        <v>0.33333333333333337</v>
      </c>
      <c r="F2" s="1">
        <v>4.938195164256129</v>
      </c>
      <c r="G2" t="s">
        <v>1251</v>
      </c>
      <c r="H2">
        <v>3.6084622681209257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108.3129</v>
      </c>
      <c r="D3" s="2">
        <v>0</v>
      </c>
      <c r="E3" s="2">
        <v>1.1645833333333333</v>
      </c>
      <c r="F3" s="1">
        <v>4.5123448719132115</v>
      </c>
      <c r="G3" t="s">
        <v>1185</v>
      </c>
      <c r="H3">
        <v>1.3198296228983544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1219</v>
      </c>
      <c r="D4" s="2">
        <v>3.5</v>
      </c>
      <c r="E4" s="2">
        <v>1746.60205078125</v>
      </c>
      <c r="F4" s="1">
        <v>10.673234811165845</v>
      </c>
      <c r="G4" t="s">
        <v>819</v>
      </c>
      <c r="H4">
        <v>0</v>
      </c>
      <c r="I4" t="s">
        <v>1043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111.13</v>
      </c>
      <c r="D5" s="2">
        <v>0</v>
      </c>
      <c r="E5" s="2">
        <v>3.1875</v>
      </c>
      <c r="F5" s="1">
        <v>5.0954595945550887</v>
      </c>
      <c r="G5" t="s">
        <v>820</v>
      </c>
      <c r="H5">
        <v>3.1327005224280895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109.8835</v>
      </c>
      <c r="D6" s="2">
        <v>0</v>
      </c>
      <c r="E6" s="2">
        <v>1.921875</v>
      </c>
      <c r="F6" s="1">
        <v>4.9276442939140823</v>
      </c>
      <c r="G6" t="s">
        <v>821</v>
      </c>
      <c r="H6">
        <v>13.899554448139035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1092</v>
      </c>
      <c r="C7" s="2">
        <v>912</v>
      </c>
      <c r="D7" s="2">
        <v>3.0999999046325684</v>
      </c>
      <c r="E7" s="2">
        <v>958.416748046875</v>
      </c>
      <c r="F7" s="1">
        <v>4.1452109029418542</v>
      </c>
      <c r="G7" t="s">
        <v>822</v>
      </c>
      <c r="H7">
        <v>0</v>
      </c>
      <c r="I7" t="s">
        <v>1234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103.26349999999999</v>
      </c>
      <c r="D8" s="2">
        <v>0</v>
      </c>
      <c r="E8" s="2">
        <v>1.0791666666666666</v>
      </c>
      <c r="F8" s="1">
        <v>4.6005380539928407</v>
      </c>
      <c r="G8" t="s">
        <v>823</v>
      </c>
      <c r="H8">
        <v>5.0336912790596262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250.18</v>
      </c>
      <c r="D9" s="2">
        <v>4.4782609939575195</v>
      </c>
      <c r="E9" s="2">
        <v>274.60000610351562</v>
      </c>
      <c r="F9" s="1">
        <v>1.2068896615114095</v>
      </c>
      <c r="G9" t="s">
        <v>897</v>
      </c>
      <c r="H9">
        <v>0</v>
      </c>
      <c r="I9" t="s">
        <v>964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335.7</v>
      </c>
      <c r="D10" s="2">
        <v>4.25</v>
      </c>
      <c r="E10" s="2">
        <v>424.62657075377655</v>
      </c>
      <c r="F10" s="1">
        <v>2.9311886066690174</v>
      </c>
      <c r="G10" t="s">
        <v>825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9470</v>
      </c>
      <c r="D11" s="2">
        <v>3.769230842590332</v>
      </c>
      <c r="E11" s="2">
        <v>10568.625</v>
      </c>
      <c r="F11" s="1">
        <v>3.5968099714798774</v>
      </c>
      <c r="G11" t="s">
        <v>915</v>
      </c>
      <c r="H11">
        <v>0</v>
      </c>
      <c r="I11" t="s">
        <v>1431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4.07</v>
      </c>
      <c r="D12" s="2">
        <v>4.5789475440979004</v>
      </c>
      <c r="E12" s="2">
        <v>5.4384617805480957</v>
      </c>
      <c r="F12" s="1">
        <v>5.6511056511056506</v>
      </c>
      <c r="G12" t="s">
        <v>828</v>
      </c>
      <c r="H12">
        <v>0</v>
      </c>
      <c r="I12" t="s">
        <v>829</v>
      </c>
      <c r="J12">
        <v>1</v>
      </c>
      <c r="L12" t="s">
        <v>293</v>
      </c>
    </row>
    <row r="13" spans="1:12" x14ac:dyDescent="0.25">
      <c r="A13" s="1" t="s">
        <v>11</v>
      </c>
      <c r="B13" t="s">
        <v>1238</v>
      </c>
      <c r="C13" s="2">
        <v>2262</v>
      </c>
      <c r="D13" s="2">
        <v>3.5</v>
      </c>
      <c r="E13" s="2">
        <v>2366.364013671875</v>
      </c>
      <c r="F13" s="1">
        <v>5.6743780008729807</v>
      </c>
      <c r="G13" t="s">
        <v>819</v>
      </c>
      <c r="H13">
        <v>0</v>
      </c>
      <c r="I13" t="s">
        <v>1043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3.5</v>
      </c>
      <c r="D14" s="2">
        <v>4.4000000953674316</v>
      </c>
      <c r="E14" s="2">
        <v>4.6666665077209473</v>
      </c>
      <c r="F14" s="1">
        <v>3.057142879281725</v>
      </c>
      <c r="G14" t="s">
        <v>924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16.850000000000001</v>
      </c>
      <c r="D15" s="2">
        <v>4.1428570747375488</v>
      </c>
      <c r="E15" s="2">
        <v>18.725000381469727</v>
      </c>
      <c r="F15" s="1">
        <v>5.4224150737091996</v>
      </c>
      <c r="G15" t="s">
        <v>830</v>
      </c>
      <c r="H15">
        <v>0</v>
      </c>
      <c r="I15" t="s">
        <v>831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9.7100000000000009</v>
      </c>
      <c r="D16" s="2">
        <v>4</v>
      </c>
      <c r="E16" s="2">
        <v>11.819999694824219</v>
      </c>
      <c r="F16" s="1">
        <v>1.5155819122872318</v>
      </c>
      <c r="G16" t="s">
        <v>832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9.4</v>
      </c>
      <c r="D17" s="2">
        <v>4</v>
      </c>
      <c r="E17" s="2">
        <v>11.965299606323242</v>
      </c>
      <c r="F17" s="1">
        <v>11.512553438227227</v>
      </c>
      <c r="G17" t="s">
        <v>833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569.4</v>
      </c>
      <c r="D18" s="2">
        <v>4.1999998092651367</v>
      </c>
      <c r="E18" s="2">
        <v>656.66668701171875</v>
      </c>
      <c r="F18" s="1">
        <v>11.327713382507904</v>
      </c>
      <c r="G18" t="s">
        <v>833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3.8889999999999998</v>
      </c>
      <c r="D19" s="2">
        <v>2.8571429252624512</v>
      </c>
      <c r="E19" s="2">
        <v>4.394444465637207</v>
      </c>
      <c r="F19" s="1">
        <v>6.8762571599947337</v>
      </c>
      <c r="G19" t="s">
        <v>834</v>
      </c>
      <c r="H19">
        <v>0</v>
      </c>
      <c r="I19" t="s">
        <v>835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18.649999999999999</v>
      </c>
      <c r="D20" s="2">
        <v>2.7999999523162842</v>
      </c>
      <c r="E20" s="2">
        <v>19.916898727416992</v>
      </c>
      <c r="F20" s="1">
        <v>1.1796246584874377</v>
      </c>
      <c r="G20" t="s">
        <v>836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28.36</v>
      </c>
      <c r="D21" s="2">
        <v>4</v>
      </c>
      <c r="E21" s="2">
        <v>31.931528091430664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105.7727</v>
      </c>
      <c r="D22" s="2">
        <v>0</v>
      </c>
      <c r="E22" s="2">
        <v>1.8958333333333335</v>
      </c>
      <c r="F22" s="1">
        <v>4.2188958612455041</v>
      </c>
      <c r="G22" t="s">
        <v>837</v>
      </c>
      <c r="H22">
        <v>2.489991170492341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102.5539</v>
      </c>
      <c r="D23" s="2">
        <v>0</v>
      </c>
      <c r="E23" s="2">
        <v>1.625</v>
      </c>
      <c r="F23" s="1">
        <v>4.0063650916768321</v>
      </c>
      <c r="G23" t="s">
        <v>838</v>
      </c>
      <c r="H23">
        <v>2.9304476290692967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99.965649999999997</v>
      </c>
      <c r="D24" s="2">
        <v>0</v>
      </c>
      <c r="E24" s="2">
        <v>2.1527777777777777</v>
      </c>
      <c r="F24" s="1">
        <v>7.7558092370478251</v>
      </c>
      <c r="G24" t="s">
        <v>839</v>
      </c>
      <c r="H24">
        <v>2.853952625766417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104.6096</v>
      </c>
      <c r="D25" s="2">
        <v>0</v>
      </c>
      <c r="E25" s="2">
        <v>0.18958333333333333</v>
      </c>
      <c r="F25" s="1">
        <v>3.7430556729474889</v>
      </c>
      <c r="G25" t="s">
        <v>905</v>
      </c>
      <c r="H25">
        <v>4.0667161621038286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102.754</v>
      </c>
      <c r="D26" s="2">
        <v>0</v>
      </c>
      <c r="E26" s="2">
        <v>0.16423611111111108</v>
      </c>
      <c r="F26" s="1">
        <v>4.5080852715570972</v>
      </c>
      <c r="G26" t="s">
        <v>1400</v>
      </c>
      <c r="H26">
        <v>3.210587130018602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1250</v>
      </c>
      <c r="C27" s="2">
        <v>176.23099999999999</v>
      </c>
      <c r="D27" s="2">
        <v>0</v>
      </c>
      <c r="E27" s="2">
        <v>1.5229166666666667</v>
      </c>
      <c r="F27" s="1">
        <v>4.0267740643136163</v>
      </c>
      <c r="G27" t="s">
        <v>1093</v>
      </c>
      <c r="H27">
        <v>7.2904984304145444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85</v>
      </c>
      <c r="D28" s="2">
        <v>4</v>
      </c>
      <c r="E28" s="2">
        <v>103.5736083984375</v>
      </c>
      <c r="F28" s="1">
        <v>7.6895943562610229</v>
      </c>
      <c r="G28" t="s">
        <v>834</v>
      </c>
      <c r="H28">
        <v>0</v>
      </c>
      <c r="I28" t="s">
        <v>1058</v>
      </c>
      <c r="J28">
        <v>1</v>
      </c>
      <c r="L28" t="s">
        <v>307</v>
      </c>
    </row>
    <row r="29" spans="1:12" x14ac:dyDescent="0.25">
      <c r="A29" s="1" t="s">
        <v>50</v>
      </c>
      <c r="B29" t="s">
        <v>1239</v>
      </c>
      <c r="C29" s="2">
        <v>153</v>
      </c>
      <c r="D29" s="2">
        <v>0</v>
      </c>
      <c r="E29" s="2">
        <v>0</v>
      </c>
      <c r="F29" s="1">
        <v>0</v>
      </c>
      <c r="G29" t="s">
        <v>842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93</v>
      </c>
      <c r="D30" s="2">
        <v>0</v>
      </c>
      <c r="E30" s="2">
        <v>0</v>
      </c>
      <c r="F30" s="1">
        <v>0</v>
      </c>
      <c r="G30" t="s">
        <v>842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119.09</v>
      </c>
      <c r="D31" s="2">
        <v>3.461538553237915</v>
      </c>
      <c r="E31" s="2">
        <v>129.92529296875</v>
      </c>
      <c r="F31" s="1">
        <v>6.8872837224928594</v>
      </c>
      <c r="G31" t="s">
        <v>834</v>
      </c>
      <c r="H31">
        <v>0</v>
      </c>
      <c r="I31" t="s">
        <v>1031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148.75</v>
      </c>
      <c r="D32" s="2">
        <v>5</v>
      </c>
      <c r="E32" s="2">
        <v>215</v>
      </c>
      <c r="F32" s="1">
        <v>6.9915963822052261</v>
      </c>
      <c r="G32" t="s">
        <v>844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8.35</v>
      </c>
      <c r="D33" s="2">
        <v>5</v>
      </c>
      <c r="E33" s="2">
        <v>9.1999998092651367</v>
      </c>
      <c r="F33" s="1">
        <v>5.127395566646344</v>
      </c>
      <c r="G33" t="s">
        <v>845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4.0049999999999999</v>
      </c>
      <c r="D34" s="2">
        <v>2</v>
      </c>
      <c r="E34" s="2">
        <v>3.2000000476837158</v>
      </c>
      <c r="F34" s="1">
        <v>4.6053681331925027</v>
      </c>
      <c r="G34" t="s">
        <v>846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52.5</v>
      </c>
      <c r="D35" s="2">
        <v>3</v>
      </c>
      <c r="E35" s="2">
        <v>0</v>
      </c>
      <c r="F35" s="1">
        <v>0.7999999750228155</v>
      </c>
      <c r="G35" t="s">
        <v>819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2938</v>
      </c>
      <c r="D36" s="2">
        <v>4.6666665077209473</v>
      </c>
      <c r="E36" s="2">
        <v>3274.363037109375</v>
      </c>
      <c r="F36" s="1">
        <v>6.9775357385976857</v>
      </c>
      <c r="G36" t="s">
        <v>824</v>
      </c>
      <c r="H36">
        <v>0</v>
      </c>
      <c r="I36" t="s">
        <v>847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240.1</v>
      </c>
      <c r="D37" s="2">
        <v>4.3333334922790527</v>
      </c>
      <c r="E37" s="2">
        <v>316.66665649414062</v>
      </c>
      <c r="F37" s="1">
        <v>10.168785163575745</v>
      </c>
      <c r="G37" t="s">
        <v>951</v>
      </c>
      <c r="H37">
        <v>0</v>
      </c>
      <c r="I37" t="s">
        <v>1433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406.9</v>
      </c>
      <c r="D38" s="2">
        <v>3.2222223281860352</v>
      </c>
      <c r="E38" s="2">
        <v>0</v>
      </c>
      <c r="F38" s="1">
        <v>0</v>
      </c>
      <c r="G38" t="s">
        <v>849</v>
      </c>
      <c r="H38">
        <v>0</v>
      </c>
      <c r="I38" t="s">
        <v>850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7.5250000000000004</v>
      </c>
      <c r="D39" s="2">
        <v>4.5</v>
      </c>
      <c r="E39" s="2">
        <v>8.4803040000000003</v>
      </c>
      <c r="F39" s="1">
        <v>10.35669778889798</v>
      </c>
      <c r="G39" t="s">
        <v>851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203.5</v>
      </c>
      <c r="D40" s="2">
        <v>4.1666665077209473</v>
      </c>
      <c r="E40" s="2">
        <v>212.94282531738281</v>
      </c>
      <c r="F40" s="1">
        <v>5.4398034398034403</v>
      </c>
      <c r="G40" t="s">
        <v>830</v>
      </c>
      <c r="H40">
        <v>0</v>
      </c>
      <c r="I40" t="s">
        <v>852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78.73</v>
      </c>
      <c r="D41" s="2">
        <v>4.3333334922790527</v>
      </c>
      <c r="E41" s="2">
        <v>108.49434661865234</v>
      </c>
      <c r="F41" s="1">
        <v>2.4565381708238849</v>
      </c>
      <c r="G41" t="s">
        <v>853</v>
      </c>
      <c r="H41">
        <v>0</v>
      </c>
      <c r="I41" t="s">
        <v>854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2.4249999999999998</v>
      </c>
      <c r="D42" s="2">
        <v>3.8571429252624512</v>
      </c>
      <c r="E42" s="2">
        <v>2.9650001525878906</v>
      </c>
      <c r="F42" s="1">
        <v>8.2117840955912644</v>
      </c>
      <c r="G42" t="s">
        <v>855</v>
      </c>
      <c r="H42">
        <v>0</v>
      </c>
      <c r="I42" t="s">
        <v>1032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0.27750000000000002</v>
      </c>
      <c r="D43" s="2">
        <v>5</v>
      </c>
      <c r="E43" s="2">
        <v>0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56.9</v>
      </c>
      <c r="D44" s="2">
        <v>3.8888888359069824</v>
      </c>
      <c r="E44" s="2">
        <v>73.710487365722656</v>
      </c>
      <c r="F44" s="1">
        <v>1.8196480973952682</v>
      </c>
      <c r="G44" t="s">
        <v>856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225.1</v>
      </c>
      <c r="D45" s="2">
        <v>3</v>
      </c>
      <c r="E45" s="2">
        <v>250.20315551757813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7.96</v>
      </c>
      <c r="D46" s="2">
        <v>4.5</v>
      </c>
      <c r="E46" s="2">
        <v>9.2875003814697266</v>
      </c>
      <c r="F46" s="1">
        <v>8.7578894205428846</v>
      </c>
      <c r="G46" t="s">
        <v>857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9142</v>
      </c>
      <c r="D47" s="2">
        <v>4.5</v>
      </c>
      <c r="E47" s="2">
        <v>10569.388671875</v>
      </c>
      <c r="F47" s="1">
        <v>10.525166502893329</v>
      </c>
      <c r="G47" t="s">
        <v>826</v>
      </c>
      <c r="H47">
        <v>0</v>
      </c>
      <c r="I47" t="s">
        <v>858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738.5</v>
      </c>
      <c r="D48" s="2">
        <v>4</v>
      </c>
      <c r="E48" s="2">
        <v>950</v>
      </c>
      <c r="F48" s="1">
        <v>4.3301759133964817</v>
      </c>
      <c r="G48" t="s">
        <v>853</v>
      </c>
      <c r="H48">
        <v>0</v>
      </c>
      <c r="I48" t="s">
        <v>1382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62.15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9.99</v>
      </c>
      <c r="D50" s="2">
        <v>3.8571429252624512</v>
      </c>
      <c r="E50" s="2">
        <v>11.642499923706055</v>
      </c>
      <c r="F50" s="1">
        <v>7.5145434950634371</v>
      </c>
      <c r="G50" t="s">
        <v>859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1240</v>
      </c>
      <c r="C51" s="2">
        <v>9.4899999999999998E-2</v>
      </c>
      <c r="D51" s="2">
        <v>3</v>
      </c>
      <c r="E51" s="2">
        <v>1.9999999552965164E-2</v>
      </c>
      <c r="F51" s="1">
        <v>7.4226011740960356</v>
      </c>
      <c r="G51" t="s">
        <v>830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1241</v>
      </c>
      <c r="C52" s="2">
        <v>50.9</v>
      </c>
      <c r="D52" s="2">
        <v>5</v>
      </c>
      <c r="E52" s="2">
        <v>0</v>
      </c>
      <c r="F52" s="1">
        <v>0</v>
      </c>
      <c r="G52" t="s">
        <v>860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1242</v>
      </c>
      <c r="C53" s="2">
        <v>26.42</v>
      </c>
      <c r="D53" s="2">
        <v>5</v>
      </c>
      <c r="E53" s="2">
        <v>0</v>
      </c>
      <c r="F53" s="1">
        <v>0</v>
      </c>
      <c r="G53" t="s">
        <v>861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15.945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122.185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85.68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100.7</v>
      </c>
      <c r="D57" s="2">
        <v>0</v>
      </c>
      <c r="E57" s="2">
        <v>0</v>
      </c>
      <c r="F57" s="1">
        <v>7.4478649453823236</v>
      </c>
      <c r="G57" t="s">
        <v>830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529</v>
      </c>
      <c r="D58" s="2">
        <v>3.6666667461395264</v>
      </c>
      <c r="E58" s="2">
        <v>684.8809814453125</v>
      </c>
      <c r="F58" s="1">
        <v>0</v>
      </c>
      <c r="G58" t="s">
        <v>862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1.2999999999999999E-2</v>
      </c>
      <c r="D59" s="2">
        <v>2.3333332538604736</v>
      </c>
      <c r="E59" s="2">
        <v>1.0649999603629112E-2</v>
      </c>
      <c r="F59" s="1">
        <v>2.6231371923896281</v>
      </c>
      <c r="G59" t="s">
        <v>863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131.80000000000001</v>
      </c>
      <c r="D60" s="2">
        <v>1.7999999523162842</v>
      </c>
      <c r="E60" s="2">
        <v>150</v>
      </c>
      <c r="F60" s="1">
        <v>0</v>
      </c>
      <c r="G60" t="s">
        <v>864</v>
      </c>
      <c r="H60">
        <v>0</v>
      </c>
      <c r="I60" t="s">
        <v>865</v>
      </c>
      <c r="J60">
        <v>1</v>
      </c>
      <c r="L60" t="s">
        <v>335</v>
      </c>
    </row>
    <row r="61" spans="1:12" x14ac:dyDescent="0.25">
      <c r="A61" s="1" t="s">
        <v>97</v>
      </c>
      <c r="B61" t="s">
        <v>1256</v>
      </c>
      <c r="C61" s="2">
        <v>102.7487</v>
      </c>
      <c r="D61" s="2">
        <v>0</v>
      </c>
      <c r="E61" s="2">
        <v>1.4895833333333335</v>
      </c>
      <c r="F61" s="1">
        <v>3.7901945371691497</v>
      </c>
      <c r="G61" t="s">
        <v>866</v>
      </c>
      <c r="H61">
        <v>2.5245981489887188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1260</v>
      </c>
      <c r="C62" s="2">
        <v>103.65</v>
      </c>
      <c r="D62" s="2">
        <v>0</v>
      </c>
      <c r="E62" s="2">
        <v>3.0779999999999998</v>
      </c>
      <c r="F62" s="1">
        <v>8.4700000000000006</v>
      </c>
      <c r="G62" t="s">
        <v>867</v>
      </c>
      <c r="H62">
        <v>1.5668812565134889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1264</v>
      </c>
      <c r="C63" s="2">
        <v>110.6</v>
      </c>
      <c r="D63" s="2">
        <v>0</v>
      </c>
      <c r="E63" s="2">
        <v>4.4189999999999996</v>
      </c>
      <c r="F63" s="1">
        <v>9.26</v>
      </c>
      <c r="G63" t="s">
        <v>868</v>
      </c>
      <c r="H63">
        <v>2.9481765652535348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1265</v>
      </c>
      <c r="C64" s="2">
        <v>107.8</v>
      </c>
      <c r="D64" s="2">
        <v>0</v>
      </c>
      <c r="E64" s="2">
        <v>2.532</v>
      </c>
      <c r="F64" s="1">
        <v>9.73</v>
      </c>
      <c r="G64" t="s">
        <v>869</v>
      </c>
      <c r="H64">
        <v>4.6921897731197779</v>
      </c>
      <c r="I64" t="s">
        <v>870</v>
      </c>
      <c r="J64">
        <v>1</v>
      </c>
      <c r="L64" t="s">
        <v>339</v>
      </c>
    </row>
    <row r="65" spans="1:12" x14ac:dyDescent="0.25">
      <c r="A65" s="1" t="s">
        <v>101</v>
      </c>
      <c r="B65" t="s">
        <v>1267</v>
      </c>
      <c r="C65" s="2">
        <v>107.0625</v>
      </c>
      <c r="D65" s="2">
        <v>0</v>
      </c>
      <c r="E65" s="2">
        <v>3.208333333333333</v>
      </c>
      <c r="F65" s="1">
        <v>6.04073365</v>
      </c>
      <c r="G65" t="s">
        <v>866</v>
      </c>
      <c r="H65">
        <v>1.5559969387075374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1268</v>
      </c>
      <c r="C66" s="2">
        <v>104.9</v>
      </c>
      <c r="D66" s="2">
        <v>0</v>
      </c>
      <c r="E66" s="2">
        <v>1.06</v>
      </c>
      <c r="F66" s="1">
        <v>9.1999999999999993</v>
      </c>
      <c r="G66" t="s">
        <v>1194</v>
      </c>
      <c r="H66">
        <v>2.7309328808807165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1273</v>
      </c>
      <c r="C67" s="2">
        <v>107.98</v>
      </c>
      <c r="D67" s="2">
        <v>0</v>
      </c>
      <c r="E67" s="2">
        <v>3.84</v>
      </c>
      <c r="F67" s="1">
        <v>8.56</v>
      </c>
      <c r="G67" t="s">
        <v>868</v>
      </c>
      <c r="H67">
        <v>3.0157204587847768</v>
      </c>
      <c r="I67" t="s">
        <v>871</v>
      </c>
      <c r="J67">
        <v>1</v>
      </c>
      <c r="L67" t="s">
        <v>342</v>
      </c>
    </row>
    <row r="68" spans="1:12" x14ac:dyDescent="0.25">
      <c r="A68" s="1" t="s">
        <v>104</v>
      </c>
      <c r="B68" t="s">
        <v>1274</v>
      </c>
      <c r="C68" s="2">
        <v>107.2135</v>
      </c>
      <c r="D68" s="2">
        <v>0</v>
      </c>
      <c r="E68" s="2">
        <v>2.8874999999999997</v>
      </c>
      <c r="F68" s="1">
        <v>5.2921514312859967</v>
      </c>
      <c r="G68" t="s">
        <v>872</v>
      </c>
      <c r="H68">
        <v>2.3806003924964272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1275</v>
      </c>
      <c r="C69" s="2">
        <v>109</v>
      </c>
      <c r="D69" s="2">
        <v>0</v>
      </c>
      <c r="E69" s="2">
        <v>1.579</v>
      </c>
      <c r="F69" s="1">
        <v>10.26</v>
      </c>
      <c r="G69" t="s">
        <v>1086</v>
      </c>
      <c r="H69">
        <v>2.8169291484123824</v>
      </c>
      <c r="I69" t="s">
        <v>874</v>
      </c>
      <c r="J69">
        <v>1</v>
      </c>
      <c r="L69" t="s">
        <v>344</v>
      </c>
    </row>
    <row r="70" spans="1:12" x14ac:dyDescent="0.25">
      <c r="A70" s="1" t="s">
        <v>106</v>
      </c>
      <c r="B70" t="s">
        <v>1276</v>
      </c>
      <c r="C70" s="2">
        <v>99.14</v>
      </c>
      <c r="D70" s="2">
        <v>0</v>
      </c>
      <c r="E70" s="2">
        <v>3.4000000000000002E-2</v>
      </c>
      <c r="F70" s="1">
        <v>8.0500000000000007</v>
      </c>
      <c r="G70" t="s">
        <v>1428</v>
      </c>
      <c r="H70">
        <v>0.47452382883081884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</v>
      </c>
      <c r="D71" s="2">
        <v>0</v>
      </c>
      <c r="E71" s="2">
        <v>4.1950000000000003</v>
      </c>
      <c r="F71" s="1">
        <v>8.41</v>
      </c>
      <c r="G71" t="s">
        <v>876</v>
      </c>
      <c r="H71">
        <v>0.49175094774946504</v>
      </c>
      <c r="I71" t="s">
        <v>877</v>
      </c>
      <c r="J71">
        <v>1</v>
      </c>
      <c r="L71" t="s">
        <v>346</v>
      </c>
    </row>
    <row r="72" spans="1:12" x14ac:dyDescent="0.25">
      <c r="A72" s="1" t="s">
        <v>107</v>
      </c>
      <c r="B72" t="s">
        <v>1261</v>
      </c>
      <c r="C72" s="2">
        <v>99.59</v>
      </c>
      <c r="D72" s="2">
        <v>0</v>
      </c>
      <c r="E72" s="2">
        <v>0</v>
      </c>
      <c r="F72" s="1">
        <v>8.5831068457610904</v>
      </c>
      <c r="G72" t="s">
        <v>1053</v>
      </c>
      <c r="H72">
        <v>0.48023839529645951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1262</v>
      </c>
      <c r="C73" s="2">
        <v>106.42</v>
      </c>
      <c r="D73" s="2">
        <v>0</v>
      </c>
      <c r="E73" s="2">
        <v>3.7669999999999999</v>
      </c>
      <c r="F73" s="1">
        <v>8.89</v>
      </c>
      <c r="G73" t="s">
        <v>866</v>
      </c>
      <c r="H73">
        <v>1.5350796054467712</v>
      </c>
      <c r="I73" t="s">
        <v>879</v>
      </c>
      <c r="J73">
        <v>1</v>
      </c>
      <c r="L73" t="s">
        <v>348</v>
      </c>
    </row>
    <row r="74" spans="1:12" x14ac:dyDescent="0.25">
      <c r="A74" s="1" t="s">
        <v>109</v>
      </c>
      <c r="B74" t="s">
        <v>1263</v>
      </c>
      <c r="C74" s="2">
        <v>104.85</v>
      </c>
      <c r="D74" s="2">
        <v>0</v>
      </c>
      <c r="E74" s="2">
        <v>3.3860000000000001</v>
      </c>
      <c r="F74" s="1">
        <v>8.5500000000000007</v>
      </c>
      <c r="G74" t="s">
        <v>821</v>
      </c>
      <c r="H74">
        <v>2.3300774000918798</v>
      </c>
      <c r="I74" t="s">
        <v>880</v>
      </c>
      <c r="J74">
        <v>1</v>
      </c>
      <c r="L74" t="s">
        <v>349</v>
      </c>
    </row>
    <row r="75" spans="1:12" x14ac:dyDescent="0.25">
      <c r="A75" s="1" t="s">
        <v>110</v>
      </c>
      <c r="B75" t="s">
        <v>1266</v>
      </c>
      <c r="C75" s="2">
        <v>101.58</v>
      </c>
      <c r="D75" s="2">
        <v>0</v>
      </c>
      <c r="E75" s="2">
        <v>3.8519999999999999</v>
      </c>
      <c r="F75" s="1">
        <v>10.45</v>
      </c>
      <c r="G75" t="s">
        <v>881</v>
      </c>
      <c r="H75">
        <v>2.9954727307039084</v>
      </c>
      <c r="I75" t="s">
        <v>882</v>
      </c>
      <c r="J75">
        <v>1</v>
      </c>
      <c r="L75" t="s">
        <v>350</v>
      </c>
    </row>
    <row r="76" spans="1:12" x14ac:dyDescent="0.25">
      <c r="A76" s="1" t="s">
        <v>111</v>
      </c>
      <c r="B76" t="s">
        <v>1269</v>
      </c>
      <c r="C76" s="2">
        <v>101.5</v>
      </c>
      <c r="D76" s="2">
        <v>0</v>
      </c>
      <c r="E76" s="2">
        <v>3.8519999999999999</v>
      </c>
      <c r="F76" s="1">
        <v>10.46</v>
      </c>
      <c r="G76" t="s">
        <v>881</v>
      </c>
      <c r="H76">
        <v>2.9953175792911515</v>
      </c>
      <c r="I76" t="s">
        <v>882</v>
      </c>
      <c r="J76">
        <v>1</v>
      </c>
      <c r="L76" t="s">
        <v>350</v>
      </c>
    </row>
    <row r="77" spans="1:12" x14ac:dyDescent="0.25">
      <c r="A77" s="1" t="s">
        <v>112</v>
      </c>
      <c r="B77" t="s">
        <v>1270</v>
      </c>
      <c r="C77" s="2">
        <v>109.2384</v>
      </c>
      <c r="D77" s="2">
        <v>0</v>
      </c>
      <c r="E77" s="2">
        <v>1.1666666666666667</v>
      </c>
      <c r="F77" s="1">
        <v>4.3098433653452828</v>
      </c>
      <c r="G77" t="s">
        <v>883</v>
      </c>
      <c r="H77">
        <v>5.336333326989771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101.3877</v>
      </c>
      <c r="D78" s="2">
        <v>0</v>
      </c>
      <c r="E78" s="2">
        <v>1.6774666666666669</v>
      </c>
      <c r="F78" s="1">
        <v>4.0719928841203066</v>
      </c>
      <c r="G78" t="s">
        <v>884</v>
      </c>
      <c r="H78">
        <v>4.5690327895360898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1271</v>
      </c>
      <c r="C79" s="2">
        <v>104.1</v>
      </c>
      <c r="D79" s="2">
        <v>0</v>
      </c>
      <c r="E79" s="2">
        <v>2.8479999999999999</v>
      </c>
      <c r="F79" s="1">
        <v>8.67</v>
      </c>
      <c r="G79" t="s">
        <v>865</v>
      </c>
      <c r="H79">
        <v>2.0096391074942872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1272</v>
      </c>
      <c r="C80" s="2">
        <v>99.15</v>
      </c>
      <c r="D80" s="2">
        <v>0</v>
      </c>
      <c r="E80" s="2">
        <v>1.944</v>
      </c>
      <c r="F80" s="1">
        <v>9.86</v>
      </c>
      <c r="G80" t="s">
        <v>858</v>
      </c>
      <c r="H80">
        <v>0.7418169538212035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1248</v>
      </c>
      <c r="C81" s="2">
        <v>95.5</v>
      </c>
      <c r="D81" s="2">
        <v>0</v>
      </c>
      <c r="E81" s="2">
        <v>2.7229999999999999</v>
      </c>
      <c r="F81" s="1">
        <v>9.57</v>
      </c>
      <c r="G81" t="s">
        <v>885</v>
      </c>
      <c r="H81">
        <v>2.3526201386467211</v>
      </c>
      <c r="I81" t="s">
        <v>886</v>
      </c>
      <c r="J81">
        <v>1</v>
      </c>
      <c r="L81" t="s">
        <v>355</v>
      </c>
    </row>
    <row r="82" spans="1:12" x14ac:dyDescent="0.25">
      <c r="A82" s="1" t="s">
        <v>117</v>
      </c>
      <c r="B82" t="s">
        <v>1249</v>
      </c>
      <c r="C82" s="2">
        <v>99.89</v>
      </c>
      <c r="D82" s="2">
        <v>0</v>
      </c>
      <c r="E82" s="2">
        <v>4.3499999999999996</v>
      </c>
      <c r="F82" s="1">
        <v>9.1006673727167318</v>
      </c>
      <c r="G82" t="s">
        <v>887</v>
      </c>
      <c r="H82">
        <v>0.49514517796716928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1257</v>
      </c>
      <c r="C83" s="2">
        <v>75</v>
      </c>
      <c r="D83" s="2">
        <v>0</v>
      </c>
      <c r="E83" s="2">
        <v>4.4611111111111112</v>
      </c>
      <c r="F83" s="1">
        <v>40.014060014313422</v>
      </c>
      <c r="G83" t="s">
        <v>888</v>
      </c>
      <c r="H83">
        <v>1.025259722136912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1258</v>
      </c>
      <c r="C84" s="2">
        <v>108.3815</v>
      </c>
      <c r="D84" s="2">
        <v>0</v>
      </c>
      <c r="E84" s="2">
        <v>2.1236111111111113</v>
      </c>
      <c r="F84" s="1">
        <v>5.0910677844798968</v>
      </c>
      <c r="G84" t="s">
        <v>866</v>
      </c>
      <c r="H84">
        <v>4.398793138438144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1259</v>
      </c>
      <c r="C85" s="2">
        <v>100.42</v>
      </c>
      <c r="D85" s="2">
        <v>0</v>
      </c>
      <c r="E85" s="2">
        <v>2.6179999999999999</v>
      </c>
      <c r="F85" s="1">
        <v>8.39</v>
      </c>
      <c r="G85" t="s">
        <v>889</v>
      </c>
      <c r="H85">
        <v>0.23482479622201954</v>
      </c>
      <c r="I85" t="s">
        <v>889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12.065</v>
      </c>
      <c r="D86" s="2">
        <v>5</v>
      </c>
      <c r="E86" s="2">
        <v>0</v>
      </c>
      <c r="F86" s="1">
        <v>11.447532144338449</v>
      </c>
      <c r="G86" t="s">
        <v>890</v>
      </c>
      <c r="H86">
        <v>0</v>
      </c>
      <c r="I86" t="s">
        <v>878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12.1</v>
      </c>
      <c r="D87" s="2">
        <v>4</v>
      </c>
      <c r="E87" s="2">
        <v>12.960000038146973</v>
      </c>
      <c r="F87" s="1">
        <v>9.5867765836479251</v>
      </c>
      <c r="G87" t="s">
        <v>891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13.31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104.06140000000001</v>
      </c>
      <c r="D89" s="2">
        <v>0</v>
      </c>
      <c r="E89" s="2">
        <v>0.81206666666666671</v>
      </c>
      <c r="F89" s="1">
        <v>4.4490870523023798</v>
      </c>
      <c r="G89" t="s">
        <v>1185</v>
      </c>
      <c r="H89">
        <v>1.3393572176957538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100.70399999999999</v>
      </c>
      <c r="D90" s="2">
        <v>0</v>
      </c>
      <c r="E90" s="2">
        <v>2.2680555555555557</v>
      </c>
      <c r="F90" s="1">
        <v>4.5490390048166303</v>
      </c>
      <c r="G90" t="s">
        <v>892</v>
      </c>
      <c r="H90">
        <v>0.59166158410718583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4.82</v>
      </c>
      <c r="D91" s="2">
        <v>4.25</v>
      </c>
      <c r="E91" s="2">
        <v>5.4800000190734863</v>
      </c>
      <c r="F91" s="1">
        <v>2.6469142852482457</v>
      </c>
      <c r="G91" t="s">
        <v>825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1243</v>
      </c>
      <c r="C92" s="2">
        <v>29.4</v>
      </c>
      <c r="D92" s="2">
        <v>3.625</v>
      </c>
      <c r="E92" s="2">
        <v>39.971923828125</v>
      </c>
      <c r="F92" s="1">
        <v>2.0249746878164023</v>
      </c>
      <c r="G92" t="s">
        <v>893</v>
      </c>
      <c r="H92">
        <v>0</v>
      </c>
      <c r="I92" t="s">
        <v>894</v>
      </c>
      <c r="J92">
        <v>1</v>
      </c>
      <c r="L92" t="s">
        <v>365</v>
      </c>
    </row>
    <row r="93" spans="1:12" x14ac:dyDescent="0.25">
      <c r="A93" s="1" t="s">
        <v>147</v>
      </c>
      <c r="B93" t="s">
        <v>1246</v>
      </c>
      <c r="C93" s="2">
        <v>105.83499999999999</v>
      </c>
      <c r="D93" s="2">
        <v>0</v>
      </c>
      <c r="E93" s="2">
        <v>1.53125</v>
      </c>
      <c r="F93" s="1">
        <v>3.366000546470481</v>
      </c>
      <c r="G93" t="s">
        <v>895</v>
      </c>
      <c r="H93">
        <v>2.5370503684548611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102.1</v>
      </c>
      <c r="D94" s="2">
        <v>0</v>
      </c>
      <c r="E94" s="2">
        <v>1.4950000000000001</v>
      </c>
      <c r="F94" s="1">
        <v>9.65</v>
      </c>
      <c r="G94" t="s">
        <v>868</v>
      </c>
      <c r="H94">
        <v>0.38852957834980362</v>
      </c>
      <c r="I94" t="s">
        <v>896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102.89</v>
      </c>
      <c r="D95" s="2">
        <v>0</v>
      </c>
      <c r="E95" s="2">
        <v>3.7960000000000003</v>
      </c>
      <c r="F95" s="1">
        <v>7.85</v>
      </c>
      <c r="G95" t="s">
        <v>897</v>
      </c>
      <c r="H95">
        <v>6.5964312759169719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96.19</v>
      </c>
      <c r="D96" s="2">
        <v>0</v>
      </c>
      <c r="E96" s="2">
        <v>1.1400000000000001</v>
      </c>
      <c r="F96" s="1">
        <v>8.0500000000000007</v>
      </c>
      <c r="G96" t="s">
        <v>1020</v>
      </c>
      <c r="H96">
        <v>2.5864284104283359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90.373999999999995</v>
      </c>
      <c r="D97" s="2">
        <v>0</v>
      </c>
      <c r="E97" s="2">
        <v>3.214</v>
      </c>
      <c r="F97" s="1">
        <v>8.1</v>
      </c>
      <c r="G97" t="s">
        <v>897</v>
      </c>
      <c r="H97">
        <v>9.749395990017419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0.26300000000000001</v>
      </c>
      <c r="F98" s="1">
        <v>9.08</v>
      </c>
      <c r="G98" t="s">
        <v>905</v>
      </c>
      <c r="H98">
        <v>4.6793023930420388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1247</v>
      </c>
      <c r="C99" s="2">
        <v>102.97</v>
      </c>
      <c r="D99" s="2">
        <v>0</v>
      </c>
      <c r="E99" s="2">
        <v>4.8010000000000002</v>
      </c>
      <c r="F99" s="1">
        <v>9.64</v>
      </c>
      <c r="G99" t="s">
        <v>898</v>
      </c>
      <c r="H99">
        <v>2.1963040825545828</v>
      </c>
      <c r="I99" t="s">
        <v>899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102.4807</v>
      </c>
      <c r="D100" s="2">
        <v>0</v>
      </c>
      <c r="E100" s="2">
        <v>2.2312500000000002</v>
      </c>
      <c r="F100" s="1">
        <v>4.3082253578569762</v>
      </c>
      <c r="G100" t="s">
        <v>865</v>
      </c>
      <c r="H100">
        <v>0.69803789461819721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102.6</v>
      </c>
      <c r="D101" s="2">
        <v>0</v>
      </c>
      <c r="E101" s="2">
        <v>3.2530000000000001</v>
      </c>
      <c r="F101" s="1">
        <v>8.83</v>
      </c>
      <c r="G101" t="s">
        <v>900</v>
      </c>
      <c r="H101">
        <v>2.7148456029644308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1244</v>
      </c>
      <c r="C102" s="2">
        <v>110.73</v>
      </c>
      <c r="D102" s="2">
        <v>3.9333333969116211</v>
      </c>
      <c r="E102" s="2">
        <v>135.25555419921875</v>
      </c>
      <c r="F102" s="1">
        <v>2.3497514685946679</v>
      </c>
      <c r="G102" t="s">
        <v>901</v>
      </c>
      <c r="H102">
        <v>0</v>
      </c>
      <c r="I102" t="s">
        <v>1277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82.5</v>
      </c>
      <c r="D103" s="2">
        <v>3.78125</v>
      </c>
      <c r="E103" s="2">
        <v>86.199996948242188</v>
      </c>
      <c r="F103" s="1">
        <v>2.8484848484848486</v>
      </c>
      <c r="G103" t="s">
        <v>902</v>
      </c>
      <c r="H103">
        <v>0</v>
      </c>
      <c r="I103" t="s">
        <v>903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82.75</v>
      </c>
      <c r="D104" s="2">
        <v>3.78125</v>
      </c>
      <c r="E104" s="2">
        <v>84.680000305175781</v>
      </c>
      <c r="F104" s="1">
        <v>3.4441087613293049</v>
      </c>
      <c r="G104" t="s">
        <v>904</v>
      </c>
      <c r="H104">
        <v>0</v>
      </c>
      <c r="I104" t="s">
        <v>905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246.512</v>
      </c>
      <c r="D105" s="2">
        <v>4.0333333015441895</v>
      </c>
      <c r="E105" s="2">
        <v>274.48001098632812</v>
      </c>
      <c r="F105" s="1">
        <v>3.5292399558642171</v>
      </c>
      <c r="G105" t="s">
        <v>906</v>
      </c>
      <c r="H105">
        <v>0</v>
      </c>
      <c r="I105" t="s">
        <v>907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112.33199999999999</v>
      </c>
      <c r="D106" s="2">
        <v>0</v>
      </c>
      <c r="E106" s="2">
        <v>2.0340277777777778</v>
      </c>
      <c r="F106" s="1">
        <v>4.6686538799999999</v>
      </c>
      <c r="G106" t="s">
        <v>908</v>
      </c>
      <c r="H106">
        <v>4.5859237496453193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111.8815</v>
      </c>
      <c r="D107" s="2">
        <v>0</v>
      </c>
      <c r="E107" s="2">
        <v>1.3979166666666667</v>
      </c>
      <c r="F107">
        <v>4.8132611477898122</v>
      </c>
      <c r="G107" t="s">
        <v>1044</v>
      </c>
      <c r="H107">
        <v>3.3516143564492307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102.1632</v>
      </c>
      <c r="D108" s="2">
        <v>0</v>
      </c>
      <c r="E108" s="2">
        <v>1.5277777777777779</v>
      </c>
      <c r="F108">
        <v>4.9240312276735443</v>
      </c>
      <c r="G108" t="s">
        <v>847</v>
      </c>
      <c r="H108">
        <v>3.7755218042999785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115.1871</v>
      </c>
      <c r="D109" s="2">
        <v>0</v>
      </c>
      <c r="E109" s="2">
        <v>2.6208333333333336</v>
      </c>
      <c r="F109">
        <v>5.5641607879180084</v>
      </c>
      <c r="G109" t="s">
        <v>909</v>
      </c>
      <c r="H109">
        <v>4.9287027666108258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101.0157</v>
      </c>
      <c r="D110" s="2">
        <v>0</v>
      </c>
      <c r="E110" s="2">
        <v>7.1180555555555552E-2</v>
      </c>
      <c r="F110">
        <v>4.8700649844402744</v>
      </c>
      <c r="G110" t="s">
        <v>1432</v>
      </c>
      <c r="H110">
        <v>4.0642316043217077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105.2556</v>
      </c>
      <c r="D111" s="2">
        <v>0</v>
      </c>
      <c r="E111" s="2">
        <v>0.22906666666666664</v>
      </c>
      <c r="F111">
        <v>5.5272103178070111</v>
      </c>
      <c r="G111" t="s">
        <v>1395</v>
      </c>
      <c r="H111">
        <v>3.9295354192626117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100.6956</v>
      </c>
      <c r="D112" s="2">
        <v>0</v>
      </c>
      <c r="E112" s="2">
        <v>0.73611111111111105</v>
      </c>
      <c r="F112">
        <v>-2.6109546200000002</v>
      </c>
      <c r="G112" t="s">
        <v>918</v>
      </c>
      <c r="H112">
        <v>7.5000000004666972E-2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98.597999999999999</v>
      </c>
      <c r="D113">
        <v>0</v>
      </c>
      <c r="E113">
        <v>2.4249999999999998</v>
      </c>
      <c r="F113">
        <v>8.25</v>
      </c>
      <c r="G113" t="s">
        <v>910</v>
      </c>
      <c r="H113">
        <v>0.50002592207140095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101.0301</v>
      </c>
      <c r="D114">
        <v>0</v>
      </c>
      <c r="E114">
        <v>0.17569444444444443</v>
      </c>
      <c r="F114">
        <v>5.4194822231112187</v>
      </c>
      <c r="G114" t="s">
        <v>1401</v>
      </c>
      <c r="H114">
        <v>3.1910199635997953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102.39</v>
      </c>
      <c r="D115">
        <v>0</v>
      </c>
      <c r="E115">
        <v>3.0339999999999998</v>
      </c>
      <c r="F115">
        <v>8.74</v>
      </c>
      <c r="G115" t="s">
        <v>911</v>
      </c>
      <c r="H115">
        <v>0.20789775655332215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100.89</v>
      </c>
      <c r="D116">
        <v>0</v>
      </c>
      <c r="E116">
        <v>1.06</v>
      </c>
      <c r="F116">
        <v>8.11</v>
      </c>
      <c r="G116" t="s">
        <v>1194</v>
      </c>
      <c r="H116">
        <v>0.37929153870077997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102.5</v>
      </c>
      <c r="D117">
        <v>0</v>
      </c>
      <c r="E117">
        <v>0.25900000000000001</v>
      </c>
      <c r="F117">
        <v>8.57</v>
      </c>
      <c r="G117" t="s">
        <v>1402</v>
      </c>
      <c r="H117">
        <v>2.2540490744974715</v>
      </c>
      <c r="I117" t="s">
        <v>912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103.29</v>
      </c>
      <c r="D118">
        <v>0</v>
      </c>
      <c r="E118">
        <v>2.036</v>
      </c>
      <c r="F118">
        <v>9.27</v>
      </c>
      <c r="G118" t="s">
        <v>913</v>
      </c>
      <c r="H118">
        <v>0.30310089181501709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104.19</v>
      </c>
      <c r="D119">
        <v>0</v>
      </c>
      <c r="E119">
        <v>5.7000000000000002E-2</v>
      </c>
      <c r="F119">
        <v>8.65</v>
      </c>
      <c r="G119" t="s">
        <v>1428</v>
      </c>
      <c r="H119">
        <v>0.48907797695567667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97.99</v>
      </c>
      <c r="D120">
        <v>0</v>
      </c>
      <c r="E120">
        <v>1.45</v>
      </c>
      <c r="F120">
        <v>8.0500000000000007</v>
      </c>
      <c r="G120" t="s">
        <v>914</v>
      </c>
      <c r="H120">
        <v>1.6822470767989273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99.76</v>
      </c>
      <c r="D121">
        <v>0</v>
      </c>
      <c r="E121">
        <v>2.8970000000000002</v>
      </c>
      <c r="F121">
        <v>7.95</v>
      </c>
      <c r="G121" t="s">
        <v>915</v>
      </c>
      <c r="H121">
        <v>0.59295792462674524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1245</v>
      </c>
      <c r="C122">
        <v>322</v>
      </c>
      <c r="D122">
        <v>4.3333334922790527</v>
      </c>
      <c r="E122">
        <v>386.91510009765625</v>
      </c>
      <c r="F122">
        <v>4.9689440993788816</v>
      </c>
      <c r="G122" t="s">
        <v>849</v>
      </c>
      <c r="H122">
        <v>0</v>
      </c>
      <c r="I122" t="s">
        <v>977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114.663</v>
      </c>
      <c r="D123">
        <v>0</v>
      </c>
      <c r="E123">
        <v>3.2518633333333331</v>
      </c>
      <c r="F123">
        <v>3.9616983142166631</v>
      </c>
      <c r="G123" t="s">
        <v>916</v>
      </c>
      <c r="H123">
        <v>3.8883245664228427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101.9695</v>
      </c>
      <c r="D124">
        <v>0</v>
      </c>
      <c r="E124">
        <v>2.4597222222222221</v>
      </c>
      <c r="F124">
        <v>4.1750742048161484</v>
      </c>
      <c r="G124" t="s">
        <v>917</v>
      </c>
      <c r="H124">
        <v>1.475018140424635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101.27800000000001</v>
      </c>
      <c r="D125">
        <v>0</v>
      </c>
      <c r="E125">
        <v>1.6838083333333334</v>
      </c>
      <c r="F125">
        <v>4.3905317913612691</v>
      </c>
      <c r="G125" t="s">
        <v>918</v>
      </c>
      <c r="H125">
        <v>4.1595424948598403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134.55420000000001</v>
      </c>
      <c r="D126">
        <v>0</v>
      </c>
      <c r="E126">
        <v>2.3718750000000002</v>
      </c>
      <c r="F126">
        <v>5.449012489153275</v>
      </c>
      <c r="G126" t="s">
        <v>839</v>
      </c>
      <c r="H126">
        <v>10.029957944122685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106.1126</v>
      </c>
      <c r="D127">
        <v>0</v>
      </c>
      <c r="E127">
        <v>1.8930555555555555</v>
      </c>
      <c r="F127">
        <v>3.5877947458394943</v>
      </c>
      <c r="G127" t="s">
        <v>919</v>
      </c>
      <c r="H127">
        <v>1.6402191392751615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55.75</v>
      </c>
      <c r="D128">
        <v>0</v>
      </c>
      <c r="E128">
        <v>0.90277777777777779</v>
      </c>
      <c r="F128">
        <v>34.58376139420939</v>
      </c>
      <c r="G128" t="s">
        <v>847</v>
      </c>
      <c r="H128">
        <v>2.9412226653950726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111.7084</v>
      </c>
      <c r="D129">
        <v>0</v>
      </c>
      <c r="E129">
        <v>0.20625000000000002</v>
      </c>
      <c r="F129">
        <v>4.5672582039975858</v>
      </c>
      <c r="G129" t="s">
        <v>1423</v>
      </c>
      <c r="H129">
        <v>3.1099848818510956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6.1710000000000001E-2</v>
      </c>
      <c r="D130">
        <v>2</v>
      </c>
      <c r="E130">
        <v>5.4666668176651001E-2</v>
      </c>
      <c r="F130">
        <v>1.8978102189781021</v>
      </c>
      <c r="G130" t="s">
        <v>921</v>
      </c>
      <c r="H130">
        <v>0</v>
      </c>
      <c r="I130" t="s">
        <v>922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108.51349999999999</v>
      </c>
      <c r="D131">
        <v>0</v>
      </c>
      <c r="E131">
        <v>0.5368222222222222</v>
      </c>
      <c r="F131">
        <v>3.7950279297958338</v>
      </c>
      <c r="G131" t="s">
        <v>1237</v>
      </c>
      <c r="H131">
        <v>2.6943352584401934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100.89360000000001</v>
      </c>
      <c r="D132">
        <v>0</v>
      </c>
      <c r="E132">
        <v>1.0885416666666667</v>
      </c>
      <c r="F132">
        <v>2.8844356838469616</v>
      </c>
      <c r="G132" t="s">
        <v>889</v>
      </c>
      <c r="H132">
        <v>0.72606718462321029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35.799999999999997</v>
      </c>
      <c r="D133">
        <v>0</v>
      </c>
      <c r="E133">
        <v>0</v>
      </c>
      <c r="F133">
        <v>0</v>
      </c>
      <c r="G133" t="s">
        <v>923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16.3125</v>
      </c>
      <c r="D134">
        <v>0</v>
      </c>
      <c r="E134">
        <v>0</v>
      </c>
      <c r="F134">
        <v>135.71394722234314</v>
      </c>
      <c r="G134" t="s">
        <v>905</v>
      </c>
      <c r="H134">
        <v>1.8306544100673225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110.607</v>
      </c>
      <c r="D135">
        <v>0</v>
      </c>
      <c r="E135">
        <v>7.3377777777777792E-2</v>
      </c>
      <c r="F135">
        <v>3.3566859103984905</v>
      </c>
      <c r="G135" t="s">
        <v>1434</v>
      </c>
      <c r="H135">
        <v>3.189032449823372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104.22</v>
      </c>
      <c r="D136">
        <v>0</v>
      </c>
      <c r="E136">
        <v>1.8666666666666667</v>
      </c>
      <c r="F136">
        <v>4.3178478509518792</v>
      </c>
      <c r="G136" t="s">
        <v>909</v>
      </c>
      <c r="H136">
        <v>2.4843376484420641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120.4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106.68429999999999</v>
      </c>
      <c r="D138">
        <v>0</v>
      </c>
      <c r="E138">
        <v>0.13125000000000001</v>
      </c>
      <c r="F138">
        <v>5.0633624937161175</v>
      </c>
      <c r="G138" t="s">
        <v>1428</v>
      </c>
      <c r="H138">
        <v>3.956155989345858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100.63</v>
      </c>
      <c r="D139">
        <v>0</v>
      </c>
      <c r="E139">
        <v>1.6952054794520548</v>
      </c>
      <c r="F139">
        <v>5.9785975524952306</v>
      </c>
      <c r="G139" t="s">
        <v>925</v>
      </c>
      <c r="H139">
        <v>2.5564223896298537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0.43958694444444441</v>
      </c>
      <c r="F140">
        <v>6.2304260068698216</v>
      </c>
      <c r="G140" t="s">
        <v>926</v>
      </c>
      <c r="H140">
        <v>1.6666986924381143E-2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113.2167</v>
      </c>
      <c r="D141">
        <v>0</v>
      </c>
      <c r="E141">
        <v>2.0236111111111112</v>
      </c>
      <c r="F141">
        <v>3.4031489622367181</v>
      </c>
      <c r="G141" t="s">
        <v>919</v>
      </c>
      <c r="H141">
        <v>2.8982610391811523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68.625</v>
      </c>
      <c r="D142">
        <v>0</v>
      </c>
      <c r="E142">
        <v>1.8083333333333336</v>
      </c>
      <c r="F142">
        <v>23.038701293138011</v>
      </c>
      <c r="G142" t="s">
        <v>927</v>
      </c>
      <c r="H142">
        <v>2.4331805321394748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66.36</v>
      </c>
      <c r="D143">
        <v>0</v>
      </c>
      <c r="E143">
        <v>0</v>
      </c>
      <c r="F143">
        <v>3.6120101690638942</v>
      </c>
      <c r="G143" t="s">
        <v>864</v>
      </c>
      <c r="H143">
        <v>0</v>
      </c>
      <c r="I143" t="s">
        <v>915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57</v>
      </c>
      <c r="D144">
        <v>5</v>
      </c>
      <c r="E144">
        <v>126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117.86</v>
      </c>
      <c r="D145">
        <v>3.952380895614624</v>
      </c>
      <c r="E145">
        <v>124.46428680419922</v>
      </c>
      <c r="F145">
        <v>1.9684371287968776</v>
      </c>
      <c r="G145" t="s">
        <v>955</v>
      </c>
      <c r="H145">
        <v>0</v>
      </c>
      <c r="I145" t="s">
        <v>939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26.75</v>
      </c>
      <c r="D146">
        <v>3.7058823108673096</v>
      </c>
      <c r="E146">
        <v>27.257236480712891</v>
      </c>
      <c r="F146">
        <v>0</v>
      </c>
      <c r="G146" t="s">
        <v>929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36.35</v>
      </c>
      <c r="D147">
        <v>3.2000000476837158</v>
      </c>
      <c r="E147">
        <v>36.3125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42.92</v>
      </c>
      <c r="D148">
        <v>0</v>
      </c>
      <c r="E148">
        <v>0</v>
      </c>
      <c r="F148">
        <v>3.7926526444382462</v>
      </c>
      <c r="G148" t="s">
        <v>873</v>
      </c>
      <c r="H148">
        <v>0</v>
      </c>
      <c r="I148" t="s">
        <v>1087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94.32</v>
      </c>
      <c r="D149">
        <v>0</v>
      </c>
      <c r="E149">
        <v>0</v>
      </c>
      <c r="F149">
        <v>0.29686174850730801</v>
      </c>
      <c r="G149" t="s">
        <v>893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99.209940000000003</v>
      </c>
      <c r="D150">
        <v>0</v>
      </c>
      <c r="E150">
        <v>0.93784722222222217</v>
      </c>
      <c r="F150">
        <v>4.7813289213647154</v>
      </c>
      <c r="G150" t="s">
        <v>930</v>
      </c>
      <c r="H150">
        <v>5.1013683552895319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1.2209166666666667</v>
      </c>
      <c r="F151">
        <v>1.5268326999999999</v>
      </c>
      <c r="G151" t="s">
        <v>931</v>
      </c>
      <c r="H151">
        <v>3.4001271934220409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104.64830000000001</v>
      </c>
      <c r="D152">
        <v>0</v>
      </c>
      <c r="E152">
        <v>1.3333333333333333</v>
      </c>
      <c r="F152">
        <v>6.6032805699999999</v>
      </c>
      <c r="G152" t="s">
        <v>1032</v>
      </c>
      <c r="H152">
        <v>3.3480257572177177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96.17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102.51600000000001</v>
      </c>
      <c r="D154">
        <v>0</v>
      </c>
      <c r="E154">
        <v>0</v>
      </c>
      <c r="F154">
        <v>0</v>
      </c>
      <c r="G154" t="s">
        <v>932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94.89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95.474999999999994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100.86790000000001</v>
      </c>
      <c r="D158" s="2">
        <v>0</v>
      </c>
      <c r="E158" s="2">
        <v>0.83124999999999982</v>
      </c>
      <c r="F158">
        <v>4.247419066176624</v>
      </c>
      <c r="G158" t="s">
        <v>1033</v>
      </c>
      <c r="H158">
        <v>1.7568441030295301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852</v>
      </c>
      <c r="D159" s="2">
        <v>3.4000000953674316</v>
      </c>
      <c r="E159" s="2">
        <v>891.0245361328125</v>
      </c>
      <c r="F159">
        <v>11.608046112222093</v>
      </c>
      <c r="G159" t="s">
        <v>949</v>
      </c>
      <c r="H159">
        <v>0</v>
      </c>
      <c r="I159" t="s">
        <v>965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97.74</v>
      </c>
      <c r="D160" s="2">
        <v>0</v>
      </c>
      <c r="E160" s="2">
        <v>0.95</v>
      </c>
      <c r="F160">
        <v>7.99</v>
      </c>
      <c r="G160" t="s">
        <v>1064</v>
      </c>
      <c r="H160">
        <v>2.1930003340162223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124.75</v>
      </c>
      <c r="D161">
        <v>0</v>
      </c>
      <c r="E161">
        <v>4.6850000000000005</v>
      </c>
      <c r="F161">
        <v>10.31</v>
      </c>
      <c r="G161" t="s">
        <v>821</v>
      </c>
      <c r="H161">
        <v>5.5772968821693238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106.19</v>
      </c>
      <c r="D162" s="2">
        <v>0</v>
      </c>
      <c r="E162" s="2">
        <v>2.8180000000000001</v>
      </c>
      <c r="F162">
        <v>7.91</v>
      </c>
      <c r="G162" t="s">
        <v>821</v>
      </c>
      <c r="H162">
        <v>8.4387855075613629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15.17</v>
      </c>
      <c r="D163" s="2">
        <v>1</v>
      </c>
      <c r="E163" s="2">
        <v>12.5</v>
      </c>
      <c r="F163">
        <v>10.489782704571082</v>
      </c>
      <c r="G163" t="s">
        <v>826</v>
      </c>
      <c r="H163">
        <v>0</v>
      </c>
      <c r="I163" t="s">
        <v>933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124.14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40.01</v>
      </c>
      <c r="D165" s="2">
        <v>4.7575759887695313</v>
      </c>
      <c r="E165" s="2">
        <v>45.970371246337891</v>
      </c>
      <c r="F165">
        <v>1.6245938515371157</v>
      </c>
      <c r="G165" t="s">
        <v>971</v>
      </c>
      <c r="H165">
        <v>0</v>
      </c>
      <c r="I165" t="s">
        <v>865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104.26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115.1</v>
      </c>
      <c r="D167" s="2">
        <v>0</v>
      </c>
      <c r="E167" s="2">
        <v>0</v>
      </c>
      <c r="F167" s="1">
        <v>4.7294805611246673</v>
      </c>
      <c r="G167" s="1" t="s">
        <v>827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100.15</v>
      </c>
      <c r="D168" s="2">
        <v>0</v>
      </c>
      <c r="E168" s="2">
        <v>1.588888888888889</v>
      </c>
      <c r="F168">
        <v>1.5489457743460902</v>
      </c>
      <c r="G168" t="s">
        <v>852</v>
      </c>
      <c r="H168">
        <v>1.974565389400627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</v>
      </c>
      <c r="D169" s="2">
        <v>0</v>
      </c>
      <c r="E169" s="2">
        <v>0.734375</v>
      </c>
      <c r="F169">
        <v>1.4182064714203495</v>
      </c>
      <c r="G169" t="s">
        <v>934</v>
      </c>
      <c r="H169">
        <v>1.0944961101661226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</v>
      </c>
      <c r="D170" s="2">
        <v>0</v>
      </c>
      <c r="E170" s="2">
        <v>6.7222222222222225E-2</v>
      </c>
      <c r="F170">
        <v>1.5736663680517007</v>
      </c>
      <c r="G170" t="s">
        <v>1400</v>
      </c>
      <c r="H170">
        <v>0.96402095936860344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38.270000000000003</v>
      </c>
      <c r="D171" s="2">
        <v>3.5454545021057129</v>
      </c>
      <c r="E171" s="2">
        <v>41.857143402099609</v>
      </c>
      <c r="F171">
        <v>5.1998954794878491</v>
      </c>
      <c r="G171" t="s">
        <v>863</v>
      </c>
      <c r="H171">
        <v>0</v>
      </c>
      <c r="I171" t="s">
        <v>900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100.678</v>
      </c>
      <c r="D172" s="2">
        <v>0</v>
      </c>
      <c r="E172" s="2">
        <v>0.13124999999999998</v>
      </c>
      <c r="F172">
        <v>1.7712413613120206</v>
      </c>
      <c r="G172" t="s">
        <v>1278</v>
      </c>
      <c r="H172">
        <v>1.4251056150147321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62.75</v>
      </c>
      <c r="D173" s="2">
        <v>3.5652174949645996</v>
      </c>
      <c r="E173" s="2">
        <v>60.055557250976562</v>
      </c>
      <c r="F173">
        <v>2.9641434262948207</v>
      </c>
      <c r="G173" t="s">
        <v>1183</v>
      </c>
      <c r="H173">
        <v>0</v>
      </c>
      <c r="I173" t="s">
        <v>1407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97.540999999999997</v>
      </c>
      <c r="D174" s="2">
        <v>0</v>
      </c>
      <c r="E174" s="2">
        <v>0</v>
      </c>
      <c r="F174">
        <v>0</v>
      </c>
      <c r="G174" t="s">
        <v>937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831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833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104.6</v>
      </c>
      <c r="D177">
        <v>0</v>
      </c>
      <c r="E177">
        <v>4.5869999999999997</v>
      </c>
      <c r="F177">
        <v>8.41</v>
      </c>
      <c r="G177" t="s">
        <v>938</v>
      </c>
      <c r="H177">
        <v>4.8469410848242118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101.85</v>
      </c>
      <c r="D178">
        <v>0</v>
      </c>
      <c r="E178">
        <v>4.29</v>
      </c>
      <c r="F178">
        <v>8.74</v>
      </c>
      <c r="G178" t="s">
        <v>939</v>
      </c>
      <c r="H178">
        <v>3.657051398784509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103.3</v>
      </c>
      <c r="D179" s="2">
        <v>0</v>
      </c>
      <c r="E179" s="2">
        <v>4.1210000000000004</v>
      </c>
      <c r="F179">
        <v>8.4499999999999993</v>
      </c>
      <c r="G179" t="s">
        <v>897</v>
      </c>
      <c r="H179">
        <v>4.911975280262352</v>
      </c>
      <c r="I179" t="s">
        <v>940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106.267</v>
      </c>
      <c r="D180" s="2">
        <v>0</v>
      </c>
      <c r="E180" s="2">
        <v>1.8472222222222219</v>
      </c>
      <c r="F180">
        <v>1.7059673</v>
      </c>
      <c r="G180" t="s">
        <v>941</v>
      </c>
      <c r="H180">
        <v>1.517499044089502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24.14</v>
      </c>
      <c r="D181" s="2">
        <v>3.8787879943847656</v>
      </c>
      <c r="E181" s="2">
        <v>26.92120361328125</v>
      </c>
      <c r="F181">
        <v>6.5687447514727575</v>
      </c>
      <c r="G181" t="s">
        <v>869</v>
      </c>
      <c r="H181">
        <v>0</v>
      </c>
      <c r="I181" t="s">
        <v>889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1.2361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108.57</v>
      </c>
      <c r="D183" s="2">
        <v>0</v>
      </c>
      <c r="E183" s="2">
        <v>0</v>
      </c>
      <c r="F183">
        <v>3.7370360972550385</v>
      </c>
      <c r="G183" t="s">
        <v>906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22.77</v>
      </c>
      <c r="D184" s="2">
        <v>0</v>
      </c>
      <c r="E184" s="2">
        <v>0</v>
      </c>
      <c r="F184">
        <v>0.98821554760123109</v>
      </c>
      <c r="G184" t="s">
        <v>943</v>
      </c>
      <c r="H184">
        <v>0</v>
      </c>
      <c r="I184" t="s">
        <v>944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17.52</v>
      </c>
      <c r="D185" s="2">
        <v>4.2941174507141113</v>
      </c>
      <c r="E185" s="2">
        <v>21.375</v>
      </c>
      <c r="F185">
        <v>3.4246575342465753</v>
      </c>
      <c r="G185" t="s">
        <v>945</v>
      </c>
      <c r="H185">
        <v>0</v>
      </c>
      <c r="I185" t="s">
        <v>946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1227.5</v>
      </c>
      <c r="D186" s="2">
        <v>3.5666666030883789</v>
      </c>
      <c r="E186" s="2">
        <v>1312.511962890625</v>
      </c>
      <c r="F186">
        <v>5.2356293148033002</v>
      </c>
      <c r="G186" t="s">
        <v>869</v>
      </c>
      <c r="H186">
        <v>0</v>
      </c>
      <c r="I186" t="s">
        <v>1430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99.48</v>
      </c>
      <c r="D187" s="2">
        <v>0</v>
      </c>
      <c r="E187" s="2">
        <v>3.5859999999999999</v>
      </c>
      <c r="F187">
        <v>9.7899999999999991</v>
      </c>
      <c r="G187" t="s">
        <v>947</v>
      </c>
      <c r="H187">
        <v>0.39469813645383767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102.85</v>
      </c>
      <c r="D188" s="2">
        <v>0</v>
      </c>
      <c r="E188" s="2">
        <v>5.218</v>
      </c>
      <c r="F188">
        <v>9.81</v>
      </c>
      <c r="G188" t="s">
        <v>878</v>
      </c>
      <c r="H188">
        <v>2.5238469705476692</v>
      </c>
      <c r="I188" t="s">
        <v>948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100.3</v>
      </c>
      <c r="D189" s="2">
        <v>0</v>
      </c>
      <c r="E189" s="2">
        <v>3.5169999999999999</v>
      </c>
      <c r="F189">
        <v>10.23</v>
      </c>
      <c r="G189" t="s">
        <v>949</v>
      </c>
      <c r="H189">
        <v>1.9148529984627969</v>
      </c>
      <c r="I189" t="s">
        <v>950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106.75</v>
      </c>
      <c r="D190" s="2">
        <v>0</v>
      </c>
      <c r="E190" s="2">
        <v>3.8970000000000002</v>
      </c>
      <c r="F190">
        <v>8.56</v>
      </c>
      <c r="G190" t="s">
        <v>951</v>
      </c>
      <c r="H190">
        <v>1.5233975926487817</v>
      </c>
      <c r="I190" t="s">
        <v>952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99.99</v>
      </c>
      <c r="D191" s="2">
        <v>0</v>
      </c>
      <c r="E191" s="2">
        <v>1.3679999999999999</v>
      </c>
      <c r="F191">
        <v>14.24</v>
      </c>
      <c r="G191" t="s">
        <v>896</v>
      </c>
      <c r="H191">
        <v>0.8644029545540598</v>
      </c>
      <c r="I191" t="s">
        <v>953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102</v>
      </c>
      <c r="D192" s="2">
        <v>0</v>
      </c>
      <c r="E192" s="2">
        <v>0</v>
      </c>
      <c r="F192">
        <v>8.44</v>
      </c>
      <c r="G192" t="s">
        <v>907</v>
      </c>
      <c r="H192">
        <v>0.47917951108115531</v>
      </c>
      <c r="I192" t="s">
        <v>907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100.15</v>
      </c>
      <c r="D193" s="2">
        <v>0</v>
      </c>
      <c r="E193" s="2">
        <v>1.145</v>
      </c>
      <c r="F193" s="1">
        <v>9.57</v>
      </c>
      <c r="G193" s="1" t="s">
        <v>884</v>
      </c>
      <c r="H193" s="1">
        <v>0.72518711475709119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102.55419999999999</v>
      </c>
      <c r="D194" s="2">
        <v>0</v>
      </c>
      <c r="E194" s="2">
        <v>1.59375</v>
      </c>
      <c r="F194" s="1">
        <v>2.9000824134957695</v>
      </c>
      <c r="G194" s="1" t="s">
        <v>858</v>
      </c>
      <c r="H194" s="1">
        <v>0.73480697970562114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102.89</v>
      </c>
      <c r="D195" s="2">
        <v>0</v>
      </c>
      <c r="E195" s="2">
        <v>0.25</v>
      </c>
      <c r="F195" s="1">
        <v>8.93</v>
      </c>
      <c r="G195" s="1" t="s">
        <v>1408</v>
      </c>
      <c r="H195" s="1">
        <v>1.8322539481055033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100.21</v>
      </c>
      <c r="D196" s="2">
        <v>0</v>
      </c>
      <c r="E196" s="2">
        <v>1.093</v>
      </c>
      <c r="F196" s="1">
        <v>9.56</v>
      </c>
      <c r="G196" s="1" t="s">
        <v>1056</v>
      </c>
      <c r="H196" s="1">
        <v>0.73066715777991276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106.77</v>
      </c>
      <c r="D197" s="2">
        <v>0</v>
      </c>
      <c r="E197" s="2">
        <v>1.2770000000000001</v>
      </c>
      <c r="F197" s="1">
        <v>9.4</v>
      </c>
      <c r="G197" s="1" t="s">
        <v>1194</v>
      </c>
      <c r="H197" s="1">
        <v>1.7277951149284634</v>
      </c>
      <c r="I197" s="1" t="s">
        <v>954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48.25</v>
      </c>
      <c r="D198" s="2">
        <v>4.75</v>
      </c>
      <c r="E198" s="2">
        <v>59.419998168945313</v>
      </c>
      <c r="F198" s="1">
        <v>7.0134480132028418</v>
      </c>
      <c r="G198" s="1" t="s">
        <v>824</v>
      </c>
      <c r="H198" s="1">
        <v>0</v>
      </c>
      <c r="I198" s="1" t="s">
        <v>919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106.0611</v>
      </c>
      <c r="D199" s="2">
        <v>0</v>
      </c>
      <c r="E199" s="2">
        <v>8.8888888888888892E-2</v>
      </c>
      <c r="F199" s="1">
        <v>6.4343504209419216</v>
      </c>
      <c r="G199" s="1" t="s">
        <v>919</v>
      </c>
      <c r="H199" s="1">
        <v>3.835642113379909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107.0121</v>
      </c>
      <c r="D200" s="2">
        <v>0</v>
      </c>
      <c r="E200" s="2">
        <v>0.53555555555555556</v>
      </c>
      <c r="F200" s="1">
        <v>4.4198972671176096</v>
      </c>
      <c r="G200" s="1" t="s">
        <v>1206</v>
      </c>
      <c r="H200" s="1">
        <v>4.326468097233664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103.7427</v>
      </c>
      <c r="D201" s="2">
        <v>0</v>
      </c>
      <c r="E201" s="2">
        <v>1.3951388888888887</v>
      </c>
      <c r="F201">
        <v>4.3161821015124557</v>
      </c>
      <c r="G201" t="s">
        <v>895</v>
      </c>
      <c r="H201">
        <v>4.6043537086815327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105.19580000000001</v>
      </c>
      <c r="D202" s="2">
        <v>0</v>
      </c>
      <c r="E202" s="2">
        <v>0.29750000000000004</v>
      </c>
      <c r="F202">
        <v>4.4986912200201434</v>
      </c>
      <c r="G202" t="s">
        <v>1282</v>
      </c>
      <c r="H202">
        <v>3.5795807681167506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102.7062</v>
      </c>
      <c r="D203" s="2">
        <v>0</v>
      </c>
      <c r="E203" s="2">
        <v>0.27347222222222223</v>
      </c>
      <c r="F203">
        <v>3.0925183678829167</v>
      </c>
      <c r="G203" t="s">
        <v>1401</v>
      </c>
      <c r="H203">
        <v>0.46944444544945035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99.62</v>
      </c>
      <c r="D204" s="2">
        <v>0</v>
      </c>
      <c r="E204" s="2">
        <v>3.5859999999999999</v>
      </c>
      <c r="F204">
        <v>9.81</v>
      </c>
      <c r="G204" t="s">
        <v>947</v>
      </c>
      <c r="H204">
        <v>0.39469708042769197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103.038</v>
      </c>
      <c r="D205" s="2">
        <v>0</v>
      </c>
      <c r="E205" s="2">
        <v>1.5944444444444446</v>
      </c>
      <c r="F205">
        <v>4.6224315999560277</v>
      </c>
      <c r="G205" t="s">
        <v>956</v>
      </c>
      <c r="H205">
        <v>6.0309129714815528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102.95</v>
      </c>
      <c r="D206" s="2">
        <v>0</v>
      </c>
      <c r="E206" s="2">
        <v>0.247</v>
      </c>
      <c r="F206">
        <v>9.3800000000000008</v>
      </c>
      <c r="G206" t="s">
        <v>1401</v>
      </c>
      <c r="H206">
        <v>0.46078055565045428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101.4</v>
      </c>
      <c r="D207" s="2">
        <v>0</v>
      </c>
      <c r="E207" s="2">
        <v>1.4790000000000001</v>
      </c>
      <c r="F207">
        <v>10.14</v>
      </c>
      <c r="G207" t="s">
        <v>944</v>
      </c>
      <c r="H207">
        <v>0.83942708394858045</v>
      </c>
      <c r="I207" t="s">
        <v>957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99.83</v>
      </c>
      <c r="D208" s="2">
        <v>0</v>
      </c>
      <c r="E208" s="2">
        <v>3.4750000000000001</v>
      </c>
      <c r="F208">
        <v>8.85</v>
      </c>
      <c r="G208" t="s">
        <v>848</v>
      </c>
      <c r="H208">
        <v>0.51880120416872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99.74</v>
      </c>
      <c r="D209">
        <v>0</v>
      </c>
      <c r="E209">
        <v>2.718</v>
      </c>
      <c r="F209">
        <v>7.92</v>
      </c>
      <c r="G209" t="s">
        <v>958</v>
      </c>
      <c r="H209">
        <v>6.5284994290528822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101.5</v>
      </c>
      <c r="D210">
        <v>0</v>
      </c>
      <c r="E210">
        <v>3.5449999999999999</v>
      </c>
      <c r="F210">
        <v>9.56</v>
      </c>
      <c r="G210" t="s">
        <v>959</v>
      </c>
      <c r="H210">
        <v>0.65593081081464089</v>
      </c>
      <c r="I210" t="s">
        <v>843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4.8179999999999996</v>
      </c>
      <c r="F211">
        <v>8.01</v>
      </c>
      <c r="G211" t="s">
        <v>831</v>
      </c>
      <c r="H211">
        <v>0.54114317591887029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103.25</v>
      </c>
      <c r="D212">
        <v>0</v>
      </c>
      <c r="E212">
        <v>1.486</v>
      </c>
      <c r="F212">
        <v>9.7899999999999991</v>
      </c>
      <c r="G212" t="s">
        <v>944</v>
      </c>
      <c r="H212">
        <v>1.7116022459165947</v>
      </c>
      <c r="I212" t="s">
        <v>960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100.7675</v>
      </c>
      <c r="D213">
        <v>0</v>
      </c>
      <c r="E213">
        <v>2.0454861111111109</v>
      </c>
      <c r="F213">
        <v>5.2143660735639985</v>
      </c>
      <c r="G213" t="s">
        <v>961</v>
      </c>
      <c r="H213">
        <v>4.8307481650764617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102.708</v>
      </c>
      <c r="D214">
        <v>0</v>
      </c>
      <c r="E214">
        <v>0.489041095890411</v>
      </c>
      <c r="F214">
        <v>2.0002419139154144</v>
      </c>
      <c r="G214" t="s">
        <v>1075</v>
      </c>
      <c r="H214">
        <v>1.8269312551996926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2.2304794520547948</v>
      </c>
      <c r="F215">
        <v>4.7793153797541823</v>
      </c>
      <c r="G215" t="s">
        <v>962</v>
      </c>
      <c r="H215">
        <v>8.3215466906650377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103.80200000000001</v>
      </c>
      <c r="D216">
        <v>0</v>
      </c>
      <c r="E216">
        <v>4.0410958904109586</v>
      </c>
      <c r="F216">
        <v>5.7086203002899696</v>
      </c>
      <c r="G216" t="s">
        <v>963</v>
      </c>
      <c r="H216">
        <v>7.131756332319271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113.34269999999999</v>
      </c>
      <c r="D217">
        <v>0</v>
      </c>
      <c r="E217">
        <v>7.6388888888888895E-2</v>
      </c>
      <c r="F217">
        <v>5.0128042125950936</v>
      </c>
      <c r="G217" t="s">
        <v>1435</v>
      </c>
      <c r="H217">
        <v>6.995605713577171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103.13200000000001</v>
      </c>
      <c r="D218">
        <v>0</v>
      </c>
      <c r="E218">
        <v>1.6273972602739726</v>
      </c>
      <c r="F218">
        <v>5.2281200753607688</v>
      </c>
      <c r="G218" t="s">
        <v>925</v>
      </c>
      <c r="H218">
        <v>4.2036484352697885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80.163172799999998</v>
      </c>
      <c r="G219" t="s">
        <v>964</v>
      </c>
      <c r="H219">
        <v>1.4853568425975452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99.509169999999997</v>
      </c>
      <c r="D220" s="2">
        <v>0</v>
      </c>
      <c r="E220" s="2">
        <v>2.322222222222222</v>
      </c>
      <c r="F220">
        <v>4.9037323120902485</v>
      </c>
      <c r="G220" t="s">
        <v>939</v>
      </c>
      <c r="H220">
        <v>3.1999279000821561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39.9</v>
      </c>
      <c r="D221" s="2">
        <v>4.4000000953674316</v>
      </c>
      <c r="E221" s="2">
        <v>45.235294342041016</v>
      </c>
      <c r="F221">
        <v>6.3348416289592757</v>
      </c>
      <c r="G221" t="s">
        <v>875</v>
      </c>
      <c r="H221">
        <v>0</v>
      </c>
      <c r="I221" t="s">
        <v>847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11.93</v>
      </c>
      <c r="D222" s="2">
        <v>4.3214287757873535</v>
      </c>
      <c r="E222" s="2">
        <v>15.932399749755859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20.329999999999998</v>
      </c>
      <c r="D223" s="2">
        <v>4.1818180084228516</v>
      </c>
      <c r="E223" s="2">
        <v>24.55555534362793</v>
      </c>
      <c r="F223">
        <v>3.5661583866207582</v>
      </c>
      <c r="G223" t="s">
        <v>840</v>
      </c>
      <c r="H223">
        <v>0</v>
      </c>
      <c r="I223" t="s">
        <v>911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108.92</v>
      </c>
      <c r="D224" s="2">
        <v>0</v>
      </c>
      <c r="E224" s="2">
        <v>0</v>
      </c>
      <c r="F224">
        <v>2.1122514489460902</v>
      </c>
      <c r="G224" t="s">
        <v>873</v>
      </c>
      <c r="H224">
        <v>0</v>
      </c>
      <c r="I224" t="s">
        <v>1087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88.65</v>
      </c>
      <c r="D225">
        <v>0</v>
      </c>
      <c r="E225">
        <v>0</v>
      </c>
      <c r="F225">
        <v>4.9771912946448245</v>
      </c>
      <c r="G225" t="s">
        <v>827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62.24</v>
      </c>
      <c r="D226">
        <v>0</v>
      </c>
      <c r="E226">
        <v>0</v>
      </c>
      <c r="F226">
        <v>7.3907453480600394</v>
      </c>
      <c r="G226" t="s">
        <v>1186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23.41</v>
      </c>
      <c r="D227">
        <v>0</v>
      </c>
      <c r="E227">
        <v>0</v>
      </c>
      <c r="F227">
        <v>3.9382787123528016</v>
      </c>
      <c r="G227" t="s">
        <v>873</v>
      </c>
      <c r="H227">
        <v>0</v>
      </c>
      <c r="I227" t="s">
        <v>1088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43.97</v>
      </c>
      <c r="D228">
        <v>0</v>
      </c>
      <c r="E228">
        <v>0</v>
      </c>
      <c r="F228">
        <v>2.2597053935299445</v>
      </c>
      <c r="G228" t="s">
        <v>873</v>
      </c>
      <c r="H228">
        <v>0</v>
      </c>
      <c r="I228" t="s">
        <v>1088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103.9481</v>
      </c>
      <c r="D229">
        <v>0</v>
      </c>
      <c r="E229">
        <v>0.14166666666666666</v>
      </c>
      <c r="F229">
        <v>5.4581286275930179</v>
      </c>
      <c r="G229" t="s">
        <v>1424</v>
      </c>
      <c r="H229">
        <v>4.3516977861300301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100.85509999999999</v>
      </c>
      <c r="D230">
        <v>0</v>
      </c>
      <c r="E230">
        <v>2.1749999999999998</v>
      </c>
      <c r="F230">
        <v>2.8875084926721639</v>
      </c>
      <c r="G230" t="s">
        <v>965</v>
      </c>
      <c r="H230">
        <v>0.2000000000779609</v>
      </c>
      <c r="I230" t="s">
        <v>277</v>
      </c>
      <c r="J230">
        <v>1</v>
      </c>
      <c r="L230" t="s">
        <v>661</v>
      </c>
    </row>
    <row r="231" spans="1:12" x14ac:dyDescent="0.25">
      <c r="A231" t="s">
        <v>1091</v>
      </c>
      <c r="B231" t="s">
        <v>1090</v>
      </c>
      <c r="C231">
        <v>57.66</v>
      </c>
      <c r="D231">
        <v>4</v>
      </c>
      <c r="E231">
        <v>72.5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1089</v>
      </c>
    </row>
    <row r="232" spans="1:12" x14ac:dyDescent="0.25">
      <c r="A232" t="s">
        <v>662</v>
      </c>
      <c r="B232" t="s">
        <v>615</v>
      </c>
      <c r="C232">
        <v>169.9</v>
      </c>
      <c r="D232">
        <v>4.8888888359069824</v>
      </c>
      <c r="E232">
        <v>217.92303466796875</v>
      </c>
      <c r="F232">
        <v>3.9274568686333389</v>
      </c>
      <c r="G232" t="s">
        <v>966</v>
      </c>
      <c r="H232">
        <v>0</v>
      </c>
      <c r="I232" t="s">
        <v>841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32.92</v>
      </c>
      <c r="D233">
        <v>3.9166667461395264</v>
      </c>
      <c r="E233">
        <v>37.529411315917969</v>
      </c>
      <c r="F233">
        <v>4.0717107262230332</v>
      </c>
      <c r="G233" t="s">
        <v>875</v>
      </c>
      <c r="H233">
        <v>0</v>
      </c>
      <c r="I233" t="s">
        <v>1056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63.44</v>
      </c>
      <c r="D234">
        <v>4.1304349899291992</v>
      </c>
      <c r="E234">
        <v>70.5</v>
      </c>
      <c r="F234">
        <v>3.010718789407314</v>
      </c>
      <c r="G234" t="s">
        <v>915</v>
      </c>
      <c r="H234">
        <v>0</v>
      </c>
      <c r="I234" t="s">
        <v>973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42.85</v>
      </c>
      <c r="D235">
        <v>4.6500000953674316</v>
      </c>
      <c r="E235">
        <v>54.28125</v>
      </c>
      <c r="F235">
        <v>1.726551563229118</v>
      </c>
      <c r="G235" t="s">
        <v>916</v>
      </c>
      <c r="H235">
        <v>0</v>
      </c>
      <c r="I235" t="s">
        <v>964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25.52</v>
      </c>
      <c r="D236">
        <v>3.952380895614624</v>
      </c>
      <c r="E236">
        <v>28.066667556762695</v>
      </c>
      <c r="F236">
        <v>3.8808310466483733</v>
      </c>
      <c r="G236" t="s">
        <v>928</v>
      </c>
      <c r="H236">
        <v>0</v>
      </c>
      <c r="I236" t="s">
        <v>1183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100.932</v>
      </c>
      <c r="D237">
        <v>0</v>
      </c>
      <c r="E237">
        <v>0.67810555555555563</v>
      </c>
      <c r="F237">
        <v>2.1674854485126231</v>
      </c>
      <c r="G237" t="s">
        <v>927</v>
      </c>
      <c r="H237">
        <v>2.1759988193039543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10.54</v>
      </c>
      <c r="D238">
        <v>3.5714285373687744</v>
      </c>
      <c r="E238">
        <v>14.642857551574707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288</v>
      </c>
      <c r="D239">
        <v>4.2333331108093262</v>
      </c>
      <c r="E239">
        <v>326.76437377929687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70.709999999999994</v>
      </c>
      <c r="D240">
        <v>3.8181817531585693</v>
      </c>
      <c r="E240">
        <v>76.0625</v>
      </c>
      <c r="F240">
        <v>3.9174091359072274</v>
      </c>
      <c r="G240" t="s">
        <v>890</v>
      </c>
      <c r="H240">
        <v>0</v>
      </c>
      <c r="I240" t="s">
        <v>1111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102.843</v>
      </c>
      <c r="D241">
        <v>0</v>
      </c>
      <c r="E241">
        <v>0</v>
      </c>
      <c r="F241">
        <v>4.658190253631604</v>
      </c>
      <c r="G241" t="s">
        <v>1053</v>
      </c>
      <c r="H241">
        <v>4.8588261896137555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18.495000000000001</v>
      </c>
      <c r="D242">
        <v>0</v>
      </c>
      <c r="E242">
        <v>0</v>
      </c>
      <c r="F242">
        <v>8.0594542091619186</v>
      </c>
      <c r="G242" t="s">
        <v>935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13.17</v>
      </c>
      <c r="D243">
        <v>0</v>
      </c>
      <c r="E243">
        <v>0</v>
      </c>
      <c r="F243">
        <v>9.3941989050005645</v>
      </c>
      <c r="G243" t="s">
        <v>935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28.15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40.64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71.22</v>
      </c>
      <c r="D246">
        <v>0</v>
      </c>
      <c r="E246">
        <v>0</v>
      </c>
      <c r="F246">
        <v>2.2795083585782741</v>
      </c>
      <c r="G246" t="s">
        <v>873</v>
      </c>
      <c r="H246">
        <v>0</v>
      </c>
      <c r="I246" t="s">
        <v>1088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112.401</v>
      </c>
      <c r="D247">
        <v>0</v>
      </c>
      <c r="E247">
        <v>2.25</v>
      </c>
      <c r="F247">
        <v>3.1413710216154223</v>
      </c>
      <c r="G247" t="s">
        <v>838</v>
      </c>
      <c r="H247">
        <v>3.2691180417549499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112.75660000000001</v>
      </c>
      <c r="D248">
        <v>0</v>
      </c>
      <c r="E248">
        <v>1.7447916666666667</v>
      </c>
      <c r="F248">
        <v>4.6621581900219153</v>
      </c>
      <c r="G248" t="s">
        <v>823</v>
      </c>
      <c r="H248">
        <v>3.3088716773583484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105.83880000000001</v>
      </c>
      <c r="D249">
        <v>0</v>
      </c>
      <c r="E249">
        <v>1.2864583333333333</v>
      </c>
      <c r="F249">
        <v>5.9205641739600461</v>
      </c>
      <c r="G249" t="s">
        <v>1025</v>
      </c>
      <c r="H249">
        <v>4.8333935446727025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26.9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51.73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26.59</v>
      </c>
      <c r="D254" s="2">
        <v>0</v>
      </c>
      <c r="E254" s="2">
        <v>0</v>
      </c>
      <c r="F254">
        <v>0.96201582840843813</v>
      </c>
      <c r="G254" t="s">
        <v>873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111.24290000000001</v>
      </c>
      <c r="D255" s="2">
        <v>0</v>
      </c>
      <c r="E255" s="2">
        <v>1.6097222222222223</v>
      </c>
      <c r="F255">
        <v>6.9368213634889271</v>
      </c>
      <c r="G255" t="s">
        <v>1045</v>
      </c>
      <c r="H255">
        <v>4.3053964039699055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96.695999999999998</v>
      </c>
      <c r="D257">
        <v>0</v>
      </c>
      <c r="E257">
        <v>0</v>
      </c>
      <c r="F257">
        <v>0</v>
      </c>
      <c r="G257" t="s">
        <v>967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93.9</v>
      </c>
      <c r="D258">
        <v>0</v>
      </c>
      <c r="E258">
        <v>0</v>
      </c>
      <c r="F258">
        <v>0</v>
      </c>
      <c r="G258" t="s">
        <v>833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755.16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130.85</v>
      </c>
      <c r="D261">
        <v>4.03125</v>
      </c>
      <c r="E261">
        <v>165.07691955566406</v>
      </c>
      <c r="F261">
        <v>3.0275229357798161</v>
      </c>
      <c r="G261" t="s">
        <v>968</v>
      </c>
      <c r="H261">
        <v>0</v>
      </c>
      <c r="I261" t="s">
        <v>969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3403</v>
      </c>
      <c r="D262">
        <v>4.2068967819213867</v>
      </c>
      <c r="E262">
        <v>3821.02490234375</v>
      </c>
      <c r="F262">
        <v>6.2199441574616809</v>
      </c>
      <c r="G262" t="s">
        <v>869</v>
      </c>
      <c r="H262">
        <v>0</v>
      </c>
      <c r="I262" t="s">
        <v>903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3.0870000000000002</v>
      </c>
      <c r="D263">
        <v>4.0625</v>
      </c>
      <c r="E263">
        <v>3.355217456817627</v>
      </c>
      <c r="F263">
        <v>4.697116942014901</v>
      </c>
      <c r="G263" t="s">
        <v>920</v>
      </c>
      <c r="H263">
        <v>0</v>
      </c>
      <c r="I263" t="s">
        <v>1053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96.815960000000004</v>
      </c>
      <c r="D264">
        <v>0</v>
      </c>
      <c r="E264">
        <v>0.94791666666666674</v>
      </c>
      <c r="F264">
        <v>5.0147233080118019</v>
      </c>
      <c r="G264" t="s">
        <v>970</v>
      </c>
      <c r="H264">
        <v>5.1114592482162395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104.7422</v>
      </c>
      <c r="D265">
        <v>0</v>
      </c>
      <c r="E265">
        <v>2.3250000000000002</v>
      </c>
      <c r="F265">
        <v>4.8226094187055839</v>
      </c>
      <c r="G265" t="s">
        <v>971</v>
      </c>
      <c r="H265">
        <v>2.428122586917516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104.4385</v>
      </c>
      <c r="D266" s="2">
        <v>0</v>
      </c>
      <c r="E266" s="2">
        <v>2.4479166666666665</v>
      </c>
      <c r="F266">
        <v>5.4401027952581122</v>
      </c>
      <c r="G266" t="s">
        <v>934</v>
      </c>
      <c r="H266">
        <v>5.4161836832497627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1.3580000000000001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98.09</v>
      </c>
      <c r="D268" s="2">
        <v>0</v>
      </c>
      <c r="E268" s="2">
        <v>3.5859999999999999</v>
      </c>
      <c r="F268" s="1">
        <v>8.0500000000000007</v>
      </c>
      <c r="G268" s="1" t="s">
        <v>972</v>
      </c>
      <c r="H268" s="1">
        <v>8.9718096831397425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117.63379999999999</v>
      </c>
      <c r="D269" s="2">
        <v>0</v>
      </c>
      <c r="E269" s="2">
        <v>1.8229166666666667</v>
      </c>
      <c r="F269">
        <v>6.1238587329982037</v>
      </c>
      <c r="G269" t="s">
        <v>823</v>
      </c>
      <c r="H269">
        <v>6.4301812623533037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101.8907</v>
      </c>
      <c r="D270" s="2">
        <v>0</v>
      </c>
      <c r="E270" s="2">
        <v>1.575</v>
      </c>
      <c r="F270">
        <v>4.3365078143277636</v>
      </c>
      <c r="G270" t="s">
        <v>867</v>
      </c>
      <c r="H270">
        <v>2.0768708791428225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107.12820000000001</v>
      </c>
      <c r="D271">
        <v>0</v>
      </c>
      <c r="E271">
        <v>1.2544222222222223</v>
      </c>
      <c r="F271">
        <v>4.6214123636442608</v>
      </c>
      <c r="G271" t="s">
        <v>973</v>
      </c>
      <c r="H271">
        <v>5.3164647203725641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100.6</v>
      </c>
      <c r="D272" s="2">
        <v>0</v>
      </c>
      <c r="E272" s="2">
        <v>0.185</v>
      </c>
      <c r="F272">
        <v>11.54</v>
      </c>
      <c r="G272" t="s">
        <v>847</v>
      </c>
      <c r="H272">
        <v>2.8696033166556822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621.4</v>
      </c>
      <c r="D273" s="2">
        <v>3.75</v>
      </c>
      <c r="E273" s="2">
        <v>701.17572021484375</v>
      </c>
      <c r="F273">
        <v>2.7296082209377008</v>
      </c>
      <c r="G273" t="s">
        <v>974</v>
      </c>
      <c r="H273">
        <v>0</v>
      </c>
      <c r="I273" t="s">
        <v>831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39.25</v>
      </c>
      <c r="D274" s="2">
        <v>5</v>
      </c>
      <c r="E274" s="2">
        <v>43.044334411621094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205.55</v>
      </c>
      <c r="D275" s="2">
        <v>4.5</v>
      </c>
      <c r="E275" s="2">
        <v>210.71427917480469</v>
      </c>
      <c r="F275">
        <v>8.7569934322549248</v>
      </c>
      <c r="G275" t="s">
        <v>818</v>
      </c>
      <c r="H275">
        <v>0</v>
      </c>
      <c r="I275" t="s">
        <v>975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103.8246</v>
      </c>
      <c r="D276" s="2">
        <v>0</v>
      </c>
      <c r="E276" s="2">
        <v>0.76145833333333335</v>
      </c>
      <c r="F276">
        <v>4.6211268083702874</v>
      </c>
      <c r="G276" t="s">
        <v>1072</v>
      </c>
      <c r="H276">
        <v>5.083836709379332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101.27</v>
      </c>
      <c r="D277" s="2">
        <v>0</v>
      </c>
      <c r="E277" s="2">
        <v>2.5649999999999999</v>
      </c>
      <c r="F277">
        <v>9.17</v>
      </c>
      <c r="G277" t="s">
        <v>847</v>
      </c>
      <c r="H277">
        <v>1.5964712280214499</v>
      </c>
      <c r="I277" t="s">
        <v>976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100</v>
      </c>
      <c r="D278" s="2">
        <v>0</v>
      </c>
      <c r="E278" s="2">
        <v>4.6899999999999995</v>
      </c>
      <c r="F278">
        <v>11.09</v>
      </c>
      <c r="G278" t="s">
        <v>977</v>
      </c>
      <c r="H278">
        <v>2.5587783905361401</v>
      </c>
      <c r="I278" t="s">
        <v>978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105.4</v>
      </c>
      <c r="D279" s="2">
        <v>0</v>
      </c>
      <c r="E279" s="2">
        <v>2.9050000000000002</v>
      </c>
      <c r="F279" s="1">
        <v>8.33</v>
      </c>
      <c r="G279" s="1" t="s">
        <v>867</v>
      </c>
      <c r="H279" s="1">
        <v>3.1141486954614419</v>
      </c>
      <c r="I279" s="1" t="s">
        <v>979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101.5</v>
      </c>
      <c r="D280" s="2">
        <v>0</v>
      </c>
      <c r="E280" s="2">
        <v>4.2709999999999999</v>
      </c>
      <c r="F280" s="1">
        <v>28.09</v>
      </c>
      <c r="G280" s="1" t="s">
        <v>980</v>
      </c>
      <c r="H280" s="1">
        <v>0.57803761073633475</v>
      </c>
      <c r="I280" s="1" t="s">
        <v>981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982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90</v>
      </c>
      <c r="D282" s="2">
        <v>0</v>
      </c>
      <c r="E282" s="2">
        <v>3.9039999999999999</v>
      </c>
      <c r="F282" s="1">
        <v>23.18</v>
      </c>
      <c r="G282" s="1" t="s">
        <v>802</v>
      </c>
      <c r="H282" s="1">
        <v>1.0916848105403176</v>
      </c>
      <c r="I282" s="1" t="s">
        <v>983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102.45</v>
      </c>
      <c r="D283" s="2">
        <v>0</v>
      </c>
      <c r="E283" s="2">
        <v>1.9379999999999999</v>
      </c>
      <c r="F283">
        <v>29.34</v>
      </c>
      <c r="G283" t="s">
        <v>883</v>
      </c>
      <c r="H283">
        <v>1.2351825647809846</v>
      </c>
      <c r="I283" t="s">
        <v>984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101.35</v>
      </c>
      <c r="D284" s="2">
        <v>0</v>
      </c>
      <c r="E284" s="2">
        <v>0.79800000000000004</v>
      </c>
      <c r="F284">
        <v>9.68</v>
      </c>
      <c r="G284" t="s">
        <v>1206</v>
      </c>
      <c r="H284">
        <v>0.9012879563981846</v>
      </c>
      <c r="I284" t="s">
        <v>985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102.9</v>
      </c>
      <c r="D285" s="2">
        <v>0</v>
      </c>
      <c r="E285" s="2">
        <v>4.024</v>
      </c>
      <c r="F285">
        <v>26.27</v>
      </c>
      <c r="G285" t="s">
        <v>900</v>
      </c>
      <c r="H285">
        <v>1.47194242653652</v>
      </c>
      <c r="I285" t="s">
        <v>986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102.73</v>
      </c>
      <c r="D286" s="2">
        <v>0</v>
      </c>
      <c r="E286" s="2">
        <v>2.2679999999999998</v>
      </c>
      <c r="F286">
        <v>8.39</v>
      </c>
      <c r="G286" t="s">
        <v>973</v>
      </c>
      <c r="H286">
        <v>0.77335532019486253</v>
      </c>
      <c r="I286" t="s">
        <v>987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111.25</v>
      </c>
      <c r="D287">
        <v>0</v>
      </c>
      <c r="E287">
        <v>1.62</v>
      </c>
      <c r="F287">
        <v>9.3699999999999992</v>
      </c>
      <c r="G287" t="s">
        <v>1032</v>
      </c>
      <c r="H287">
        <v>5.9808720327246725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988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995</v>
      </c>
      <c r="B290" t="s">
        <v>989</v>
      </c>
      <c r="C290">
        <v>101.3</v>
      </c>
      <c r="D290">
        <v>0</v>
      </c>
      <c r="E290">
        <v>3.1080000000000001</v>
      </c>
      <c r="F290">
        <v>9.9</v>
      </c>
      <c r="G290" t="s">
        <v>802</v>
      </c>
      <c r="H290">
        <v>3.7426021949507202</v>
      </c>
      <c r="I290" t="s">
        <v>277</v>
      </c>
      <c r="J290">
        <v>1</v>
      </c>
      <c r="L290" t="s">
        <v>996</v>
      </c>
    </row>
    <row r="291" spans="1:12" x14ac:dyDescent="0.25">
      <c r="A291" t="s">
        <v>997</v>
      </c>
      <c r="B291" t="s">
        <v>990</v>
      </c>
      <c r="C291">
        <v>12.95</v>
      </c>
      <c r="D291">
        <v>3.3636362552642822</v>
      </c>
      <c r="E291">
        <v>11.214285850524902</v>
      </c>
      <c r="F291">
        <v>2.6254826530986772</v>
      </c>
      <c r="G291" t="s">
        <v>928</v>
      </c>
      <c r="H291">
        <v>0</v>
      </c>
      <c r="I291" t="s">
        <v>277</v>
      </c>
      <c r="J291">
        <v>1</v>
      </c>
      <c r="L291" t="s">
        <v>998</v>
      </c>
    </row>
    <row r="292" spans="1:12" x14ac:dyDescent="0.25">
      <c r="A292" t="s">
        <v>999</v>
      </c>
      <c r="B292" t="s">
        <v>991</v>
      </c>
      <c r="C292">
        <v>102.8436</v>
      </c>
      <c r="D292">
        <v>0</v>
      </c>
      <c r="E292">
        <v>2.5969500000000001</v>
      </c>
      <c r="F292">
        <v>4.6672176642679064</v>
      </c>
      <c r="G292" t="s">
        <v>887</v>
      </c>
      <c r="H292">
        <v>3.9773151136807559</v>
      </c>
      <c r="I292" t="s">
        <v>277</v>
      </c>
      <c r="J292">
        <v>1</v>
      </c>
      <c r="L292" t="s">
        <v>1000</v>
      </c>
    </row>
    <row r="293" spans="1:12" x14ac:dyDescent="0.25">
      <c r="A293" t="s">
        <v>1001</v>
      </c>
      <c r="B293" t="s">
        <v>992</v>
      </c>
      <c r="C293">
        <v>96.837999999999994</v>
      </c>
      <c r="D293">
        <v>0</v>
      </c>
      <c r="E293">
        <v>1.539236111111111</v>
      </c>
      <c r="F293">
        <v>4.5194236647366086</v>
      </c>
      <c r="G293" t="s">
        <v>1002</v>
      </c>
      <c r="H293">
        <v>5.0012004804437913</v>
      </c>
      <c r="I293" t="s">
        <v>277</v>
      </c>
      <c r="J293">
        <v>1</v>
      </c>
      <c r="L293" t="s">
        <v>1003</v>
      </c>
    </row>
    <row r="294" spans="1:12" x14ac:dyDescent="0.25">
      <c r="A294" t="s">
        <v>1004</v>
      </c>
      <c r="B294" t="s">
        <v>993</v>
      </c>
      <c r="C294">
        <v>100.7</v>
      </c>
      <c r="D294">
        <v>0</v>
      </c>
      <c r="E294">
        <v>3.0339999999999998</v>
      </c>
      <c r="F294">
        <v>9.52</v>
      </c>
      <c r="G294" t="s">
        <v>972</v>
      </c>
      <c r="H294">
        <v>0.66947359189929179</v>
      </c>
      <c r="I294" t="s">
        <v>1005</v>
      </c>
      <c r="J294">
        <v>1</v>
      </c>
      <c r="L294" t="s">
        <v>1006</v>
      </c>
    </row>
    <row r="295" spans="1:12" x14ac:dyDescent="0.25">
      <c r="A295" t="s">
        <v>1007</v>
      </c>
      <c r="B295" t="s">
        <v>994</v>
      </c>
      <c r="C295" s="2">
        <v>102.02460000000001</v>
      </c>
      <c r="D295" s="2">
        <v>0</v>
      </c>
      <c r="E295" s="2">
        <v>3.0694444444444446</v>
      </c>
      <c r="F295">
        <v>7.1589905161237404</v>
      </c>
      <c r="G295" t="s">
        <v>958</v>
      </c>
      <c r="H295">
        <v>1.5214922707590082</v>
      </c>
      <c r="I295" t="s">
        <v>277</v>
      </c>
      <c r="J295">
        <v>1</v>
      </c>
      <c r="L295" t="s">
        <v>1008</v>
      </c>
    </row>
    <row r="296" spans="1:12" x14ac:dyDescent="0.25">
      <c r="A296" t="s">
        <v>1010</v>
      </c>
      <c r="B296" t="s">
        <v>1009</v>
      </c>
      <c r="C296" s="2">
        <v>5.27</v>
      </c>
      <c r="D296" s="2">
        <v>4.5</v>
      </c>
      <c r="E296" s="2">
        <v>7.0133333206176758</v>
      </c>
      <c r="F296">
        <v>2.443200036811116</v>
      </c>
      <c r="G296" t="s">
        <v>853</v>
      </c>
      <c r="H296">
        <v>0</v>
      </c>
      <c r="I296" t="s">
        <v>961</v>
      </c>
      <c r="J296">
        <v>1</v>
      </c>
      <c r="L296" t="s">
        <v>317</v>
      </c>
    </row>
    <row r="297" spans="1:12" x14ac:dyDescent="0.25">
      <c r="A297" t="s">
        <v>1012</v>
      </c>
      <c r="B297" t="s">
        <v>1011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1013</v>
      </c>
    </row>
    <row r="298" spans="1:12" x14ac:dyDescent="0.25">
      <c r="A298" t="s">
        <v>1015</v>
      </c>
      <c r="B298" t="s">
        <v>1014</v>
      </c>
      <c r="C298" s="2">
        <v>2395</v>
      </c>
      <c r="D298" s="2">
        <v>2</v>
      </c>
      <c r="E298" s="2">
        <v>1807.6051025390625</v>
      </c>
      <c r="F298">
        <v>6.5190137902214795</v>
      </c>
      <c r="G298" t="s">
        <v>937</v>
      </c>
      <c r="H298">
        <v>0</v>
      </c>
      <c r="I298" t="s">
        <v>926</v>
      </c>
      <c r="J298">
        <v>1</v>
      </c>
      <c r="L298" t="s">
        <v>1016</v>
      </c>
    </row>
    <row r="299" spans="1:12" x14ac:dyDescent="0.25">
      <c r="A299" t="s">
        <v>1018</v>
      </c>
      <c r="B299" t="s">
        <v>1017</v>
      </c>
      <c r="C299" s="2">
        <v>102.06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1019</v>
      </c>
    </row>
    <row r="300" spans="1:12" x14ac:dyDescent="0.25">
      <c r="A300" t="s">
        <v>1022</v>
      </c>
      <c r="B300" t="s">
        <v>1021</v>
      </c>
      <c r="C300" s="2">
        <v>100.9914</v>
      </c>
      <c r="D300" s="2">
        <v>0</v>
      </c>
      <c r="E300" s="2">
        <v>2.8395833333333331</v>
      </c>
      <c r="F300">
        <v>7.1651419475417795</v>
      </c>
      <c r="G300" t="s">
        <v>934</v>
      </c>
      <c r="H300">
        <v>11.878399336974871</v>
      </c>
      <c r="I300" t="s">
        <v>277</v>
      </c>
      <c r="J300">
        <v>1</v>
      </c>
      <c r="L300" t="s">
        <v>1023</v>
      </c>
    </row>
    <row r="301" spans="1:12" x14ac:dyDescent="0.25">
      <c r="A301" t="s">
        <v>1026</v>
      </c>
      <c r="B301" t="s">
        <v>1024</v>
      </c>
      <c r="C301" s="2">
        <v>38.54</v>
      </c>
      <c r="D301" s="2">
        <v>0</v>
      </c>
      <c r="E301" s="2">
        <v>0</v>
      </c>
      <c r="F301">
        <v>1.4087150433161491</v>
      </c>
      <c r="G301" t="s">
        <v>873</v>
      </c>
      <c r="H301">
        <v>0</v>
      </c>
      <c r="I301" t="s">
        <v>1088</v>
      </c>
      <c r="J301">
        <v>1</v>
      </c>
      <c r="L301" t="s">
        <v>1027</v>
      </c>
    </row>
    <row r="302" spans="1:12" x14ac:dyDescent="0.25">
      <c r="A302" t="s">
        <v>1029</v>
      </c>
      <c r="B302" t="s">
        <v>1028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1034</v>
      </c>
    </row>
    <row r="303" spans="1:12" x14ac:dyDescent="0.25">
      <c r="A303" t="s">
        <v>1035</v>
      </c>
      <c r="B303" t="s">
        <v>1030</v>
      </c>
      <c r="C303">
        <v>157.13999999999999</v>
      </c>
      <c r="D303">
        <v>4.5652174949645996</v>
      </c>
      <c r="E303">
        <v>171.58351135253906</v>
      </c>
      <c r="F303">
        <v>1.6418480336006112</v>
      </c>
      <c r="G303" t="s">
        <v>869</v>
      </c>
      <c r="H303">
        <v>0</v>
      </c>
      <c r="I303" t="s">
        <v>1449</v>
      </c>
      <c r="J303">
        <v>1</v>
      </c>
      <c r="L303" t="s">
        <v>1036</v>
      </c>
    </row>
    <row r="304" spans="1:12" x14ac:dyDescent="0.25">
      <c r="A304" t="s">
        <v>1040</v>
      </c>
      <c r="B304" t="s">
        <v>1037</v>
      </c>
      <c r="C304" s="2">
        <v>102.1891</v>
      </c>
      <c r="D304" s="2">
        <v>0</v>
      </c>
      <c r="E304" s="2">
        <v>2.8055555555555554</v>
      </c>
      <c r="F304">
        <v>8.5870025814595738</v>
      </c>
      <c r="G304" t="s">
        <v>908</v>
      </c>
      <c r="H304">
        <v>1.5830012682097856</v>
      </c>
      <c r="I304" t="s">
        <v>277</v>
      </c>
      <c r="J304">
        <v>1</v>
      </c>
      <c r="L304" t="s">
        <v>1041</v>
      </c>
    </row>
    <row r="305" spans="1:12" x14ac:dyDescent="0.25">
      <c r="A305" t="s">
        <v>1039</v>
      </c>
      <c r="B305" t="s">
        <v>1038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1042</v>
      </c>
    </row>
    <row r="306" spans="1:12" x14ac:dyDescent="0.25">
      <c r="A306" t="s">
        <v>1049</v>
      </c>
      <c r="B306" t="s">
        <v>1046</v>
      </c>
      <c r="C306" s="2">
        <v>2.625</v>
      </c>
      <c r="D306" s="2">
        <v>3.6666667461395264</v>
      </c>
      <c r="E306" s="2">
        <v>4.5999999046325684</v>
      </c>
      <c r="F306">
        <v>9.848075821286157</v>
      </c>
      <c r="G306" t="s">
        <v>853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1050</v>
      </c>
      <c r="B307" t="s">
        <v>1047</v>
      </c>
      <c r="C307" s="2">
        <v>15.7</v>
      </c>
      <c r="D307" s="2">
        <v>4.03125</v>
      </c>
      <c r="E307" s="2">
        <v>16.290000915527344</v>
      </c>
      <c r="F307">
        <v>4.2675159235668785</v>
      </c>
      <c r="G307" t="s">
        <v>938</v>
      </c>
      <c r="H307">
        <v>0</v>
      </c>
      <c r="I307" t="s">
        <v>1450</v>
      </c>
      <c r="J307">
        <v>1</v>
      </c>
      <c r="L307" t="s">
        <v>1051</v>
      </c>
    </row>
    <row r="308" spans="1:12" x14ac:dyDescent="0.25">
      <c r="A308" t="s">
        <v>1052</v>
      </c>
      <c r="B308" t="s">
        <v>1048</v>
      </c>
      <c r="C308" s="2">
        <v>59.902999999999999</v>
      </c>
      <c r="D308" s="2">
        <v>3.78125</v>
      </c>
      <c r="E308" s="2">
        <v>71.666664123535156</v>
      </c>
      <c r="F308">
        <v>5.4254377910956046</v>
      </c>
      <c r="G308" t="s">
        <v>967</v>
      </c>
      <c r="H308">
        <v>0</v>
      </c>
      <c r="I308" t="s">
        <v>1053</v>
      </c>
      <c r="J308">
        <v>1</v>
      </c>
      <c r="L308" t="s">
        <v>1054</v>
      </c>
    </row>
    <row r="309" spans="1:12" x14ac:dyDescent="0.25">
      <c r="A309" t="s">
        <v>1055</v>
      </c>
      <c r="B309" t="s">
        <v>1055</v>
      </c>
      <c r="C309" s="2">
        <v>61210</v>
      </c>
      <c r="D309" s="2">
        <v>0</v>
      </c>
      <c r="E309" s="2">
        <v>0</v>
      </c>
      <c r="F309">
        <v>0</v>
      </c>
      <c r="G309" t="s">
        <v>1056</v>
      </c>
      <c r="H309">
        <v>0</v>
      </c>
      <c r="I309" t="s">
        <v>277</v>
      </c>
      <c r="J309">
        <v>1</v>
      </c>
      <c r="L309" t="s">
        <v>1057</v>
      </c>
    </row>
    <row r="310" spans="1:12" x14ac:dyDescent="0.25">
      <c r="A310" t="s">
        <v>1060</v>
      </c>
      <c r="B310" t="s">
        <v>1059</v>
      </c>
      <c r="C310" s="2">
        <v>101.1587</v>
      </c>
      <c r="D310" s="2">
        <v>0</v>
      </c>
      <c r="E310" s="2">
        <v>1.3838888888888889</v>
      </c>
      <c r="F310">
        <v>5.0631799896078142</v>
      </c>
      <c r="G310" t="s">
        <v>919</v>
      </c>
      <c r="H310">
        <v>4.9618480709627768</v>
      </c>
      <c r="I310" t="s">
        <v>277</v>
      </c>
      <c r="J310">
        <v>1</v>
      </c>
      <c r="L310" t="s">
        <v>1061</v>
      </c>
    </row>
    <row r="311" spans="1:12" x14ac:dyDescent="0.25">
      <c r="A311" t="s">
        <v>1065</v>
      </c>
      <c r="B311" t="s">
        <v>1062</v>
      </c>
      <c r="C311" s="2">
        <v>103.95399999999999</v>
      </c>
      <c r="D311" s="2">
        <v>0</v>
      </c>
      <c r="E311" s="2">
        <v>1.336111111111111</v>
      </c>
      <c r="F311">
        <v>8.2908267604412913</v>
      </c>
      <c r="G311" t="s">
        <v>1002</v>
      </c>
      <c r="H311">
        <v>4.0968938128809782</v>
      </c>
      <c r="I311" t="s">
        <v>277</v>
      </c>
      <c r="J311">
        <v>1</v>
      </c>
      <c r="L311" t="s">
        <v>1066</v>
      </c>
    </row>
    <row r="312" spans="1:12" x14ac:dyDescent="0.25">
      <c r="A312" t="s">
        <v>1067</v>
      </c>
      <c r="B312" t="s">
        <v>1063</v>
      </c>
      <c r="C312" s="2">
        <v>93.565119999999993</v>
      </c>
      <c r="D312" s="2">
        <v>0</v>
      </c>
      <c r="E312" s="2">
        <v>2.1447916666666669</v>
      </c>
      <c r="F312">
        <v>10.482204413744785</v>
      </c>
      <c r="G312" t="s">
        <v>869</v>
      </c>
      <c r="H312">
        <v>4.1231852811107013</v>
      </c>
      <c r="I312" t="s">
        <v>277</v>
      </c>
      <c r="J312">
        <v>1</v>
      </c>
      <c r="L312" t="s">
        <v>1068</v>
      </c>
    </row>
    <row r="313" spans="1:12" x14ac:dyDescent="0.25">
      <c r="A313" t="s">
        <v>1070</v>
      </c>
      <c r="B313" t="s">
        <v>1069</v>
      </c>
      <c r="C313" s="2">
        <v>105.06829999999999</v>
      </c>
      <c r="D313" s="2">
        <v>0</v>
      </c>
      <c r="E313" s="2">
        <v>0.92361111111111116</v>
      </c>
      <c r="F313">
        <v>4.0588888508695868</v>
      </c>
      <c r="G313" t="s">
        <v>883</v>
      </c>
      <c r="H313">
        <v>7.2792565970439336</v>
      </c>
      <c r="I313" t="s">
        <v>277</v>
      </c>
      <c r="J313">
        <v>1</v>
      </c>
      <c r="L313" t="s">
        <v>1071</v>
      </c>
    </row>
    <row r="314" spans="1:12" x14ac:dyDescent="0.25">
      <c r="A314" t="s">
        <v>1074</v>
      </c>
      <c r="B314" t="s">
        <v>1073</v>
      </c>
      <c r="C314" s="2">
        <v>105.6</v>
      </c>
      <c r="D314" s="2">
        <v>3.6666667461395264</v>
      </c>
      <c r="E314" s="2">
        <v>113.97692108154297</v>
      </c>
      <c r="F314">
        <v>2.6574190377077009</v>
      </c>
      <c r="G314" t="s">
        <v>974</v>
      </c>
      <c r="H314">
        <v>0</v>
      </c>
      <c r="I314" t="s">
        <v>868</v>
      </c>
      <c r="J314">
        <v>1</v>
      </c>
      <c r="L314" t="s">
        <v>774</v>
      </c>
    </row>
    <row r="315" spans="1:12" x14ac:dyDescent="0.25">
      <c r="A315" s="1" t="s">
        <v>1076</v>
      </c>
      <c r="B315" t="s">
        <v>1076</v>
      </c>
      <c r="C315" s="2">
        <v>1270.8000000000002</v>
      </c>
      <c r="D315" s="2">
        <v>0</v>
      </c>
      <c r="E315" s="2">
        <v>0</v>
      </c>
      <c r="F315">
        <v>0</v>
      </c>
      <c r="G315" t="s">
        <v>1056</v>
      </c>
      <c r="H315">
        <v>0</v>
      </c>
      <c r="I315" t="s">
        <v>277</v>
      </c>
      <c r="J315">
        <v>1</v>
      </c>
      <c r="L315" t="s">
        <v>1077</v>
      </c>
    </row>
    <row r="316" spans="1:12" x14ac:dyDescent="0.25">
      <c r="A316" t="s">
        <v>1078</v>
      </c>
      <c r="B316" t="s">
        <v>1078</v>
      </c>
      <c r="C316" s="2">
        <v>72714</v>
      </c>
      <c r="D316" s="2">
        <v>0</v>
      </c>
      <c r="E316" s="2">
        <v>0</v>
      </c>
      <c r="F316">
        <v>0</v>
      </c>
      <c r="G316" t="s">
        <v>1056</v>
      </c>
      <c r="H316">
        <v>0</v>
      </c>
      <c r="I316" t="s">
        <v>277</v>
      </c>
      <c r="J316">
        <v>1</v>
      </c>
      <c r="L316" t="s">
        <v>1079</v>
      </c>
    </row>
    <row r="317" spans="1:12" x14ac:dyDescent="0.25">
      <c r="A317" t="s">
        <v>1080</v>
      </c>
      <c r="B317" t="s">
        <v>1081</v>
      </c>
      <c r="C317" s="2">
        <v>105.3121</v>
      </c>
      <c r="D317" s="2">
        <v>0</v>
      </c>
      <c r="E317" s="2">
        <v>0.35729166666666667</v>
      </c>
      <c r="F317">
        <v>4.7824095392259434</v>
      </c>
      <c r="G317" t="s">
        <v>1278</v>
      </c>
      <c r="H317">
        <v>3.9576554585989854</v>
      </c>
      <c r="I317" t="s">
        <v>277</v>
      </c>
      <c r="J317">
        <v>1</v>
      </c>
      <c r="L317" t="s">
        <v>1083</v>
      </c>
    </row>
    <row r="318" spans="1:12" x14ac:dyDescent="0.25">
      <c r="A318" t="s">
        <v>1084</v>
      </c>
      <c r="B318" t="s">
        <v>1082</v>
      </c>
      <c r="C318" s="2">
        <v>189.20249999999999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1085</v>
      </c>
    </row>
    <row r="319" spans="1:12" x14ac:dyDescent="0.25">
      <c r="A319" t="s">
        <v>1099</v>
      </c>
      <c r="B319" t="s">
        <v>1094</v>
      </c>
      <c r="C319" s="2">
        <v>101.3</v>
      </c>
      <c r="D319" s="2">
        <v>0</v>
      </c>
      <c r="E319" s="2">
        <v>2.0541666666666667</v>
      </c>
      <c r="F319">
        <v>5.3598184571398662</v>
      </c>
      <c r="G319" t="s">
        <v>865</v>
      </c>
      <c r="H319">
        <v>0.6993297074107151</v>
      </c>
      <c r="I319" t="s">
        <v>277</v>
      </c>
      <c r="J319">
        <v>1</v>
      </c>
      <c r="L319" t="s">
        <v>1100</v>
      </c>
    </row>
    <row r="320" spans="1:12" x14ac:dyDescent="0.25">
      <c r="A320" s="1" t="s">
        <v>1101</v>
      </c>
      <c r="B320" t="s">
        <v>1095</v>
      </c>
      <c r="C320" s="2">
        <v>104.03</v>
      </c>
      <c r="D320" s="2">
        <v>0</v>
      </c>
      <c r="E320" s="2">
        <v>2.3634722222222222</v>
      </c>
      <c r="F320">
        <v>5.1971428599999996</v>
      </c>
      <c r="G320" t="s">
        <v>1002</v>
      </c>
      <c r="H320">
        <v>5.2847704443735513</v>
      </c>
      <c r="I320" t="s">
        <v>277</v>
      </c>
      <c r="J320">
        <v>1</v>
      </c>
      <c r="L320" t="s">
        <v>1102</v>
      </c>
    </row>
    <row r="321" spans="1:12" x14ac:dyDescent="0.25">
      <c r="A321" s="1" t="s">
        <v>1103</v>
      </c>
      <c r="B321" t="s">
        <v>1096</v>
      </c>
      <c r="C321">
        <v>101.8458</v>
      </c>
      <c r="D321">
        <v>0</v>
      </c>
      <c r="E321">
        <v>1.2930555555555554</v>
      </c>
      <c r="F321">
        <v>4.2081128132867986</v>
      </c>
      <c r="G321" t="s">
        <v>895</v>
      </c>
      <c r="H321">
        <v>3.4212672898214942</v>
      </c>
      <c r="I321" t="s">
        <v>277</v>
      </c>
      <c r="J321">
        <v>1</v>
      </c>
      <c r="L321" t="s">
        <v>1104</v>
      </c>
    </row>
    <row r="322" spans="1:12" x14ac:dyDescent="0.25">
      <c r="A322" s="1" t="s">
        <v>1105</v>
      </c>
      <c r="B322" t="s">
        <v>1097</v>
      </c>
      <c r="C322">
        <v>102.05</v>
      </c>
      <c r="D322">
        <v>0</v>
      </c>
      <c r="E322">
        <v>3.1979166666666665</v>
      </c>
      <c r="F322">
        <v>2.7506253000000003</v>
      </c>
      <c r="G322" t="s">
        <v>1106</v>
      </c>
      <c r="H322">
        <v>2.0417079589142224</v>
      </c>
      <c r="I322" t="s">
        <v>277</v>
      </c>
      <c r="J322">
        <v>1</v>
      </c>
      <c r="L322" t="s">
        <v>1107</v>
      </c>
    </row>
    <row r="323" spans="1:12" x14ac:dyDescent="0.25">
      <c r="A323" s="1" t="s">
        <v>1108</v>
      </c>
      <c r="B323" t="s">
        <v>1098</v>
      </c>
      <c r="C323">
        <v>103.98</v>
      </c>
      <c r="D323">
        <v>0</v>
      </c>
      <c r="E323">
        <v>0.47496111111111111</v>
      </c>
      <c r="F323">
        <v>2.7523521</v>
      </c>
      <c r="G323" t="s">
        <v>1109</v>
      </c>
      <c r="H323">
        <v>4.5382748334371632</v>
      </c>
      <c r="I323" t="s">
        <v>277</v>
      </c>
      <c r="J323">
        <v>1</v>
      </c>
      <c r="L323" t="s">
        <v>1110</v>
      </c>
    </row>
    <row r="324" spans="1:12" x14ac:dyDescent="0.25">
      <c r="A324" s="1" t="s">
        <v>1114</v>
      </c>
      <c r="B324" t="s">
        <v>1112</v>
      </c>
      <c r="C324">
        <v>102.0483</v>
      </c>
      <c r="D324">
        <v>0</v>
      </c>
      <c r="E324">
        <v>0.64166666666666661</v>
      </c>
      <c r="F324">
        <v>5.1151019869741159</v>
      </c>
      <c r="G324" t="s">
        <v>1115</v>
      </c>
      <c r="H324">
        <v>15.440116179209442</v>
      </c>
      <c r="I324" t="s">
        <v>277</v>
      </c>
      <c r="J324">
        <v>1</v>
      </c>
      <c r="L324" t="s">
        <v>1116</v>
      </c>
    </row>
    <row r="325" spans="1:12" x14ac:dyDescent="0.25">
      <c r="A325" t="s">
        <v>1117</v>
      </c>
      <c r="B325" t="s">
        <v>1113</v>
      </c>
      <c r="C325" s="2">
        <v>100.875</v>
      </c>
      <c r="D325" s="2">
        <v>0</v>
      </c>
      <c r="E325" s="2">
        <v>2.1657534246575341</v>
      </c>
      <c r="F325">
        <v>3.6537351859886114</v>
      </c>
      <c r="G325" t="s">
        <v>1118</v>
      </c>
      <c r="H325">
        <v>4.0837567307024436</v>
      </c>
      <c r="I325" t="s">
        <v>277</v>
      </c>
      <c r="J325">
        <v>1</v>
      </c>
      <c r="L325" t="s">
        <v>1119</v>
      </c>
    </row>
    <row r="326" spans="1:12" x14ac:dyDescent="0.25">
      <c r="A326" t="s">
        <v>1133</v>
      </c>
      <c r="B326" t="s">
        <v>1121</v>
      </c>
      <c r="C326" s="2">
        <v>100.1</v>
      </c>
      <c r="D326" s="2">
        <v>0</v>
      </c>
      <c r="E326" s="2">
        <v>4.7469999999999999</v>
      </c>
      <c r="F326">
        <v>10.6</v>
      </c>
      <c r="G326" t="s">
        <v>947</v>
      </c>
      <c r="H326">
        <v>6.9921475578298101E-2</v>
      </c>
      <c r="I326" t="s">
        <v>947</v>
      </c>
      <c r="J326">
        <v>1</v>
      </c>
      <c r="L326" t="s">
        <v>1134</v>
      </c>
    </row>
    <row r="327" spans="1:12" x14ac:dyDescent="0.25">
      <c r="A327" t="s">
        <v>1135</v>
      </c>
      <c r="B327" t="s">
        <v>1122</v>
      </c>
      <c r="C327" s="2">
        <v>104.19</v>
      </c>
      <c r="D327" s="2">
        <v>0</v>
      </c>
      <c r="E327" s="2">
        <v>5.4489999999999998</v>
      </c>
      <c r="F327">
        <v>11.42</v>
      </c>
      <c r="G327" t="s">
        <v>916</v>
      </c>
      <c r="H327">
        <v>2.1633892582660939</v>
      </c>
      <c r="I327" t="s">
        <v>1136</v>
      </c>
      <c r="J327">
        <v>1</v>
      </c>
      <c r="L327" t="s">
        <v>1137</v>
      </c>
    </row>
    <row r="328" spans="1:12" x14ac:dyDescent="0.25">
      <c r="A328" t="s">
        <v>1138</v>
      </c>
      <c r="B328" t="s">
        <v>1123</v>
      </c>
      <c r="C328" s="2">
        <v>102.94</v>
      </c>
      <c r="D328" s="2">
        <v>0</v>
      </c>
      <c r="E328" s="2">
        <v>6.4470000000000001</v>
      </c>
      <c r="F328">
        <v>11.7</v>
      </c>
      <c r="G328" t="s">
        <v>938</v>
      </c>
      <c r="H328">
        <v>1.7170254482844178</v>
      </c>
      <c r="I328" t="s">
        <v>1139</v>
      </c>
      <c r="J328">
        <v>1</v>
      </c>
      <c r="L328" t="s">
        <v>1140</v>
      </c>
    </row>
    <row r="329" spans="1:12" x14ac:dyDescent="0.25">
      <c r="A329" t="s">
        <v>1141</v>
      </c>
      <c r="B329" t="s">
        <v>1124</v>
      </c>
      <c r="C329" s="2">
        <v>102.77</v>
      </c>
      <c r="D329" s="2">
        <v>0</v>
      </c>
      <c r="E329" s="2">
        <v>6.52</v>
      </c>
      <c r="F329">
        <v>11.65</v>
      </c>
      <c r="G329" t="s">
        <v>977</v>
      </c>
      <c r="H329">
        <v>0.94327263117679649</v>
      </c>
      <c r="I329" t="s">
        <v>1142</v>
      </c>
      <c r="J329">
        <v>1</v>
      </c>
      <c r="L329" t="s">
        <v>1143</v>
      </c>
    </row>
    <row r="330" spans="1:12" x14ac:dyDescent="0.25">
      <c r="A330" t="s">
        <v>1144</v>
      </c>
      <c r="B330" t="s">
        <v>1125</v>
      </c>
      <c r="C330" s="2">
        <v>97.5</v>
      </c>
      <c r="D330" s="2">
        <v>0</v>
      </c>
      <c r="E330" s="2">
        <v>3.7913260869565213</v>
      </c>
      <c r="F330">
        <v>10.86731601287639</v>
      </c>
      <c r="G330" t="s">
        <v>1145</v>
      </c>
      <c r="H330">
        <v>2.3018673614793013</v>
      </c>
      <c r="I330" t="s">
        <v>880</v>
      </c>
      <c r="J330">
        <v>1</v>
      </c>
      <c r="L330" t="s">
        <v>1146</v>
      </c>
    </row>
    <row r="331" spans="1:12" x14ac:dyDescent="0.25">
      <c r="A331" t="s">
        <v>1120</v>
      </c>
      <c r="B331" t="s">
        <v>1126</v>
      </c>
      <c r="C331" s="2">
        <v>100</v>
      </c>
      <c r="D331" s="2">
        <v>0</v>
      </c>
      <c r="E331" s="2">
        <v>0</v>
      </c>
      <c r="F331">
        <v>0</v>
      </c>
      <c r="G331" t="s">
        <v>1118</v>
      </c>
      <c r="H331">
        <v>0</v>
      </c>
      <c r="I331" t="s">
        <v>1177</v>
      </c>
      <c r="J331">
        <v>1</v>
      </c>
      <c r="L331" t="s">
        <v>1132</v>
      </c>
    </row>
    <row r="332" spans="1:12" x14ac:dyDescent="0.25">
      <c r="A332" t="s">
        <v>1147</v>
      </c>
      <c r="B332" t="s">
        <v>1127</v>
      </c>
      <c r="C332" s="2">
        <v>102</v>
      </c>
      <c r="D332" s="2">
        <v>0</v>
      </c>
      <c r="E332" s="2">
        <v>1.9470000000000001</v>
      </c>
      <c r="F332">
        <v>11.22</v>
      </c>
      <c r="G332" t="s">
        <v>1148</v>
      </c>
      <c r="H332">
        <v>0.809821575891852</v>
      </c>
      <c r="I332" t="s">
        <v>277</v>
      </c>
      <c r="J332">
        <v>1</v>
      </c>
      <c r="L332" t="s">
        <v>1149</v>
      </c>
    </row>
    <row r="333" spans="1:12" x14ac:dyDescent="0.25">
      <c r="A333" t="s">
        <v>1150</v>
      </c>
      <c r="B333" t="s">
        <v>1128</v>
      </c>
      <c r="C333" s="2">
        <v>100.98</v>
      </c>
      <c r="D333" s="2">
        <v>0</v>
      </c>
      <c r="E333" s="2">
        <v>1.802</v>
      </c>
      <c r="F333">
        <v>9.17</v>
      </c>
      <c r="G333" t="s">
        <v>885</v>
      </c>
      <c r="H333">
        <v>0.23436401502219401</v>
      </c>
      <c r="I333" t="s">
        <v>277</v>
      </c>
      <c r="J333">
        <v>1</v>
      </c>
      <c r="L333" t="s">
        <v>1151</v>
      </c>
    </row>
    <row r="334" spans="1:12" x14ac:dyDescent="0.25">
      <c r="A334" t="s">
        <v>1152</v>
      </c>
      <c r="B334" t="s">
        <v>1129</v>
      </c>
      <c r="C334" s="2">
        <v>98.84</v>
      </c>
      <c r="D334" s="2">
        <v>0</v>
      </c>
      <c r="E334" s="2">
        <v>0.16400000000000001</v>
      </c>
      <c r="F334">
        <v>8.94</v>
      </c>
      <c r="G334" t="s">
        <v>908</v>
      </c>
      <c r="H334">
        <v>1.0692521327058049</v>
      </c>
      <c r="I334" t="s">
        <v>277</v>
      </c>
      <c r="J334">
        <v>1</v>
      </c>
      <c r="L334" t="s">
        <v>1425</v>
      </c>
    </row>
    <row r="335" spans="1:12" x14ac:dyDescent="0.25">
      <c r="A335" t="s">
        <v>1153</v>
      </c>
      <c r="B335" t="s">
        <v>1130</v>
      </c>
      <c r="C335" s="2">
        <v>100</v>
      </c>
      <c r="D335" s="2">
        <v>0</v>
      </c>
      <c r="E335" s="2">
        <v>0.23300000000000001</v>
      </c>
      <c r="F335">
        <v>12.17</v>
      </c>
      <c r="G335" t="s">
        <v>1429</v>
      </c>
      <c r="H335">
        <v>0.69261920258132914</v>
      </c>
      <c r="I335" t="s">
        <v>277</v>
      </c>
      <c r="J335">
        <v>1</v>
      </c>
      <c r="L335" t="s">
        <v>1154</v>
      </c>
    </row>
    <row r="336" spans="1:12" x14ac:dyDescent="0.25">
      <c r="A336" t="s">
        <v>1155</v>
      </c>
      <c r="B336" t="s">
        <v>1131</v>
      </c>
      <c r="C336" s="2">
        <v>104.45</v>
      </c>
      <c r="D336" s="2">
        <v>0</v>
      </c>
      <c r="E336" s="2">
        <v>2.6678082191780823</v>
      </c>
      <c r="F336">
        <v>4.0417289402433845</v>
      </c>
      <c r="G336" t="s">
        <v>1156</v>
      </c>
      <c r="H336">
        <v>6.3084549930255696</v>
      </c>
      <c r="I336" t="s">
        <v>277</v>
      </c>
      <c r="J336">
        <v>1</v>
      </c>
      <c r="L336" t="s">
        <v>1157</v>
      </c>
    </row>
    <row r="337" spans="1:12" x14ac:dyDescent="0.25">
      <c r="A337" t="s">
        <v>1158</v>
      </c>
      <c r="B337" t="s">
        <v>1159</v>
      </c>
      <c r="C337">
        <v>105.49</v>
      </c>
      <c r="D337">
        <v>0</v>
      </c>
      <c r="E337">
        <v>4.0250000000000004</v>
      </c>
      <c r="F337">
        <v>9.75</v>
      </c>
      <c r="G337" t="s">
        <v>972</v>
      </c>
      <c r="H337">
        <v>1.5157892772569668</v>
      </c>
      <c r="I337" t="s">
        <v>1163</v>
      </c>
      <c r="J337">
        <v>1</v>
      </c>
      <c r="L337" t="s">
        <v>1164</v>
      </c>
    </row>
    <row r="338" spans="1:12" x14ac:dyDescent="0.25">
      <c r="A338" t="s">
        <v>1165</v>
      </c>
      <c r="B338" t="s">
        <v>1160</v>
      </c>
      <c r="C338" s="2">
        <v>98.96</v>
      </c>
      <c r="D338" s="2">
        <v>0</v>
      </c>
      <c r="E338" s="2">
        <v>4.34</v>
      </c>
      <c r="F338">
        <v>13.49</v>
      </c>
      <c r="G338" t="s">
        <v>1145</v>
      </c>
      <c r="H338">
        <v>1.058088925384147</v>
      </c>
      <c r="I338" t="s">
        <v>1166</v>
      </c>
      <c r="J338">
        <v>1</v>
      </c>
      <c r="L338" t="s">
        <v>1167</v>
      </c>
    </row>
    <row r="339" spans="1:12" x14ac:dyDescent="0.25">
      <c r="A339" t="s">
        <v>1161</v>
      </c>
      <c r="B339" t="s">
        <v>1162</v>
      </c>
      <c r="C339" s="2">
        <v>102</v>
      </c>
      <c r="D339" s="2">
        <v>0</v>
      </c>
      <c r="E339" s="2">
        <v>4.5339999999999998</v>
      </c>
      <c r="F339">
        <v>9.42</v>
      </c>
      <c r="G339" t="s">
        <v>848</v>
      </c>
      <c r="H339">
        <v>3.6098299838412879</v>
      </c>
      <c r="I339" t="s">
        <v>277</v>
      </c>
      <c r="J339">
        <v>1</v>
      </c>
      <c r="L339" t="s">
        <v>1168</v>
      </c>
    </row>
    <row r="340" spans="1:12" x14ac:dyDescent="0.25">
      <c r="A340" t="s">
        <v>1171</v>
      </c>
      <c r="B340" t="s">
        <v>1169</v>
      </c>
      <c r="C340" s="2">
        <v>99.600999999999999</v>
      </c>
      <c r="D340" s="2">
        <v>0</v>
      </c>
      <c r="E340" s="2">
        <v>1.9000000000000004</v>
      </c>
      <c r="F340">
        <v>4.8312381571809064</v>
      </c>
      <c r="G340" t="s">
        <v>1172</v>
      </c>
      <c r="H340">
        <v>4.8888483016809809</v>
      </c>
      <c r="I340" t="s">
        <v>277</v>
      </c>
      <c r="J340">
        <v>1</v>
      </c>
      <c r="L340" t="s">
        <v>1173</v>
      </c>
    </row>
    <row r="341" spans="1:12" x14ac:dyDescent="0.25">
      <c r="A341" t="s">
        <v>1174</v>
      </c>
      <c r="B341" t="s">
        <v>1170</v>
      </c>
      <c r="C341" s="2">
        <v>4.51</v>
      </c>
      <c r="D341" s="2">
        <v>2.875</v>
      </c>
      <c r="E341" s="2">
        <v>4.7080001831054687</v>
      </c>
      <c r="F341">
        <v>2.1960880426393623</v>
      </c>
      <c r="G341" t="s">
        <v>893</v>
      </c>
      <c r="H341">
        <v>0</v>
      </c>
      <c r="I341" t="s">
        <v>1175</v>
      </c>
      <c r="J341">
        <v>1</v>
      </c>
      <c r="L341" t="s">
        <v>365</v>
      </c>
    </row>
    <row r="342" spans="1:12" x14ac:dyDescent="0.25">
      <c r="A342" t="s">
        <v>1178</v>
      </c>
      <c r="B342" t="s">
        <v>1176</v>
      </c>
      <c r="C342" s="2">
        <v>84.02</v>
      </c>
      <c r="D342" s="2">
        <v>0</v>
      </c>
      <c r="E342" s="2">
        <v>1.8719999999999999</v>
      </c>
      <c r="F342">
        <v>19.04</v>
      </c>
      <c r="G342" t="s">
        <v>854</v>
      </c>
      <c r="H342">
        <v>2.2093241445409815</v>
      </c>
      <c r="I342" t="s">
        <v>1179</v>
      </c>
      <c r="J342">
        <v>1</v>
      </c>
      <c r="L342" t="s">
        <v>1180</v>
      </c>
    </row>
    <row r="343" spans="1:12" x14ac:dyDescent="0.25">
      <c r="A343" t="s">
        <v>1182</v>
      </c>
      <c r="B343" t="s">
        <v>1181</v>
      </c>
      <c r="C343" s="2">
        <v>110.7563</v>
      </c>
      <c r="D343" s="2">
        <v>0</v>
      </c>
      <c r="E343" s="2">
        <v>2.7124999999999999</v>
      </c>
      <c r="F343">
        <v>3.9219459653599884</v>
      </c>
      <c r="G343" t="s">
        <v>1183</v>
      </c>
      <c r="H343">
        <v>3.9718889514041367</v>
      </c>
      <c r="I343" t="s">
        <v>277</v>
      </c>
      <c r="J343">
        <v>1</v>
      </c>
      <c r="L343" t="s">
        <v>1184</v>
      </c>
    </row>
    <row r="344" spans="1:12" x14ac:dyDescent="0.25">
      <c r="A344" t="s">
        <v>1187</v>
      </c>
      <c r="B344" t="s">
        <v>1188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876</v>
      </c>
      <c r="J344">
        <v>1</v>
      </c>
      <c r="L344" t="s">
        <v>1191</v>
      </c>
    </row>
    <row r="345" spans="1:12" x14ac:dyDescent="0.25">
      <c r="A345" t="s">
        <v>1189</v>
      </c>
      <c r="B345" t="s">
        <v>1190</v>
      </c>
      <c r="C345" s="2">
        <v>101.97</v>
      </c>
      <c r="D345" s="2">
        <v>0</v>
      </c>
      <c r="E345" s="2">
        <v>1.2949999999999999</v>
      </c>
      <c r="F345">
        <v>11.85</v>
      </c>
      <c r="G345" t="s">
        <v>1185</v>
      </c>
      <c r="H345">
        <v>0.87019261435175166</v>
      </c>
      <c r="I345" t="s">
        <v>1192</v>
      </c>
      <c r="J345">
        <v>1</v>
      </c>
      <c r="L345" t="s">
        <v>1193</v>
      </c>
    </row>
    <row r="346" spans="1:12" x14ac:dyDescent="0.25">
      <c r="A346" t="s">
        <v>1451</v>
      </c>
      <c r="B346" t="s">
        <v>1448</v>
      </c>
      <c r="C346" s="2">
        <v>4.1050000000000004</v>
      </c>
      <c r="D346" s="2">
        <v>4</v>
      </c>
      <c r="E346" s="2">
        <v>6.4333333969116211</v>
      </c>
      <c r="F346">
        <v>9.5705927048649553</v>
      </c>
      <c r="G346" t="s">
        <v>890</v>
      </c>
      <c r="H346">
        <v>0</v>
      </c>
      <c r="I346" t="s">
        <v>949</v>
      </c>
      <c r="J346">
        <v>1</v>
      </c>
      <c r="L346" t="s">
        <v>360</v>
      </c>
    </row>
    <row r="347" spans="1:12" x14ac:dyDescent="0.25">
      <c r="A347" t="s">
        <v>1199</v>
      </c>
      <c r="B347" t="s">
        <v>1195</v>
      </c>
      <c r="C347" s="2">
        <v>106.8408</v>
      </c>
      <c r="D347" s="2">
        <v>0</v>
      </c>
      <c r="E347" s="2">
        <v>0.72569444444444453</v>
      </c>
      <c r="F347">
        <v>5.433158355222889</v>
      </c>
      <c r="G347" t="s">
        <v>831</v>
      </c>
      <c r="H347">
        <v>4.7122172257422452</v>
      </c>
      <c r="I347" t="s">
        <v>277</v>
      </c>
      <c r="J347">
        <v>1</v>
      </c>
      <c r="L347" t="s">
        <v>1200</v>
      </c>
    </row>
    <row r="348" spans="1:12" x14ac:dyDescent="0.25">
      <c r="A348" t="s">
        <v>1201</v>
      </c>
      <c r="B348" t="s">
        <v>1196</v>
      </c>
      <c r="C348" s="2">
        <v>102.6</v>
      </c>
      <c r="D348" s="2">
        <v>0</v>
      </c>
      <c r="E348" s="2">
        <v>1.026</v>
      </c>
      <c r="F348">
        <v>8.73</v>
      </c>
      <c r="G348" t="s">
        <v>883</v>
      </c>
      <c r="H348">
        <v>2.5715326053047201</v>
      </c>
      <c r="I348" t="s">
        <v>277</v>
      </c>
      <c r="J348">
        <v>1</v>
      </c>
      <c r="L348" t="s">
        <v>1202</v>
      </c>
    </row>
    <row r="349" spans="1:12" x14ac:dyDescent="0.25">
      <c r="A349" t="s">
        <v>1203</v>
      </c>
      <c r="B349" t="s">
        <v>1197</v>
      </c>
      <c r="C349" s="2">
        <v>104.29</v>
      </c>
      <c r="D349" s="2">
        <v>0</v>
      </c>
      <c r="E349" s="2">
        <v>9.9652777777777785E-2</v>
      </c>
      <c r="F349">
        <v>4.1621684656384694</v>
      </c>
      <c r="G349" t="s">
        <v>907</v>
      </c>
      <c r="H349">
        <v>4.4674771875196262</v>
      </c>
      <c r="I349" t="s">
        <v>277</v>
      </c>
      <c r="J349">
        <v>1</v>
      </c>
      <c r="L349" t="s">
        <v>1204</v>
      </c>
    </row>
    <row r="350" spans="1:12" x14ac:dyDescent="0.25">
      <c r="A350" t="s">
        <v>1198</v>
      </c>
      <c r="B350" t="s">
        <v>1198</v>
      </c>
      <c r="C350" s="2">
        <v>102410</v>
      </c>
      <c r="D350" s="2">
        <v>0</v>
      </c>
      <c r="E350" s="2">
        <v>0</v>
      </c>
      <c r="F350">
        <v>0</v>
      </c>
      <c r="G350" t="s">
        <v>1056</v>
      </c>
      <c r="H350">
        <v>0</v>
      </c>
      <c r="I350" t="s">
        <v>277</v>
      </c>
      <c r="J350">
        <v>1</v>
      </c>
      <c r="L350" t="s">
        <v>1205</v>
      </c>
    </row>
    <row r="351" spans="1:12" x14ac:dyDescent="0.25">
      <c r="A351" t="s">
        <v>1215</v>
      </c>
      <c r="B351" t="s">
        <v>1207</v>
      </c>
      <c r="C351" s="2">
        <v>100.11</v>
      </c>
      <c r="D351" s="2">
        <v>0</v>
      </c>
      <c r="E351" s="2">
        <v>0</v>
      </c>
      <c r="F351">
        <v>0</v>
      </c>
      <c r="G351" t="s">
        <v>971</v>
      </c>
      <c r="H351">
        <v>0</v>
      </c>
      <c r="I351" t="s">
        <v>277</v>
      </c>
      <c r="J351">
        <v>1</v>
      </c>
      <c r="L351" t="s">
        <v>1216</v>
      </c>
    </row>
    <row r="352" spans="1:12" x14ac:dyDescent="0.25">
      <c r="A352" t="s">
        <v>1217</v>
      </c>
      <c r="B352" t="s">
        <v>1208</v>
      </c>
      <c r="C352" s="2">
        <v>102.006</v>
      </c>
      <c r="D352" s="2">
        <v>0</v>
      </c>
      <c r="E352" s="2">
        <v>1.5874999999999999</v>
      </c>
      <c r="F352">
        <v>4.1899534925643165</v>
      </c>
      <c r="G352" t="s">
        <v>1218</v>
      </c>
      <c r="H352">
        <v>6.4681359612779961</v>
      </c>
      <c r="I352" t="s">
        <v>277</v>
      </c>
      <c r="J352">
        <v>1</v>
      </c>
      <c r="L352" t="s">
        <v>1219</v>
      </c>
    </row>
    <row r="353" spans="1:12" x14ac:dyDescent="0.25">
      <c r="A353" t="s">
        <v>1220</v>
      </c>
      <c r="B353" t="s">
        <v>1209</v>
      </c>
      <c r="C353">
        <v>76.290000000000006</v>
      </c>
      <c r="D353">
        <v>0</v>
      </c>
      <c r="E353">
        <v>1.5874999999999999</v>
      </c>
      <c r="F353">
        <v>9.0796997038892773</v>
      </c>
      <c r="G353" t="s">
        <v>1218</v>
      </c>
      <c r="H353">
        <v>5.8984022797647704</v>
      </c>
      <c r="I353" t="s">
        <v>277</v>
      </c>
      <c r="J353">
        <v>1</v>
      </c>
      <c r="L353" t="s">
        <v>1221</v>
      </c>
    </row>
    <row r="354" spans="1:12" x14ac:dyDescent="0.25">
      <c r="A354" t="s">
        <v>1222</v>
      </c>
      <c r="B354" t="s">
        <v>1210</v>
      </c>
      <c r="C354">
        <v>103.55</v>
      </c>
      <c r="D354">
        <v>0</v>
      </c>
      <c r="E354">
        <v>2.6680555555555556</v>
      </c>
      <c r="F354">
        <v>7.0197609917580364</v>
      </c>
      <c r="G354" t="s">
        <v>956</v>
      </c>
      <c r="H354">
        <v>2.402907999958404</v>
      </c>
      <c r="I354" t="s">
        <v>277</v>
      </c>
      <c r="J354">
        <v>1</v>
      </c>
      <c r="L354" t="s">
        <v>1223</v>
      </c>
    </row>
    <row r="355" spans="1:12" x14ac:dyDescent="0.25">
      <c r="A355" t="s">
        <v>1224</v>
      </c>
      <c r="B355" t="s">
        <v>1211</v>
      </c>
      <c r="C355">
        <v>88.786000000000001</v>
      </c>
      <c r="D355">
        <v>0</v>
      </c>
      <c r="E355">
        <v>2.4826388888888888</v>
      </c>
      <c r="F355">
        <v>9.6185832801590472</v>
      </c>
      <c r="G355" t="s">
        <v>1002</v>
      </c>
      <c r="H355">
        <v>3.5534456047529801</v>
      </c>
      <c r="I355" t="s">
        <v>277</v>
      </c>
      <c r="J355">
        <v>1</v>
      </c>
      <c r="L355" t="s">
        <v>1225</v>
      </c>
    </row>
    <row r="356" spans="1:12" x14ac:dyDescent="0.25">
      <c r="A356" t="s">
        <v>1226</v>
      </c>
      <c r="B356" t="s">
        <v>1212</v>
      </c>
      <c r="C356">
        <v>100.501</v>
      </c>
      <c r="D356">
        <v>0</v>
      </c>
      <c r="E356">
        <v>2.1638888888888888</v>
      </c>
      <c r="F356">
        <v>-1.0703064044937334</v>
      </c>
      <c r="G356" t="s">
        <v>914</v>
      </c>
      <c r="H356">
        <v>4.7222222223979711E-2</v>
      </c>
      <c r="I356" t="s">
        <v>277</v>
      </c>
      <c r="J356">
        <v>1</v>
      </c>
      <c r="L356" t="s">
        <v>1227</v>
      </c>
    </row>
    <row r="357" spans="1:12" x14ac:dyDescent="0.25">
      <c r="A357" t="s">
        <v>1228</v>
      </c>
      <c r="B357" t="s">
        <v>1213</v>
      </c>
      <c r="C357">
        <v>118.812</v>
      </c>
      <c r="D357">
        <v>0</v>
      </c>
      <c r="E357">
        <v>4.8493150684931505</v>
      </c>
      <c r="F357">
        <v>2.6621542204503745</v>
      </c>
      <c r="G357" t="s">
        <v>909</v>
      </c>
      <c r="H357">
        <v>5.2206864336296679</v>
      </c>
      <c r="I357" t="s">
        <v>277</v>
      </c>
      <c r="J357">
        <v>1</v>
      </c>
      <c r="L357" t="s">
        <v>1229</v>
      </c>
    </row>
    <row r="358" spans="1:12" x14ac:dyDescent="0.25">
      <c r="A358" t="s">
        <v>1230</v>
      </c>
      <c r="B358" t="s">
        <v>1214</v>
      </c>
      <c r="C358">
        <v>59.1875</v>
      </c>
      <c r="D358">
        <v>0</v>
      </c>
      <c r="E358">
        <v>0</v>
      </c>
      <c r="F358">
        <v>16.08165946730087</v>
      </c>
      <c r="G358" t="s">
        <v>1231</v>
      </c>
      <c r="H358">
        <v>5.0782298428487627</v>
      </c>
      <c r="I358" t="s">
        <v>277</v>
      </c>
      <c r="J358">
        <v>1</v>
      </c>
      <c r="L358" t="s">
        <v>1232</v>
      </c>
    </row>
    <row r="359" spans="1:12" x14ac:dyDescent="0.25">
      <c r="A359" t="s">
        <v>1235</v>
      </c>
      <c r="B359" t="s">
        <v>1233</v>
      </c>
      <c r="C359">
        <v>3942</v>
      </c>
      <c r="D359">
        <v>0</v>
      </c>
      <c r="E359">
        <v>0</v>
      </c>
      <c r="F359">
        <v>3.8663116098962296</v>
      </c>
      <c r="G359" t="s">
        <v>937</v>
      </c>
      <c r="H359">
        <v>0</v>
      </c>
      <c r="I359" t="s">
        <v>277</v>
      </c>
      <c r="J359">
        <v>1</v>
      </c>
      <c r="L359" t="s">
        <v>1236</v>
      </c>
    </row>
    <row r="360" spans="1:12" x14ac:dyDescent="0.25">
      <c r="A360" t="s">
        <v>1253</v>
      </c>
      <c r="B360" t="s">
        <v>1252</v>
      </c>
      <c r="C360" s="2">
        <v>102.1384</v>
      </c>
      <c r="D360" s="2">
        <v>0</v>
      </c>
      <c r="E360" s="2">
        <v>1.3888888888888891</v>
      </c>
      <c r="F360">
        <v>8.9644682913887568</v>
      </c>
      <c r="G360" t="s">
        <v>1254</v>
      </c>
      <c r="H360">
        <v>2.1369794954926382</v>
      </c>
      <c r="I360" t="s">
        <v>277</v>
      </c>
      <c r="J360">
        <v>1</v>
      </c>
      <c r="L360" t="s">
        <v>1255</v>
      </c>
    </row>
    <row r="361" spans="1:12" x14ac:dyDescent="0.25">
      <c r="A361" t="s">
        <v>1279</v>
      </c>
      <c r="B361" t="s">
        <v>1280</v>
      </c>
      <c r="C361" s="2">
        <v>104.242</v>
      </c>
      <c r="D361" s="2">
        <v>0</v>
      </c>
      <c r="E361" s="2">
        <v>1.6479166666666667</v>
      </c>
      <c r="F361">
        <v>4.3973516277196554</v>
      </c>
      <c r="G361" t="s">
        <v>956</v>
      </c>
      <c r="H361">
        <v>4.9301108888285547</v>
      </c>
      <c r="I361" t="s">
        <v>277</v>
      </c>
      <c r="J361">
        <v>1</v>
      </c>
      <c r="L361" t="s">
        <v>1281</v>
      </c>
    </row>
    <row r="362" spans="1:12" x14ac:dyDescent="0.25">
      <c r="A362" t="s">
        <v>1313</v>
      </c>
      <c r="B362" t="s">
        <v>1283</v>
      </c>
      <c r="C362" s="2">
        <v>154.74</v>
      </c>
      <c r="D362" s="2">
        <v>4.1818180084228516</v>
      </c>
      <c r="E362" s="2">
        <v>160.72222900390625</v>
      </c>
      <c r="F362">
        <v>1.3183404420317952</v>
      </c>
      <c r="G362" t="s">
        <v>819</v>
      </c>
      <c r="H362">
        <v>0</v>
      </c>
      <c r="I362" t="s">
        <v>900</v>
      </c>
      <c r="J362">
        <v>1</v>
      </c>
      <c r="L362" t="s">
        <v>1314</v>
      </c>
    </row>
    <row r="363" spans="1:12" x14ac:dyDescent="0.25">
      <c r="A363" t="s">
        <v>1315</v>
      </c>
      <c r="B363" t="s">
        <v>1284</v>
      </c>
      <c r="C363" s="2">
        <v>188.95</v>
      </c>
      <c r="D363" s="2">
        <v>4</v>
      </c>
      <c r="E363" s="2">
        <v>206.4705810546875</v>
      </c>
      <c r="F363">
        <v>1.4818735115109818</v>
      </c>
      <c r="G363" t="s">
        <v>1183</v>
      </c>
      <c r="H363">
        <v>0</v>
      </c>
      <c r="I363" t="s">
        <v>964</v>
      </c>
      <c r="J363">
        <v>1</v>
      </c>
      <c r="L363" t="s">
        <v>1316</v>
      </c>
    </row>
    <row r="364" spans="1:12" x14ac:dyDescent="0.25">
      <c r="A364" t="s">
        <v>1317</v>
      </c>
      <c r="B364" t="s">
        <v>1285</v>
      </c>
      <c r="C364" s="2">
        <v>47.91</v>
      </c>
      <c r="D364" s="2">
        <v>3.1212120056152344</v>
      </c>
      <c r="E364" s="2">
        <v>51.142856597900391</v>
      </c>
      <c r="F364">
        <v>2.0876826722338206</v>
      </c>
      <c r="G364" t="s">
        <v>834</v>
      </c>
      <c r="H364">
        <v>0</v>
      </c>
      <c r="I364" t="s">
        <v>1172</v>
      </c>
      <c r="J364">
        <v>1</v>
      </c>
      <c r="L364" t="s">
        <v>1318</v>
      </c>
    </row>
    <row r="365" spans="1:12" x14ac:dyDescent="0.25">
      <c r="A365" t="s">
        <v>1319</v>
      </c>
      <c r="B365" t="s">
        <v>1286</v>
      </c>
      <c r="C365" s="2">
        <v>425.55</v>
      </c>
      <c r="D365" s="2">
        <v>4.5</v>
      </c>
      <c r="E365" s="2">
        <v>463.5</v>
      </c>
      <c r="F365">
        <v>2.3985326623712551</v>
      </c>
      <c r="G365" t="s">
        <v>947</v>
      </c>
      <c r="H365">
        <v>0</v>
      </c>
      <c r="I365" t="s">
        <v>1020</v>
      </c>
      <c r="J365">
        <v>1</v>
      </c>
      <c r="L365" t="s">
        <v>1320</v>
      </c>
    </row>
    <row r="366" spans="1:12" x14ac:dyDescent="0.25">
      <c r="A366" t="s">
        <v>1321</v>
      </c>
      <c r="B366" t="s">
        <v>1287</v>
      </c>
      <c r="C366" s="2">
        <v>134.85</v>
      </c>
      <c r="D366" s="2">
        <v>4.5</v>
      </c>
      <c r="E366" s="2">
        <v>151.47825622558594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1322</v>
      </c>
    </row>
    <row r="367" spans="1:12" x14ac:dyDescent="0.25">
      <c r="A367" t="s">
        <v>1323</v>
      </c>
      <c r="B367" t="s">
        <v>1288</v>
      </c>
      <c r="C367" s="2">
        <v>31.52</v>
      </c>
      <c r="D367" s="2">
        <v>4.2727274894714355</v>
      </c>
      <c r="E367" s="2">
        <v>36.019229888916016</v>
      </c>
      <c r="F367">
        <v>3.9352586480482383</v>
      </c>
      <c r="G367" t="s">
        <v>955</v>
      </c>
      <c r="H367">
        <v>0</v>
      </c>
      <c r="I367" t="s">
        <v>1111</v>
      </c>
      <c r="J367">
        <v>1</v>
      </c>
      <c r="L367" t="s">
        <v>1324</v>
      </c>
    </row>
    <row r="368" spans="1:12" x14ac:dyDescent="0.25">
      <c r="A368" t="s">
        <v>1325</v>
      </c>
      <c r="B368" t="s">
        <v>1289</v>
      </c>
      <c r="C368" s="2">
        <v>68.52</v>
      </c>
      <c r="D368" s="2">
        <v>3.9714286327362061</v>
      </c>
      <c r="E368" s="2">
        <v>71.464286804199219</v>
      </c>
      <c r="F368">
        <v>0.87591240875912402</v>
      </c>
      <c r="G368" t="s">
        <v>942</v>
      </c>
      <c r="H368">
        <v>0</v>
      </c>
      <c r="I368" t="s">
        <v>878</v>
      </c>
      <c r="J368">
        <v>1</v>
      </c>
      <c r="L368" t="s">
        <v>1326</v>
      </c>
    </row>
    <row r="369" spans="1:12" x14ac:dyDescent="0.25">
      <c r="A369" t="s">
        <v>1327</v>
      </c>
      <c r="B369" t="s">
        <v>1290</v>
      </c>
      <c r="C369">
        <v>69.42</v>
      </c>
      <c r="D369">
        <v>4</v>
      </c>
      <c r="E369">
        <v>71.518516540527344</v>
      </c>
      <c r="F369">
        <v>1.8870642466148086</v>
      </c>
      <c r="G369" t="s">
        <v>924</v>
      </c>
      <c r="H369">
        <v>0</v>
      </c>
      <c r="I369" t="s">
        <v>911</v>
      </c>
      <c r="J369">
        <v>1</v>
      </c>
      <c r="L369" t="s">
        <v>1328</v>
      </c>
    </row>
    <row r="370" spans="1:12" x14ac:dyDescent="0.25">
      <c r="A370" t="s">
        <v>1329</v>
      </c>
      <c r="B370" t="s">
        <v>1291</v>
      </c>
      <c r="C370">
        <v>12.09</v>
      </c>
      <c r="D370">
        <v>2.71875</v>
      </c>
      <c r="E370">
        <v>13.308333396911621</v>
      </c>
      <c r="F370">
        <v>0</v>
      </c>
      <c r="G370" t="s">
        <v>1330</v>
      </c>
      <c r="H370">
        <v>0</v>
      </c>
      <c r="I370" t="s">
        <v>277</v>
      </c>
      <c r="J370">
        <v>1</v>
      </c>
      <c r="L370" t="s">
        <v>1331</v>
      </c>
    </row>
    <row r="371" spans="1:12" x14ac:dyDescent="0.25">
      <c r="A371" t="s">
        <v>1332</v>
      </c>
      <c r="B371" t="s">
        <v>1292</v>
      </c>
      <c r="C371">
        <v>61.98</v>
      </c>
      <c r="D371">
        <v>3.559999942779541</v>
      </c>
      <c r="E371">
        <v>67.205879211425781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1333</v>
      </c>
    </row>
    <row r="372" spans="1:12" x14ac:dyDescent="0.25">
      <c r="A372" t="s">
        <v>1334</v>
      </c>
      <c r="B372" t="s">
        <v>1293</v>
      </c>
      <c r="C372">
        <v>5.3</v>
      </c>
      <c r="D372">
        <v>3.5161290168762207</v>
      </c>
      <c r="E372">
        <v>7.2847824096679687</v>
      </c>
      <c r="F372">
        <v>0.75471698113207553</v>
      </c>
      <c r="G372" t="s">
        <v>832</v>
      </c>
      <c r="H372">
        <v>0</v>
      </c>
      <c r="I372" t="s">
        <v>1335</v>
      </c>
      <c r="J372">
        <v>1</v>
      </c>
      <c r="L372" t="s">
        <v>1336</v>
      </c>
    </row>
    <row r="373" spans="1:12" x14ac:dyDescent="0.25">
      <c r="A373" t="s">
        <v>1337</v>
      </c>
      <c r="B373" t="s">
        <v>1294</v>
      </c>
      <c r="C373">
        <v>10.6</v>
      </c>
      <c r="D373">
        <v>2.6363637447357178</v>
      </c>
      <c r="E373">
        <v>14.111110687255859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1338</v>
      </c>
    </row>
    <row r="374" spans="1:12" x14ac:dyDescent="0.25">
      <c r="A374" t="s">
        <v>1339</v>
      </c>
      <c r="B374" t="s">
        <v>1295</v>
      </c>
      <c r="C374">
        <v>11</v>
      </c>
      <c r="D374">
        <v>3.4444444179534912</v>
      </c>
      <c r="E374">
        <v>12.317391395568848</v>
      </c>
      <c r="F374">
        <v>6.0000000000000009</v>
      </c>
      <c r="G374" t="s">
        <v>936</v>
      </c>
      <c r="H374">
        <v>0</v>
      </c>
      <c r="I374" t="s">
        <v>951</v>
      </c>
      <c r="J374">
        <v>1</v>
      </c>
      <c r="L374" t="s">
        <v>1340</v>
      </c>
    </row>
    <row r="375" spans="1:12" x14ac:dyDescent="0.25">
      <c r="A375" t="s">
        <v>1341</v>
      </c>
      <c r="B375" t="s">
        <v>1296</v>
      </c>
      <c r="C375">
        <v>34.82</v>
      </c>
      <c r="D375">
        <v>3.6666667461395264</v>
      </c>
      <c r="E375">
        <v>39.157894134521484</v>
      </c>
      <c r="F375">
        <v>4.480183802412407</v>
      </c>
      <c r="G375" t="s">
        <v>1183</v>
      </c>
      <c r="H375">
        <v>0</v>
      </c>
      <c r="I375" t="s">
        <v>802</v>
      </c>
      <c r="J375">
        <v>1</v>
      </c>
      <c r="L375" t="s">
        <v>1342</v>
      </c>
    </row>
    <row r="376" spans="1:12" x14ac:dyDescent="0.25">
      <c r="A376" t="s">
        <v>1343</v>
      </c>
      <c r="B376" t="s">
        <v>1297</v>
      </c>
      <c r="C376">
        <v>150.5</v>
      </c>
      <c r="D376">
        <v>4.2903227806091309</v>
      </c>
      <c r="E376">
        <v>172.12692260742187</v>
      </c>
      <c r="F376">
        <v>2.4986709197235513</v>
      </c>
      <c r="G376" t="s">
        <v>856</v>
      </c>
      <c r="H376">
        <v>0</v>
      </c>
      <c r="I376" t="s">
        <v>848</v>
      </c>
      <c r="J376">
        <v>1</v>
      </c>
      <c r="L376" t="s">
        <v>1344</v>
      </c>
    </row>
    <row r="377" spans="1:12" x14ac:dyDescent="0.25">
      <c r="A377" t="s">
        <v>1345</v>
      </c>
      <c r="B377" t="s">
        <v>1298</v>
      </c>
      <c r="C377">
        <v>72.260000000000005</v>
      </c>
      <c r="D377">
        <v>4.3333334922790527</v>
      </c>
      <c r="E377">
        <v>79.826667785644531</v>
      </c>
      <c r="F377">
        <v>2.2837370242214532</v>
      </c>
      <c r="G377" t="s">
        <v>852</v>
      </c>
      <c r="H377">
        <v>0</v>
      </c>
      <c r="I377" t="s">
        <v>884</v>
      </c>
      <c r="J377">
        <v>1</v>
      </c>
      <c r="L377" t="s">
        <v>1346</v>
      </c>
    </row>
    <row r="378" spans="1:12" x14ac:dyDescent="0.25">
      <c r="A378" t="s">
        <v>1347</v>
      </c>
      <c r="B378" t="s">
        <v>1299</v>
      </c>
      <c r="C378">
        <v>112.48</v>
      </c>
      <c r="D378">
        <v>3.4333333969116211</v>
      </c>
      <c r="E378">
        <v>125.27272796630859</v>
      </c>
      <c r="F378">
        <v>2.2226173541963012</v>
      </c>
      <c r="G378" t="s">
        <v>924</v>
      </c>
      <c r="H378">
        <v>0</v>
      </c>
      <c r="I378" t="s">
        <v>1231</v>
      </c>
      <c r="J378">
        <v>1</v>
      </c>
      <c r="L378" t="s">
        <v>1348</v>
      </c>
    </row>
    <row r="379" spans="1:12" x14ac:dyDescent="0.25">
      <c r="A379" t="s">
        <v>1349</v>
      </c>
      <c r="B379" t="s">
        <v>1300</v>
      </c>
      <c r="C379">
        <v>43.41</v>
      </c>
      <c r="D379">
        <v>3.21875</v>
      </c>
      <c r="E379">
        <v>43.285713195800781</v>
      </c>
      <c r="F379">
        <v>1.8659295093296477</v>
      </c>
      <c r="G379" t="s">
        <v>955</v>
      </c>
      <c r="H379">
        <v>0</v>
      </c>
      <c r="I379" t="s">
        <v>897</v>
      </c>
      <c r="J379">
        <v>1</v>
      </c>
      <c r="L379" t="s">
        <v>1350</v>
      </c>
    </row>
    <row r="380" spans="1:12" x14ac:dyDescent="0.25">
      <c r="A380" t="s">
        <v>1351</v>
      </c>
      <c r="B380" t="s">
        <v>1301</v>
      </c>
      <c r="C380">
        <v>2021.37</v>
      </c>
      <c r="D380">
        <v>4.529411792755127</v>
      </c>
      <c r="E380">
        <v>2083.39990234375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1352</v>
      </c>
    </row>
    <row r="381" spans="1:12" x14ac:dyDescent="0.25">
      <c r="A381" t="s">
        <v>1353</v>
      </c>
      <c r="B381" t="s">
        <v>1302</v>
      </c>
      <c r="C381">
        <v>115.23</v>
      </c>
      <c r="D381">
        <v>3.7058823108673096</v>
      </c>
      <c r="E381">
        <v>116.57142639160156</v>
      </c>
      <c r="F381">
        <v>2.7076282218172354</v>
      </c>
      <c r="G381" t="s">
        <v>1354</v>
      </c>
      <c r="H381">
        <v>0</v>
      </c>
      <c r="I381" t="s">
        <v>876</v>
      </c>
      <c r="J381">
        <v>1</v>
      </c>
      <c r="L381" t="s">
        <v>1355</v>
      </c>
    </row>
    <row r="382" spans="1:12" x14ac:dyDescent="0.25">
      <c r="A382" t="s">
        <v>1356</v>
      </c>
      <c r="B382" t="s">
        <v>1303</v>
      </c>
      <c r="C382">
        <v>100.51</v>
      </c>
      <c r="D382">
        <v>0</v>
      </c>
      <c r="E382">
        <v>2.7069999999999999</v>
      </c>
      <c r="F382">
        <v>23.99</v>
      </c>
      <c r="G382" t="s">
        <v>965</v>
      </c>
      <c r="H382">
        <v>1.1377534943149543</v>
      </c>
      <c r="I382" t="s">
        <v>1357</v>
      </c>
      <c r="J382">
        <v>1</v>
      </c>
      <c r="L382" t="s">
        <v>1358</v>
      </c>
    </row>
    <row r="383" spans="1:12" x14ac:dyDescent="0.25">
      <c r="A383" t="s">
        <v>1359</v>
      </c>
      <c r="B383" t="s">
        <v>1304</v>
      </c>
      <c r="C383">
        <v>109.29</v>
      </c>
      <c r="D383">
        <v>0</v>
      </c>
      <c r="E383">
        <v>5.5330000000000004</v>
      </c>
      <c r="F383">
        <v>9.11</v>
      </c>
      <c r="G383" t="s">
        <v>910</v>
      </c>
      <c r="H383">
        <v>5.9445900343459073</v>
      </c>
      <c r="I383" t="s">
        <v>277</v>
      </c>
      <c r="J383">
        <v>1</v>
      </c>
      <c r="L383" t="s">
        <v>1360</v>
      </c>
    </row>
    <row r="384" spans="1:12" x14ac:dyDescent="0.25">
      <c r="A384" t="s">
        <v>1361</v>
      </c>
      <c r="B384" t="s">
        <v>1305</v>
      </c>
      <c r="C384">
        <v>116.20699999999999</v>
      </c>
      <c r="D384">
        <v>0</v>
      </c>
      <c r="E384">
        <v>2.2530000000000001</v>
      </c>
      <c r="F384">
        <v>9.2200000000000006</v>
      </c>
      <c r="G384" t="s">
        <v>913</v>
      </c>
      <c r="H384">
        <v>0.39389388724247015</v>
      </c>
      <c r="I384" t="s">
        <v>277</v>
      </c>
      <c r="J384">
        <v>1</v>
      </c>
      <c r="L384" t="s">
        <v>1362</v>
      </c>
    </row>
    <row r="385" spans="1:12" x14ac:dyDescent="0.25">
      <c r="A385" t="s">
        <v>1363</v>
      </c>
      <c r="B385" t="s">
        <v>1306</v>
      </c>
      <c r="C385">
        <v>116.999</v>
      </c>
      <c r="D385">
        <v>0</v>
      </c>
      <c r="E385">
        <v>1.147</v>
      </c>
      <c r="F385">
        <v>9.33</v>
      </c>
      <c r="G385" t="s">
        <v>1194</v>
      </c>
      <c r="H385">
        <v>0.47354122444739927</v>
      </c>
      <c r="I385" t="s">
        <v>277</v>
      </c>
      <c r="J385">
        <v>1</v>
      </c>
      <c r="L385" t="s">
        <v>1364</v>
      </c>
    </row>
    <row r="386" spans="1:12" x14ac:dyDescent="0.25">
      <c r="A386" t="s">
        <v>1365</v>
      </c>
      <c r="B386" t="s">
        <v>1307</v>
      </c>
      <c r="C386">
        <v>101.5</v>
      </c>
      <c r="D386">
        <v>0</v>
      </c>
      <c r="E386">
        <v>2.0710000000000002</v>
      </c>
      <c r="F386">
        <v>11.78</v>
      </c>
      <c r="G386" t="s">
        <v>1183</v>
      </c>
      <c r="H386">
        <v>0.7967197601911794</v>
      </c>
      <c r="I386" t="s">
        <v>1366</v>
      </c>
      <c r="J386">
        <v>1</v>
      </c>
      <c r="L386" t="s">
        <v>1367</v>
      </c>
    </row>
    <row r="387" spans="1:12" x14ac:dyDescent="0.25">
      <c r="A387" t="s">
        <v>1368</v>
      </c>
      <c r="B387" t="s">
        <v>1308</v>
      </c>
      <c r="C387">
        <v>103.1</v>
      </c>
      <c r="D387">
        <v>0</v>
      </c>
      <c r="E387">
        <v>1.4284722222222224</v>
      </c>
      <c r="F387">
        <v>3.6862259134682911</v>
      </c>
      <c r="G387" t="s">
        <v>1369</v>
      </c>
      <c r="H387">
        <v>5.8094223306388821</v>
      </c>
      <c r="I387" t="s">
        <v>277</v>
      </c>
      <c r="J387">
        <v>1</v>
      </c>
      <c r="L387" t="s">
        <v>1370</v>
      </c>
    </row>
    <row r="388" spans="1:12" x14ac:dyDescent="0.25">
      <c r="A388" t="s">
        <v>1371</v>
      </c>
      <c r="B388" t="s">
        <v>1309</v>
      </c>
      <c r="C388">
        <v>111.5</v>
      </c>
      <c r="D388">
        <v>0</v>
      </c>
      <c r="E388">
        <v>1.6619068493150684</v>
      </c>
      <c r="F388">
        <v>2.6394197104345221</v>
      </c>
      <c r="G388" t="s">
        <v>1372</v>
      </c>
      <c r="H388">
        <v>6.6118100971714853</v>
      </c>
      <c r="I388" t="s">
        <v>277</v>
      </c>
      <c r="J388">
        <v>1</v>
      </c>
      <c r="L388" t="s">
        <v>1373</v>
      </c>
    </row>
    <row r="389" spans="1:12" x14ac:dyDescent="0.25">
      <c r="A389" t="s">
        <v>1374</v>
      </c>
      <c r="B389" t="s">
        <v>1310</v>
      </c>
      <c r="C389">
        <v>106.375</v>
      </c>
      <c r="D389">
        <v>0</v>
      </c>
      <c r="E389">
        <v>2.4712328767123286</v>
      </c>
      <c r="F389">
        <v>4.4814721173264296</v>
      </c>
      <c r="G389" t="s">
        <v>1375</v>
      </c>
      <c r="H389">
        <v>6.2819315939038294</v>
      </c>
      <c r="I389" t="s">
        <v>277</v>
      </c>
      <c r="J389">
        <v>1</v>
      </c>
      <c r="L389" t="s">
        <v>1376</v>
      </c>
    </row>
    <row r="390" spans="1:12" x14ac:dyDescent="0.25">
      <c r="A390" t="s">
        <v>1377</v>
      </c>
      <c r="B390" t="s">
        <v>1311</v>
      </c>
      <c r="C390">
        <v>112.392</v>
      </c>
      <c r="D390">
        <v>0</v>
      </c>
      <c r="E390">
        <v>2.4626712328767124</v>
      </c>
      <c r="F390">
        <v>2.9392088529641738</v>
      </c>
      <c r="G390" t="s">
        <v>1378</v>
      </c>
      <c r="H390">
        <v>4.0919983677549547</v>
      </c>
      <c r="I390" t="s">
        <v>277</v>
      </c>
      <c r="J390">
        <v>1</v>
      </c>
      <c r="L390" t="s">
        <v>1379</v>
      </c>
    </row>
    <row r="391" spans="1:12" x14ac:dyDescent="0.25">
      <c r="A391" t="s">
        <v>1380</v>
      </c>
      <c r="B391" t="s">
        <v>1312</v>
      </c>
      <c r="C391">
        <v>106.3</v>
      </c>
      <c r="D391">
        <v>0</v>
      </c>
      <c r="E391">
        <v>1.718</v>
      </c>
      <c r="F391">
        <v>8.41</v>
      </c>
      <c r="G391" t="s">
        <v>1234</v>
      </c>
      <c r="H391">
        <v>4.1230783504654678</v>
      </c>
      <c r="I391" t="s">
        <v>277</v>
      </c>
      <c r="J391">
        <v>1</v>
      </c>
      <c r="L391" t="s">
        <v>1381</v>
      </c>
    </row>
    <row r="392" spans="1:12" x14ac:dyDescent="0.25">
      <c r="A392" t="s">
        <v>1383</v>
      </c>
      <c r="B392" t="s">
        <v>1384</v>
      </c>
      <c r="C392" s="2">
        <v>100.49</v>
      </c>
      <c r="D392" s="2">
        <v>0</v>
      </c>
      <c r="E392" s="2">
        <v>0.61599999999999999</v>
      </c>
      <c r="F392">
        <v>15.38</v>
      </c>
      <c r="G392" t="s">
        <v>1278</v>
      </c>
      <c r="H392">
        <v>1.7550391827126359</v>
      </c>
      <c r="I392" t="s">
        <v>1385</v>
      </c>
      <c r="J392">
        <v>1</v>
      </c>
      <c r="L392" t="s">
        <v>1386</v>
      </c>
    </row>
    <row r="393" spans="1:12" x14ac:dyDescent="0.25">
      <c r="A393" t="s">
        <v>1388</v>
      </c>
      <c r="B393" t="s">
        <v>1387</v>
      </c>
      <c r="C393" s="2">
        <v>3.58</v>
      </c>
      <c r="D393" s="2">
        <v>3.7777776718139648</v>
      </c>
      <c r="E393" s="2">
        <v>4.5</v>
      </c>
      <c r="F393">
        <v>0</v>
      </c>
      <c r="G393" t="s">
        <v>1389</v>
      </c>
      <c r="H393">
        <v>0</v>
      </c>
      <c r="I393" t="s">
        <v>277</v>
      </c>
      <c r="J393">
        <v>1</v>
      </c>
      <c r="L393" t="s">
        <v>1390</v>
      </c>
    </row>
    <row r="394" spans="1:12" x14ac:dyDescent="0.25">
      <c r="A394" t="s">
        <v>1391</v>
      </c>
      <c r="B394" t="s">
        <v>1392</v>
      </c>
      <c r="C394" s="2">
        <v>93.92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1393</v>
      </c>
    </row>
    <row r="395" spans="1:12" x14ac:dyDescent="0.25">
      <c r="A395" t="s">
        <v>1396</v>
      </c>
      <c r="B395" t="s">
        <v>1394</v>
      </c>
      <c r="C395" s="2">
        <v>104.17489999999999</v>
      </c>
      <c r="D395" s="2">
        <v>0</v>
      </c>
      <c r="E395" s="2">
        <v>1.6205750000000001</v>
      </c>
      <c r="F395">
        <v>5.1267561800000001</v>
      </c>
      <c r="G395" t="s">
        <v>895</v>
      </c>
      <c r="H395">
        <v>5.4164163157311362</v>
      </c>
      <c r="I395" t="s">
        <v>277</v>
      </c>
      <c r="J395">
        <v>1</v>
      </c>
      <c r="L395" t="s">
        <v>1397</v>
      </c>
    </row>
    <row r="396" spans="1:12" x14ac:dyDescent="0.25">
      <c r="A396" t="s">
        <v>1398</v>
      </c>
      <c r="B396" t="s">
        <v>1399</v>
      </c>
      <c r="C396" s="2">
        <v>99.281000000000006</v>
      </c>
      <c r="D396" s="2">
        <v>0</v>
      </c>
      <c r="E396" s="2">
        <v>0</v>
      </c>
      <c r="F396">
        <v>0</v>
      </c>
      <c r="G396" t="s">
        <v>277</v>
      </c>
      <c r="H396">
        <v>0</v>
      </c>
      <c r="I396" t="s">
        <v>277</v>
      </c>
      <c r="J396">
        <v>1</v>
      </c>
      <c r="L396" t="s">
        <v>1403</v>
      </c>
    </row>
    <row r="397" spans="1:12" x14ac:dyDescent="0.25">
      <c r="A397" t="s">
        <v>1405</v>
      </c>
      <c r="B397" t="s">
        <v>1404</v>
      </c>
      <c r="C397" s="2">
        <v>87.350170000000006</v>
      </c>
      <c r="D397" s="2">
        <v>0</v>
      </c>
      <c r="E397" s="2">
        <v>1.5444444444444445</v>
      </c>
      <c r="F397">
        <v>15.325613279545964</v>
      </c>
      <c r="G397" t="s">
        <v>933</v>
      </c>
      <c r="H397">
        <v>1.6704629039377448</v>
      </c>
      <c r="I397" t="s">
        <v>277</v>
      </c>
      <c r="J397">
        <v>1</v>
      </c>
      <c r="L397" t="s">
        <v>1406</v>
      </c>
    </row>
    <row r="398" spans="1:12" x14ac:dyDescent="0.25">
      <c r="A398" t="s">
        <v>1414</v>
      </c>
      <c r="B398" t="s">
        <v>1409</v>
      </c>
      <c r="C398" s="2">
        <v>105.8901</v>
      </c>
      <c r="D398" s="2">
        <v>0</v>
      </c>
      <c r="E398" s="2">
        <v>1.8048611111111112</v>
      </c>
      <c r="F398">
        <v>4.0130949853196096</v>
      </c>
      <c r="G398" t="s">
        <v>956</v>
      </c>
      <c r="H398">
        <v>3.3293655875173731</v>
      </c>
      <c r="I398" t="s">
        <v>277</v>
      </c>
      <c r="J398">
        <v>1</v>
      </c>
      <c r="L398" t="s">
        <v>1415</v>
      </c>
    </row>
    <row r="399" spans="1:12" x14ac:dyDescent="0.25">
      <c r="A399" t="s">
        <v>1416</v>
      </c>
      <c r="B399" t="s">
        <v>1410</v>
      </c>
      <c r="C399" s="2">
        <v>100.8891</v>
      </c>
      <c r="D399" s="2">
        <v>0</v>
      </c>
      <c r="E399" s="2">
        <v>1.0313888888888889</v>
      </c>
      <c r="F399">
        <v>3.7200680701003552</v>
      </c>
      <c r="G399" t="s">
        <v>919</v>
      </c>
      <c r="H399">
        <v>3.9074821098829808</v>
      </c>
      <c r="I399" t="s">
        <v>277</v>
      </c>
      <c r="J399">
        <v>1</v>
      </c>
      <c r="L399" t="s">
        <v>1417</v>
      </c>
    </row>
    <row r="400" spans="1:12" x14ac:dyDescent="0.25">
      <c r="A400" t="s">
        <v>1418</v>
      </c>
      <c r="B400" t="s">
        <v>1411</v>
      </c>
      <c r="C400" s="2">
        <v>104.03400000000001</v>
      </c>
      <c r="D400" s="2">
        <v>0</v>
      </c>
      <c r="E400" s="2">
        <v>1.4124999999999999</v>
      </c>
      <c r="F400">
        <v>2.9261583869644423</v>
      </c>
      <c r="G400" t="s">
        <v>956</v>
      </c>
      <c r="H400">
        <v>2.5299669173195354</v>
      </c>
      <c r="I400" t="s">
        <v>277</v>
      </c>
      <c r="J400">
        <v>1</v>
      </c>
      <c r="L400" t="s">
        <v>1419</v>
      </c>
    </row>
    <row r="401" spans="1:12" x14ac:dyDescent="0.25">
      <c r="A401" t="s">
        <v>1420</v>
      </c>
      <c r="B401" t="s">
        <v>1412</v>
      </c>
      <c r="C401">
        <v>449.2</v>
      </c>
      <c r="D401">
        <v>0</v>
      </c>
      <c r="E401">
        <v>0</v>
      </c>
      <c r="F401">
        <v>0</v>
      </c>
      <c r="G401" t="s">
        <v>277</v>
      </c>
      <c r="H401">
        <v>0</v>
      </c>
      <c r="I401" t="s">
        <v>277</v>
      </c>
      <c r="J401">
        <v>1</v>
      </c>
      <c r="L401" t="s">
        <v>1421</v>
      </c>
    </row>
    <row r="402" spans="1:12" x14ac:dyDescent="0.25">
      <c r="A402" t="s">
        <v>1422</v>
      </c>
      <c r="B402" t="s">
        <v>1413</v>
      </c>
      <c r="C402">
        <v>16.600000000000001</v>
      </c>
      <c r="D402">
        <v>0</v>
      </c>
      <c r="E402">
        <v>0</v>
      </c>
      <c r="F402">
        <v>0</v>
      </c>
      <c r="G402" t="s">
        <v>277</v>
      </c>
      <c r="H402">
        <v>0</v>
      </c>
      <c r="I402" t="s">
        <v>277</v>
      </c>
      <c r="J402">
        <v>1</v>
      </c>
      <c r="L402" t="s">
        <v>362</v>
      </c>
    </row>
    <row r="403" spans="1:12" x14ac:dyDescent="0.25">
      <c r="A403" t="s">
        <v>1426</v>
      </c>
      <c r="B403" t="s">
        <v>1426</v>
      </c>
      <c r="C403" s="2">
        <v>52.31</v>
      </c>
      <c r="D403" s="2">
        <v>0</v>
      </c>
      <c r="E403" s="2">
        <v>0</v>
      </c>
      <c r="F403">
        <v>0</v>
      </c>
      <c r="G403" t="s">
        <v>916</v>
      </c>
      <c r="H403">
        <v>0</v>
      </c>
      <c r="I403" t="s">
        <v>277</v>
      </c>
      <c r="J403">
        <v>1</v>
      </c>
      <c r="L403" t="s">
        <v>1427</v>
      </c>
    </row>
    <row r="404" spans="1:12" x14ac:dyDescent="0.25">
      <c r="A404" t="s">
        <v>1436</v>
      </c>
      <c r="B404" t="s">
        <v>1437</v>
      </c>
      <c r="C404" s="2">
        <v>102.896</v>
      </c>
      <c r="D404" s="2">
        <v>0</v>
      </c>
      <c r="E404" s="2">
        <v>2.4722222222222223</v>
      </c>
      <c r="F404">
        <v>4.2862622500000001</v>
      </c>
      <c r="G404" t="s">
        <v>869</v>
      </c>
      <c r="H404">
        <v>4.0006319790099107</v>
      </c>
      <c r="I404" t="s">
        <v>277</v>
      </c>
      <c r="J404">
        <v>1</v>
      </c>
      <c r="L404" t="s">
        <v>1439</v>
      </c>
    </row>
    <row r="405" spans="1:12" x14ac:dyDescent="0.25">
      <c r="A405" t="s">
        <v>1440</v>
      </c>
      <c r="B405" t="s">
        <v>1438</v>
      </c>
      <c r="C405" s="2">
        <v>100.4956</v>
      </c>
      <c r="D405" s="2">
        <v>0</v>
      </c>
      <c r="E405" s="2">
        <v>1.2798611111111109</v>
      </c>
      <c r="F405">
        <v>4.7619024676396267</v>
      </c>
      <c r="G405" t="s">
        <v>889</v>
      </c>
      <c r="H405">
        <v>5.7576063737581498</v>
      </c>
      <c r="I405" t="s">
        <v>277</v>
      </c>
      <c r="J405">
        <v>1</v>
      </c>
      <c r="L405" t="s">
        <v>1441</v>
      </c>
    </row>
    <row r="406" spans="1:12" x14ac:dyDescent="0.25">
      <c r="A406" t="s">
        <v>1443</v>
      </c>
      <c r="B406" t="s">
        <v>1442</v>
      </c>
      <c r="C406" s="2">
        <v>103.65</v>
      </c>
      <c r="D406" s="2">
        <v>0</v>
      </c>
      <c r="E406" s="2">
        <v>4.8250000000000002</v>
      </c>
      <c r="F406">
        <v>8.6300000000000008</v>
      </c>
      <c r="G406" t="s">
        <v>876</v>
      </c>
      <c r="H406">
        <v>2.1820648986800291</v>
      </c>
      <c r="I406" t="s">
        <v>277</v>
      </c>
      <c r="J406">
        <v>1</v>
      </c>
      <c r="L406" t="s">
        <v>1444</v>
      </c>
    </row>
    <row r="407" spans="1:12" x14ac:dyDescent="0.25">
      <c r="A407" t="s">
        <v>1446</v>
      </c>
      <c r="B407" t="s">
        <v>1445</v>
      </c>
      <c r="C407" s="2">
        <v>106.32</v>
      </c>
      <c r="D407" s="2">
        <v>0</v>
      </c>
      <c r="E407" s="2">
        <v>3.2519999999999998</v>
      </c>
      <c r="F407">
        <v>23.72</v>
      </c>
      <c r="G407" t="s">
        <v>964</v>
      </c>
      <c r="H407">
        <v>1.7945903369803988</v>
      </c>
      <c r="I407" t="s">
        <v>277</v>
      </c>
      <c r="J407">
        <v>1</v>
      </c>
      <c r="L407" t="s">
        <v>1447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7"/>
  <sheetViews>
    <sheetView topLeftCell="A362" workbookViewId="0">
      <selection activeCell="A362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75.84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79.5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2.8744725738396619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100.2153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0.33333333333333337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4.938195164256129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3.6084622681209257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108.3129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1.1645833333333333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4.5123448719132115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1.3198296228983544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1219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10.673234811165845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111.13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3.1875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5.0954595945550887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3.1327005224280895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109.8835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1.921875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4.9276442939140823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13.899554448139035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1092</v>
      </c>
      <c r="C7" s="2">
        <f>IF( OR(_xll.BDP(B7,"PX_LAST")="#N/A N/A",_xll.BDP(B7,"PX_LAST")="#N/A Invalid Security"),VLOOKUP(A7,secs!$A:$B,2,FALSE),_xll.BDP(B7,"PX_LAST"))</f>
        <v>912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958.416748046875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4.1452109029418542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103.26349999999999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1.0791666666666666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4.6005380539928407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5.0336912790596262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250.18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274.60000610351562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1.2068896615114095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335.7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4.25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424.62657075377655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2.9311886066690174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9470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10568.625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3.5968099714798774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4.07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5.4384617805480957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5.6511056511056506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1238</v>
      </c>
      <c r="C13" s="2">
        <f>IF( OR(_xll.BDP(B13,"PX_LAST")="#N/A N/A",_xll.BDP(B13,"PX_LAST")="#N/A Invalid Security"),VLOOKUP(A13,secs!$A:$B,2,FALSE),_xll.BDP(B13,"PX_LAST"))</f>
        <v>2262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5.6743780008729807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3.5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3.057142879281725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16.850000000000001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18.725000381469727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5.4224150737091996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9.7100000000000009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1.5155819122872318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9.4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11.512553438227227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569.4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11.327713382507904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3.8889999999999998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6.8762571599947337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18.649999999999999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19.916898727416992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1.1796246584874377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28.36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31.931528091430664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105.7727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1.8958333333333335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4.2188958612455041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2.489991170492341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102.5539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1.625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4.0063650916768321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2.9304476290692967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99.965649999999997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2.1527777777777777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7.7558092370478251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2.853952625766417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104.6096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0.18958333333333333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3.7430556729474889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4.0667161621038286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102.754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0.16423611111111108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4.5080852715570972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3.210587130018602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1250</v>
      </c>
      <c r="C27" s="2">
        <f>IF( OR(_xll.BDP(B27,"PX_LAST")="#N/A N/A",_xll.BDP(B27,"PX_LAST")="#N/A Invalid Security"),VLOOKUP(A27,secs!$A:$B,2,FALSE),_xll.BDP(B27,"PX_LAST"))</f>
        <v>176.23099999999999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1.5229166666666667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4.0267740643136163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7.2904984304145444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85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103.5736083984375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7.6895943562610229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1239</v>
      </c>
      <c r="C29" s="2">
        <f>IF( OR(_xll.BDP(B29,"PX_LAST")="#N/A N/A",_xll.BDP(B29,"PX_LAST")="#N/A Invalid Security"),VLOOKUP(A29,secs!$A:$B,2,FALSE),_xll.BDP(B29,"PX_LAST"))</f>
        <v>153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93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119.09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129.92529296875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6.8872837224928594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148.75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6.9915963822052261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5.127395566646344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4.0049999999999999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4.6053681331925027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52.5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0.7999999750228155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2938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3274.363037109375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6.9775357385976857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240.1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10.168785163575745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406.9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7.5250000000000004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8.4803040000000003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10.35669778889798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203.5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212.94282531738281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5.4398034398034403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78.73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2.4565381708238849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2.4249999999999998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8.2117840955912644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0.27750000000000002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56.9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73.710487365722656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1.8196480973952682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225.1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250.20315551757813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7.96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9.2875003814697266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8.7578894205428846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9142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10.525166502893329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738.5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4.3301759133964817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62.15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9.99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11.642499923706055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7.5145434950634371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1240</v>
      </c>
      <c r="C51" s="2">
        <f>IF( OR(_xll.BDP(B51,"PX_LAST")="#N/A N/A",_xll.BDP(B51,"PX_LAST")="#N/A Invalid Security"),VLOOKUP(A51,secs!$A:$B,2,FALSE),_xll.BDP(B51,"PX_LAST"))</f>
        <v>9.4899999999999998E-2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7.4226011740960356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1241</v>
      </c>
      <c r="C52" s="2">
        <f>IF( OR(_xll.BDP(B52,"PX_LAST")="#N/A N/A",_xll.BDP(B52,"PX_LAST")="#N/A Invalid Security"),VLOOKUP(A52,secs!$A:$B,2,FALSE),_xll.BDP(B52,"PX_LAST"))</f>
        <v>50.9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1242</v>
      </c>
      <c r="C53" s="2">
        <f>IF( OR(_xll.BDP(B53,"PX_LAST")="#N/A N/A",_xll.BDP(B53,"PX_LAST")="#N/A Invalid Security"),VLOOKUP(A53,secs!$A:$B,2,FALSE),_xll.BDP(B53,"PX_LAST"))</f>
        <v>26.42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15.945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122.185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85.68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100.7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7.4478649453823236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529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1.2999999999999999E-2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2.6231371923896281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131.80000000000001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1256</v>
      </c>
      <c r="C61" s="2">
        <f>IF( OR(_xll.BDP(B61,"PX_LAST")="#N/A N/A",_xll.BDP(B61,"PX_LAST")="#N/A Invalid Security"),VLOOKUP(A61,secs!$A:$B,2,FALSE),_xll.BDP(B61,"PX_LAST"))</f>
        <v>102.7487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1.4895833333333335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3.7901945371691497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2.5245981489887188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1260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3.0779999999999998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8.4700000000000006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1.5668812565134889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1264</v>
      </c>
      <c r="C63" s="2">
        <f>IF( OR(_xll.BDP(B63,"PX_LAST")="#N/A N/A",_xll.BDP(B63,"PX_LAST")="#N/A Invalid Security"),VLOOKUP(A63,secs!$A:$B,2,FALSE),_xll.BDP(B63,"PX_LAST"))</f>
        <v>110.6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4.4189999999999996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9.26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2.9481765652535348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1265</v>
      </c>
      <c r="C64" s="2">
        <f>IF( OR(_xll.BDP(B64,"PX_LAST")="#N/A N/A",_xll.BDP(B64,"PX_LAST")="#N/A Invalid Security"),VLOOKUP(A64,secs!$A:$B,2,FALSE),_xll.BDP(B64,"PX_LAST"))</f>
        <v>107.8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2.532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9.73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4.6921897731197779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1267</v>
      </c>
      <c r="C65" s="2">
        <f>IF( OR(_xll.BDP(B65,"PX_LAST")="#N/A N/A",_xll.BDP(B65,"PX_LAST")="#N/A Invalid Security"),VLOOKUP(A65,secs!$A:$B,2,FALSE),_xll.BDP(B65,"PX_LAST"))</f>
        <v>107.0625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3.208333333333333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6.04073365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1.5559969387075374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1268</v>
      </c>
      <c r="C66" s="2">
        <f>IF( OR(_xll.BDP(B66,"PX_LAST")="#N/A N/A",_xll.BDP(B66,"PX_LAST")="#N/A Invalid Security"),VLOOKUP(A66,secs!$A:$B,2,FALSE),_xll.BDP(B66,"PX_LAST"))</f>
        <v>104.9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1.06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9.1999999999999993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2.7309328808807165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1273</v>
      </c>
      <c r="C67" s="2">
        <f>IF( OR(_xll.BDP(B67,"PX_LAST")="#N/A N/A",_xll.BDP(B67,"PX_LAST")="#N/A Invalid Security"),VLOOKUP(A67,secs!$A:$B,2,FALSE),_xll.BDP(B67,"PX_LAST"))</f>
        <v>107.98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3.84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8.56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3.0157204587847768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1274</v>
      </c>
      <c r="C68" s="2">
        <f>IF( OR(_xll.BDP(B68,"PX_LAST")="#N/A N/A",_xll.BDP(B68,"PX_LAST")="#N/A Invalid Security"),VLOOKUP(A68,secs!$A:$B,2,FALSE),_xll.BDP(B68,"PX_LAST"))</f>
        <v>107.2135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2.8874999999999997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5.2921514312859967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2.3806003924964272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1275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1.579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10.26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2.8169291484123824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1276</v>
      </c>
      <c r="C70" s="2">
        <f>IF( OR(_xll.BDP(B70,"PX_LAST")="#N/A N/A",_xll.BDP(B70,"PX_LAST")="#N/A Invalid Security"),VLOOKUP(A70,secs!$A:$B,2,FALSE),_xll.BDP(B70,"PX_LAST"))</f>
        <v>99.14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3.4000000000000002E-2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8.0500000000000007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0.47452382883081884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4.1950000000000003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8.41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0.49175094774946504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1261</v>
      </c>
      <c r="C72" s="2">
        <f>IF( OR(_xll.BDP(B72,"PX_LAST")="#N/A N/A",_xll.BDP(B72,"PX_LAST")="#N/A Invalid Security"),VLOOKUP(A72,secs!$A:$B,2,FALSE),_xll.BDP(B72,"PX_LAST"))</f>
        <v>99.59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8.5831068457610904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0.48023839529645951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1262</v>
      </c>
      <c r="C73" s="2">
        <f>IF( OR(_xll.BDP(B73,"PX_LAST")="#N/A N/A",_xll.BDP(B73,"PX_LAST")="#N/A Invalid Security"),VLOOKUP(A73,secs!$A:$B,2,FALSE),_xll.BDP(B73,"PX_LAST"))</f>
        <v>106.42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3.7669999999999999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8.89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1.5350796054467712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1263</v>
      </c>
      <c r="C74" s="2">
        <f>IF( OR(_xll.BDP(B74,"PX_LAST")="#N/A N/A",_xll.BDP(B74,"PX_LAST")="#N/A Invalid Security"),VLOOKUP(A74,secs!$A:$B,2,FALSE),_xll.BDP(B74,"PX_LAST"))</f>
        <v>104.85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3.3860000000000001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8.5500000000000007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2.3300774000918798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1266</v>
      </c>
      <c r="C75" s="2">
        <f>IF( OR(_xll.BDP(B75,"PX_LAST")="#N/A N/A",_xll.BDP(B75,"PX_LAST")="#N/A Invalid Security"),VLOOKUP(A75,secs!$A:$B,2,FALSE),_xll.BDP(B75,"PX_LAST"))</f>
        <v>101.58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3.8519999999999999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10.45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2.9954727307039084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1269</v>
      </c>
      <c r="C76" s="2">
        <f>IF( OR(_xll.BDP(B76,"PX_LAST")="#N/A N/A",_xll.BDP(B76,"PX_LAST")="#N/A Invalid Security"),VLOOKUP(A76,secs!$A:$B,2,FALSE),_xll.BDP(B76,"PX_LAST"))</f>
        <v>101.5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3.8519999999999999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10.46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2.9953175792911515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1270</v>
      </c>
      <c r="C77" s="2">
        <f>IF( OR(_xll.BDP(B77,"PX_LAST")="#N/A N/A",_xll.BDP(B77,"PX_LAST")="#N/A Invalid Security"),VLOOKUP(A77,secs!$A:$B,2,FALSE),_xll.BDP(B77,"PX_LAST"))</f>
        <v>109.2384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1.1666666666666667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4.3098433653452828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5.336333326989771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101.3877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1.6774666666666669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4.0719928841203066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4.5690327895360898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1271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2.8479999999999999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8.67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2.0096391074942872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1272</v>
      </c>
      <c r="C80" s="2">
        <f>IF( OR(_xll.BDP(B80,"PX_LAST")="#N/A N/A",_xll.BDP(B80,"PX_LAST")="#N/A Invalid Security"),VLOOKUP(A80,secs!$A:$B,2,FALSE),_xll.BDP(B80,"PX_LAST"))</f>
        <v>99.15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1.944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9.86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0.7418169538212035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1248</v>
      </c>
      <c r="C81" s="2">
        <f>IF( OR(_xll.BDP(B81,"PX_LAST")="#N/A N/A",_xll.BDP(B81,"PX_LAST")="#N/A Invalid Security"),VLOOKUP(A81,secs!$A:$B,2,FALSE),_xll.BDP(B81,"PX_LAST"))</f>
        <v>95.5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2.7229999999999999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9.57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2.3526201386467211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1249</v>
      </c>
      <c r="C82" s="2">
        <f>IF( OR(_xll.BDP(B82,"PX_LAST")="#N/A N/A",_xll.BDP(B82,"PX_LAST")="#N/A Invalid Security"),VLOOKUP(A82,secs!$A:$B,2,FALSE),_xll.BDP(B82,"PX_LAST"))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4.3499999999999996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9.1006673727167318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0.49514517796716928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1257</v>
      </c>
      <c r="C83" s="2">
        <f>IF( OR(_xll.BDP(B83,"PX_LAST")="#N/A N/A",_xll.BDP(B83,"PX_LAST")="#N/A Invalid Security"),VLOOKUP(A83,secs!$A:$B,2,FALSE),_xll.BDP(B83,"PX_LAST"))</f>
        <v>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4.4611111111111112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40.014060014313422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1.025259722136912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1258</v>
      </c>
      <c r="C84" s="2">
        <f>IF( OR(_xll.BDP(B84,"PX_LAST")="#N/A N/A",_xll.BDP(B84,"PX_LAST")="#N/A Invalid Security"),VLOOKUP(A84,secs!$A:$B,2,FALSE),_xll.BDP(B84,"PX_LAST"))</f>
        <v>108.3815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2.1236111111111113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5.0910677844798968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4.398793138438144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1259</v>
      </c>
      <c r="C85" s="2">
        <f>IF( OR(_xll.BDP(B85,"PX_LAST")="#N/A N/A",_xll.BDP(B85,"PX_LAST")="#N/A Invalid Security"),VLOOKUP(A85,secs!$A:$B,2,FALSE),_xll.BDP(B85,"PX_LAST"))</f>
        <v>100.42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2.6179999999999999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8.39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0.23482479622201954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12.065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11.447532144338449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12.1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9.5867765836479251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13.31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104.06140000000001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0.81206666666666671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4.4490870523023798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1.3393572176957538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100.70399999999999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2.2680555555555557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4.5490390048166303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0.59166158410718583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4.82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5.4800000190734863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2.6469142852482457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1243</v>
      </c>
      <c r="C92" s="2">
        <f>IF( OR(_xll.BDP(B92,"PX_LAST")="#N/A N/A",_xll.BDP(B92,"PX_LAST")="#N/A Invalid Security"),VLOOKUP(A92,secs!$A:$B,2,FALSE),_xll.BDP(B92,"PX_LAST"))</f>
        <v>29.4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2.0249746878164023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1246</v>
      </c>
      <c r="C93" s="2">
        <f>IF( OR(_xll.BDP(B93,"PX_LAST")="#N/A N/A",_xll.BDP(B93,"PX_LAST")="#N/A Invalid Security"),VLOOKUP(A93,secs!$A:$B,2,FALSE),_xll.BDP(B93,"PX_LAST"))</f>
        <v>105.83499999999999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1.53125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3.366000546470481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2.5370503684548611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102.1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1.4950000000000001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9.65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0.38852957834980362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102.89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3.7960000000000003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7.85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6.5964312759169719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96.19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1.1400000000000001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8.0500000000000007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2.5864284104283359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90.373999999999995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3.214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9.749395990017419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0.26300000000000001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9.08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4.6793023930420388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1247</v>
      </c>
      <c r="C99" s="2">
        <f>IF( OR(_xll.BDP(B99,"PX_LAST")="#N/A N/A",_xll.BDP(B99,"PX_LAST")="#N/A Invalid Security"),VLOOKUP(A99,secs!$A:$B,2,FALSE),_xll.BDP(B99,"PX_LAST"))</f>
        <v>102.97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4.8010000000000002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9.64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2.1963040825545828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102.4807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2.2312500000000002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4.3082253578569762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0.69803789461819721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102.6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3.2530000000000001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8.83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2.7148456029644308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1244</v>
      </c>
      <c r="C102" s="2">
        <f>IF( OR(_xll.BDP(B102,"PX_LAST")="#N/A N/A",_xll.BDP(B102,"PX_LAST")="#N/A Invalid Security"),VLOOKUP(A102,secs!$A:$B,2,FALSE),_xll.BDP(B102,"PX_LAST"))</f>
        <v>110.73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135.25555419921875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2.3497514685946679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82.5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86.199996948242188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2.8484848484848486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82.75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84.680000305175781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3.4441087613293049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246.512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274.48001098632812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3.5292399558642171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112.33199999999999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2.0340277777777778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4.6686538799999999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4.5859237496453193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111.8815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1.3979166666666667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4.8132611477898122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3.3516143564492307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102.1632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1.5277777777777779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4.9240312276735443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3.7755218042999785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115.1871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2.6208333333333336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5.5641607879180084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4.9287027666108258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101.0157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7.1180555555555552E-2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4.8700649844402744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4.0642316043217077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105.2556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0.22906666666666664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5.5272103178070111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3.9295354192626117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100.6956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0.73611111111111105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-2.6109546200000002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7.5000000004666972E-2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98.597999999999999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2.4249999999999998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8.25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0.50002592207140095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101.0301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0.17569444444444443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5.4194822231112187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3.1910199635997953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102.39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3.0339999999999998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8.74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0.20789775655332215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100.89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1.06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8.11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0.37929153870077997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0.25900000000000001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8.57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2.2540490744974715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103.29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2.036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9.27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0.30310089181501709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104.19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5.7000000000000002E-2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8.65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0.48907797695567667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97.99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1.45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8.0500000000000007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1.6822470767989273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99.76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2.8970000000000002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7.95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0.59295792462674524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1245</v>
      </c>
      <c r="C122" s="2">
        <f>IF( OR(_xll.BDP(B122,"PX_LAST")="#N/A N/A",_xll.BDP(B122,"PX_LAST")="#N/A Invalid Security"),VLOOKUP(A122,secs!$A:$B,2,FALSE),_xll.BDP(B122,"PX_LAST"))</f>
        <v>322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386.91510009765625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4.9689440993788816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114.663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3.2518633333333331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3.9616983142166631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3.8883245664228427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101.9695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2.4597222222222221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4.1750742048161484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1.475018140424635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101.27800000000001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1.6838083333333334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4.3905317913612691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4.1595424948598403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134.55420000000001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2.3718750000000002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5.449012489153275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10.029957944122685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106.1126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1.8930555555555555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3.5877947458394943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1.6402191392751615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55.75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0.90277777777777779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34.58376139420939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2.9412226653950726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111.7084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0.20625000000000002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4.5672582039975858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3.1099848818510956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6.1710000000000001E-2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1.8978102189781021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108.51349999999999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0.5368222222222222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3.7950279297958338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2.6943352584401934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100.89360000000001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1.0885416666666667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2.8844356838469616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0.72606718462321029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35.799999999999997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16.3125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135.71394722234314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1.8306544100673225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110.607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7.3377777777777792E-2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3.3566859103984905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3.189032449823372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104.22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1.8666666666666667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4.3178478509518792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2.4843376484420641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120.4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106.68429999999999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0.13125000000000001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5.0633624937161175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3.956155989345858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100.63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1.6952054794520548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5.9785975524952306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2.5564223896298537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0.43958694444444441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6.2304260068698216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1.6666986924381143E-2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113.2167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2.0236111111111112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3.4031489622367181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2.8982610391811523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68.625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1.8083333333333336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23.038701293138011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2.4331805321394748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66.36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3.6120101690638942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57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126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117.86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1.9684371287968776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26.75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27.257236480712891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36.35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36.3125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42.92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3.7926526444382462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94.32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0.29686174850730801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99.209940000000003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0.93784722222222217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4.7813289213647154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5.1013683552895319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1.2209166666666667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1.5268326999999999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3.4001271934220409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104.64830000000001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1.3333333333333333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6.6032805699999999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3.3480257572177177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96.17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102.51600000000001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94.89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95.474999999999994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100.86790000000001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0.83124999999999982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4.247419066176624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1.7568441030295301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852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11.608046112222093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97.74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0.95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7.99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2.1930003340162223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124.75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4.6850000000000005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10.31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5.5772968821693238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106.19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2.8180000000000001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7.91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8.4387855075613629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15.17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10.489782704571082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124.14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40.01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45.970371246337891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1.6245938515371157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104.26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115.1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4.7294805611246673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1.588888888888889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1.5489457743460902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1.974565389400627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0.734375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1.4182064714203495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1.0944961101661226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6.7222222222222225E-2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1.5736663680517007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0.96402095936860344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38.270000000000003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41.857143402099609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5.1998954794878491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100.678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0.13124999999999998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1.7712413613120206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1.4251056150147321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62.75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3.5652174949645996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60.055557250976562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2.9641434262948207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97.540999999999997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104.6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4.5869999999999997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8.41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4.8469410848242118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101.85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4.29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8.74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3.657051398784509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103.3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4.1210000000000004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8.4499999999999993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4.911975280262352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106.267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1.8472222222222219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1.7059673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1.517499044089502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24.14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26.92120361328125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6.5687447514727575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1.2361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108.57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3.7370360972550385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22.77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0.98821554760123109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17.52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21.375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3.4246575342465753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1227.5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1312.511962890625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5.2356293148033002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99.48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3.5859999999999999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9.7899999999999991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0.39469813645383767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102.85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5.218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9.81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2.5238469705476692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100.3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3.5169999999999999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10.23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1.9148529984627969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3.8970000000000002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8.56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1.5233975926487817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99.99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1.3679999999999999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14.24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0.8644029545540598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102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8.44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0.47917951108115531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100.15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1.145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9.57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0.72518711475709119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102.55419999999999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1.59375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2.9000824134957695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0.73480697970562114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102.89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0.25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8.93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1.8322539481055033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100.21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1.093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9.56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0.73066715777991276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106.77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1.2770000000000001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9.4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1.7277951149284634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48.25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59.419998168945313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7.0134480132028418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106.0611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8.8888888888888892E-2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6.4343504209419216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3.835642113379909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107.0121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0.53555555555555556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4.4198972671176096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4.326468097233664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103.7427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1.3951388888888887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4.3161821015124557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4.6043537086815327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105.19580000000001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0.29750000000000004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4.4986912200201434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3.5795807681167506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102.7062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0.27347222222222223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3.0925183678829167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0.46944444544945035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99.62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3.5859999999999999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9.81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0.39469708042769197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103.038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1.5944444444444446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4.6224315999560277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6.0309129714815528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102.95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0.247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9.3800000000000008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0.46078055565045428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1.4790000000000001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10.14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0.83942708394858045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99.83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3.4750000000000001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8.85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0.51880120416872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99.74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2.718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7.92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6.5284994290528822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101.5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3.5449999999999999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9.56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0.65593081081464089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4.8179999999999996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8.01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0.54114317591887029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1.486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9.7899999999999991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1.7116022459165947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100.7675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2.0454861111111109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5.2143660735639985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4.8307481650764617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102.708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0.489041095890411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2.0002419139154144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1.8269312551996926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2.2304794520547948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4.7793153797541823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8.3215466906650377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103.80200000000001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4.0410958904109586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5.7086203002899696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7.131756332319271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113.34269999999999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7.6388888888888895E-2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5.0128042125950936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6.995605713577171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103.13200000000001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1.6273972602739726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5.2281200753607688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4.2036484352697885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80.163172799999998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1.4853568425975452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99.509169999999997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2.322222222222222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4.9037323120902485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3.1999279000821561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39.9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45.235294342041016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6.3348416289592757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11.93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15.932399749755859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20.329999999999998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3.5661583866207582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108.92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2.1122514489460902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88.65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4.9771912946448245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62.24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7.3907453480600394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23.41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3.9382787123528016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43.97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2.2597053935299445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103.9481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0.14166666666666666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5.4581286275930179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4.3516977861300301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100.85509999999999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2.1749999999999998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2.8875084926721639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0.2000000000779609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1090</v>
      </c>
      <c r="C231" s="2">
        <f>IF( OR(_xll.BDP(B231,"PX_LAST")="#N/A N/A",_xll.BDP(B231,"PX_LAST")="#N/A Invalid Security"),VLOOKUP(A231,secs!$A:$B,2,FALSE),_xll.BDP(B231,"PX_LAST"))</f>
        <v>57.66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72.5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169.9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217.92303466796875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3.9274568686333389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32.92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37.529411315917969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4.0717107262230332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63.44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3.010718789407314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42.85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1.726551563229118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25.52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3.8808310466483733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100.932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0.67810555555555563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2.1674854485126231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2.1759988193039543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10.54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14.642857551574707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288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70.709999999999994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76.0625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3.9174091359072274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102.843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4.658190253631604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4.8588261896137555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18.495000000000001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8.0594542091619186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13.17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9.3941989050005645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28.15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40.64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71.22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2.2795083585782741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112.401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2.25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3.1413710216154223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3.2691180417549499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112.75660000000001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1.7447916666666667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4.6621581900219153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3.3088716773583484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105.83880000000001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1.2864583333333333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5.9205641739600461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4.8333935446727025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26.9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51.73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26.59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0.96201582840843813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111.24290000000001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1.6097222222222223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6.9368213634889271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4.3053964039699055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96.695999999999998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93.9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755.16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130.85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165.07691955566406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3.0275229357798161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3403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3821.02490234375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6.2199441574616809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3.0870000000000002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3.355217456817627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4.697116942014901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96.815960000000004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0.94791666666666674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5.0147233080118019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5.1114592482162395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104.7422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2.3250000000000002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4.8226094187055839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2.428122586917516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104.4385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2.4479166666666665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5.4401027952581122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5.4161836832497627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1.3580000000000001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98.09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3.5859999999999999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8.0500000000000007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8.9718096831397425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117.63379999999999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1.8229166666666667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6.1238587329982037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6.4301812623533037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101.8907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1.575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4.3365078143277636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2.0768708791428225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107.12820000000001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1.2544222222222223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4.6214123636442608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5.3164647203725641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100.6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0.185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11.54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2.8696033166556822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621.4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2.7296082209377008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39.25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43.044334411621094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205.55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8.7569934322549248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103.8246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0.76145833333333335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4.6211268083702874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5.083836709379332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101.27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2.5649999999999999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9.17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1.5964712280214499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100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4.6899999999999995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11.09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2.5587783905361401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2.9050000000000002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8.33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3.1141486954614419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4.2709999999999999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28.09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0.57803761073633475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90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3.9039999999999999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23.18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1.0916848105403176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1.9379999999999999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29.34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1.2351825647809846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101.35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0.79800000000000004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9.68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0.9012879563981846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4.024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26.27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1.47194242653652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102.73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2.2679999999999998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8.39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0.77335532019486253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111.25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1.62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9.3699999999999992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5.9808720327246725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989</v>
      </c>
      <c r="C290" s="2">
        <f>IF( OR(_xll.BDP(B290,"PX_LAST")="#N/A N/A",_xll.BDP(B290,"PX_LAST")="#N/A Invalid Security"),VLOOKUP(A290,secs!$A:$B,2,FALSE),_xll.BDP(B290,"PX_LAST"))</f>
        <v>101.3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3.1080000000000001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3.7426021949507202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990</v>
      </c>
      <c r="C291" s="2">
        <f>IF( OR(_xll.BDP(B291,"PX_LAST")="#N/A N/A",_xll.BDP(B291,"PX_LAST")="#N/A Invalid Security"),VLOOKUP(A291,secs!$A:$B,2,FALSE),_xll.BDP(B291,"PX_LAST"))</f>
        <v>12.95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2.6254826530986772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991</v>
      </c>
      <c r="C292" s="2">
        <f>IF( OR(_xll.BDP(B292,"PX_LAST")="#N/A N/A",_xll.BDP(B292,"PX_LAST")="#N/A Invalid Security"),VLOOKUP(A292,secs!$A:$B,2,FALSE),_xll.BDP(B292,"PX_LAST"))</f>
        <v>102.8436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2.5969500000000001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4.6672176642679064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3.9773151136807559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992</v>
      </c>
      <c r="C293" s="2">
        <f>IF( OR(_xll.BDP(B293,"PX_LAST")="#N/A N/A",_xll.BDP(B293,"PX_LAST")="#N/A Invalid Security"),VLOOKUP(A293,secs!$A:$B,2,FALSE),_xll.BDP(B293,"PX_LAST"))</f>
        <v>96.837999999999994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1.539236111111111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4.5194236647366086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5.0012004804437913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993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3.0339999999999998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9.52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0.66947359189929179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994</v>
      </c>
      <c r="C295" s="2">
        <f>IF( OR(_xll.BDP(B295,"PX_LAST")="#N/A N/A",_xll.BDP(B295,"PX_LAST")="#N/A Invalid Security"),VLOOKUP(A295,secs!$A:$B,2,FALSE),_xll.BDP(B295,"PX_LAST"))</f>
        <v>102.02460000000001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3.0694444444444446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7.1589905161237404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1.5214922707590082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1009</v>
      </c>
      <c r="C296" s="2">
        <f>IF( OR(_xll.BDP(B296,"PX_LAST")="#N/A N/A",_xll.BDP(B296,"PX_LAST")="#N/A Invalid Security"),VLOOKUP(A296,secs!$A:$B,2,FALSE),_xll.BDP(B296,"PX_LAST"))</f>
        <v>5.27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2.443200036811116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1011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1014</v>
      </c>
      <c r="C298" s="2">
        <f>IF( OR(_xll.BDP(B298,"PX_LAST")="#N/A N/A",_xll.BDP(B298,"PX_LAST")="#N/A Invalid Security"),VLOOKUP(A298,secs!$A:$B,2,FALSE),_xll.BDP(B298,"PX_LAST"))</f>
        <v>2395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1807.6051025390625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6.5190137902214795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1017</v>
      </c>
      <c r="C299" s="2">
        <f>IF( OR(_xll.BDP(B299,"PX_LAST")="#N/A N/A",_xll.BDP(B299,"PX_LAST")="#N/A Invalid Security"),VLOOKUP(A299,secs!$A:$B,2,FALSE),_xll.BDP(B299,"PX_LAST"))</f>
        <v>102.06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1021</v>
      </c>
      <c r="C300" s="2">
        <f>IF( OR(_xll.BDP(B300,"PX_LAST")="#N/A N/A",_xll.BDP(B300,"PX_LAST")="#N/A Invalid Security"),VLOOKUP(A300,secs!$A:$B,2,FALSE),_xll.BDP(B300,"PX_LAST"))</f>
        <v>100.9914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2.8395833333333331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7.1651419475417795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11.878399336974871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1024</v>
      </c>
      <c r="C301" s="2">
        <f>IF( OR(_xll.BDP(B301,"PX_LAST")="#N/A N/A",_xll.BDP(B301,"PX_LAST")="#N/A Invalid Security"),VLOOKUP(A301,secs!$A:$B,2,FALSE),_xll.BDP(B301,"PX_LAST"))</f>
        <v>38.54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1.4087150433161491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1028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1030</v>
      </c>
      <c r="C303" s="2">
        <f>IF( OR(_xll.BDP(B303,"PX_LAST")="#N/A N/A",_xll.BDP(B303,"PX_LAST")="#N/A Invalid Security"),VLOOKUP(A303,secs!$A:$B,2,FALSE),_xll.BDP(B303,"PX_LAST"))</f>
        <v>157.13999999999999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171.58351135253906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1.6418480336006112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1037</v>
      </c>
      <c r="C304" s="2">
        <f>IF( OR(_xll.BDP(B304,"PX_LAST")="#N/A N/A",_xll.BDP(B304,"PX_LAST")="#N/A Invalid Security"),VLOOKUP(A304,secs!$A:$B,2,FALSE),_xll.BDP(B304,"PX_LAST"))</f>
        <v>102.1891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2.8055555555555554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8.5870025814595738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1.5830012682097856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1038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1046</v>
      </c>
      <c r="C306" s="2">
        <f>IF( OR(_xll.BDP(B306,"PX_LAST")="#N/A N/A",_xll.BDP(B306,"PX_LAST")="#N/A Invalid Security"),VLOOKUP(A306,secs!$A:$B,2,FALSE),_xll.BDP(B306,"PX_LAST"))</f>
        <v>2.625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9.848075821286157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1047</v>
      </c>
      <c r="C307" s="2">
        <f>IF( OR(_xll.BDP(B307,"PX_LAST")="#N/A N/A",_xll.BDP(B307,"PX_LAST")="#N/A Invalid Security"),VLOOKUP(A307,secs!$A:$B,2,FALSE),_xll.BDP(B307,"PX_LAST"))</f>
        <v>15.7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16.290000915527344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4.2675159235668785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1048</v>
      </c>
      <c r="C308" s="2">
        <f>IF( OR(_xll.BDP(B308,"PX_LAST")="#N/A N/A",_xll.BDP(B308,"PX_LAST")="#N/A Invalid Security"),VLOOKUP(A308,secs!$A:$B,2,FALSE),_xll.BDP(B308,"PX_LAST"))</f>
        <v>59.902999999999999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71.666664123535156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5.4254377910956046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1055</v>
      </c>
      <c r="C309" s="2">
        <f>IF( OR(_xll.BDP(B309,"PX_LAST")="#N/A N/A",_xll.BDP(B309,"PX_LAST")="#N/A Invalid Security"),VLOOKUP(A309,secs!$A:$B,2,FALSE),_xll.BDP(B309,"PX_LAST"))</f>
        <v>61210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1059</v>
      </c>
      <c r="C310" s="2">
        <f>IF( OR(_xll.BDP(B310,"PX_LAST")="#N/A N/A",_xll.BDP(B310,"PX_LAST")="#N/A Invalid Security"),VLOOKUP(A310,secs!$A:$B,2,FALSE),_xll.BDP(B310,"PX_LAST"))</f>
        <v>101.1587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1.3838888888888889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5.0631799896078142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4.9618480709627768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1062</v>
      </c>
      <c r="C311" s="2">
        <f>IF( OR(_xll.BDP(B311,"PX_LAST")="#N/A N/A",_xll.BDP(B311,"PX_LAST")="#N/A Invalid Security"),VLOOKUP(A311,secs!$A:$B,2,FALSE),_xll.BDP(B311,"PX_LAST"))</f>
        <v>103.95399999999999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1.336111111111111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8.2908267604412913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4.0968938128809782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1063</v>
      </c>
      <c r="C312" s="2">
        <f>IF( OR(_xll.BDP(B312,"PX_LAST")="#N/A N/A",_xll.BDP(B312,"PX_LAST")="#N/A Invalid Security"),VLOOKUP(A312,secs!$A:$B,2,FALSE),_xll.BDP(B312,"PX_LAST"))</f>
        <v>93.565119999999993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2.1447916666666669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10.482204413744785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4.1231852811107013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1069</v>
      </c>
      <c r="C313" s="2">
        <f>IF( OR(_xll.BDP(B313,"PX_LAST")="#N/A N/A",_xll.BDP(B313,"PX_LAST")="#N/A Invalid Security"),VLOOKUP(A313,secs!$A:$B,2,FALSE),_xll.BDP(B313,"PX_LAST"))</f>
        <v>105.06829999999999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0.92361111111111116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4.0588888508695868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7.2792565970439336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1073</v>
      </c>
      <c r="C314" s="2">
        <f>IF( OR(_xll.BDP(B314,"PX_LAST")="#N/A N/A",_xll.BDP(B314,"PX_LAST")="#N/A Invalid Security"),VLOOKUP(A314,secs!$A:$B,2,FALSE),_xll.BDP(B314,"PX_LAST"))</f>
        <v>105.6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113.97692108154297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2.6574190377077009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1076</v>
      </c>
      <c r="C315" s="2">
        <f>IF( OR(_xll.BDP(B315,"PX_LAST")="#N/A N/A",_xll.BDP(B315,"PX_LAST")="#N/A Invalid Security"),VLOOKUP(A315,secs!$A:$B,2,FALSE),_xll.BDP(B315,"PX_LAST"))</f>
        <v>1270.8000000000002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1078</v>
      </c>
      <c r="C316" s="2">
        <f>IF( OR(_xll.BDP(B316,"PX_LAST")="#N/A N/A",_xll.BDP(B316,"PX_LAST")="#N/A Invalid Security"),VLOOKUP(A316,secs!$A:$B,2,FALSE),_xll.BDP(B316,"PX_LAST"))</f>
        <v>72714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1081</v>
      </c>
      <c r="C317" s="2">
        <f>IF( OR(_xll.BDP(B317,"PX_LAST")="#N/A N/A",_xll.BDP(B317,"PX_LAST")="#N/A Invalid Security"),VLOOKUP(A317,secs!$A:$B,2,FALSE),_xll.BDP(B317,"PX_LAST"))</f>
        <v>105.3121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0.35729166666666667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4.7824095392259434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3.9576554585989854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1082</v>
      </c>
      <c r="C318" s="2">
        <f>IF( OR(_xll.BDP(B318,"PX_LAST")="#N/A N/A",_xll.BDP(B318,"PX_LAST")="#N/A Invalid Security"),VLOOKUP(A318,secs!$A:$B,2,FALSE),_xll.BDP(B318,"PX_LAST"))</f>
        <v>189.20249999999999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1094</v>
      </c>
      <c r="C319" s="2">
        <f>IF( OR(_xll.BDP(B319,"PX_LAST")="#N/A N/A",_xll.BDP(B319,"PX_LAST")="#N/A Invalid Security"),VLOOKUP(A319,secs!$A:$B,2,FALSE),_xll.BDP(B319,"PX_LAST"))</f>
        <v>101.3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2.0541666666666667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5.3598184571398662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0.6993297074107151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1095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2.3634722222222222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5.1971428599999996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5.2847704443735513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1096</v>
      </c>
      <c r="C321" s="2">
        <f>IF( OR(_xll.BDP(B321,"PX_LAST")="#N/A N/A",_xll.BDP(B321,"PX_LAST")="#N/A Invalid Security"),VLOOKUP(A321,secs!$A:$B,2,FALSE),_xll.BDP(B321,"PX_LAST"))</f>
        <v>101.8458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1.2930555555555554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4.2081128132867986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3.4212672898214942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1097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3.1979166666666665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2.7506253000000003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2.0417079589142224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1098</v>
      </c>
      <c r="C323" s="2">
        <f>IF( OR(_xll.BDP(B323,"PX_LAST")="#N/A N/A",_xll.BDP(B323,"PX_LAST")="#N/A Invalid Security"),VLOOKUP(A323,secs!$A:$B,2,FALSE),_xll.BDP(B323,"PX_LAST"))</f>
        <v>103.98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0.47496111111111111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2.7523521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4.5382748334371632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1112</v>
      </c>
      <c r="C324" s="2">
        <f>IF( OR(_xll.BDP(B324,"PX_LAST")="#N/A N/A",_xll.BDP(B324,"PX_LAST")="#N/A Invalid Security"),VLOOKUP(A324,secs!$A:$B,2,FALSE),_xll.BDP(B324,"PX_LAST"))</f>
        <v>102.0483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0.64166666666666661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5.1151019869741159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15.440116179209442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1113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2.1657534246575341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3.6537351859886114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4.0837567307024436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1121</v>
      </c>
      <c r="C326" s="2">
        <f>IF( OR(_xll.BDP(B326,"PX_LAST")="#N/A N/A",_xll.BDP(B326,"PX_LAST")="#N/A Invalid Security"),VLOOKUP(A326,secs!$A:$B,2,FALSE),_xll.BDP(B326,"PX_LAST"))</f>
        <v>100.1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4.7469999999999999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10.6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6.9921475578298101E-2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1122</v>
      </c>
      <c r="C327" s="2">
        <f>IF( OR(_xll.BDP(B327,"PX_LAST")="#N/A N/A",_xll.BDP(B327,"PX_LAST")="#N/A Invalid Security"),VLOOKUP(A327,secs!$A:$B,2,FALSE),_xll.BDP(B327,"PX_LAST"))</f>
        <v>104.19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5.4489999999999998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11.42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2.1633892582660939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1123</v>
      </c>
      <c r="C328" s="2">
        <f>IF( OR(_xll.BDP(B328,"PX_LAST")="#N/A N/A",_xll.BDP(B328,"PX_LAST")="#N/A Invalid Security"),VLOOKUP(A328,secs!$A:$B,2,FALSE),_xll.BDP(B328,"PX_LAST"))</f>
        <v>102.94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6.4470000000000001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11.7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1.7170254482844178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1124</v>
      </c>
      <c r="C329" s="2">
        <f>IF( OR(_xll.BDP(B329,"PX_LAST")="#N/A N/A",_xll.BDP(B329,"PX_LAST")="#N/A Invalid Security"),VLOOKUP(A329,secs!$A:$B,2,FALSE),_xll.BDP(B329,"PX_LAST"))</f>
        <v>102.77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6.52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11.65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0.94327263117679649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1125</v>
      </c>
      <c r="C330" s="2">
        <f>IF( OR(_xll.BDP(B330,"PX_LAST")="#N/A N/A",_xll.BDP(B330,"PX_LAST")="#N/A Invalid Security"),VLOOKUP(A330,secs!$A:$B,2,FALSE),_xll.BDP(B330,"PX_LAST"))</f>
        <v>97.5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3.7913260869565213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10.86731601287639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2.3018673614793013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1120</v>
      </c>
      <c r="B331" s="3" t="s">
        <v>1126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1177</v>
      </c>
      <c r="J331" s="3">
        <f t="shared" si="5"/>
        <v>1</v>
      </c>
      <c r="L331" s="3" t="s">
        <v>1132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1127</v>
      </c>
      <c r="C332" s="2">
        <f>IF( OR(_xll.BDP(B332,"PX_LAST")="#N/A N/A",_xll.BDP(B332,"PX_LAST")="#N/A Invalid Security"),VLOOKUP(A332,secs!$A:$B,2,FALSE),_xll.BDP(B332,"PX_LAST"))</f>
        <v>102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1.9470000000000001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11.22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0.809821575891852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1128</v>
      </c>
      <c r="C333" s="2">
        <f>IF( OR(_xll.BDP(B333,"PX_LAST")="#N/A N/A",_xll.BDP(B333,"PX_LAST")="#N/A Invalid Security"),VLOOKUP(A333,secs!$A:$B,2,FALSE),_xll.BDP(B333,"PX_LAST"))</f>
        <v>100.98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1.802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9.17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0.23436401502219401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1129</v>
      </c>
      <c r="C334" s="2">
        <f>IF( OR(_xll.BDP(B334,"PX_LAST")="#N/A N/A",_xll.BDP(B334,"PX_LAST")="#N/A Invalid Security"),VLOOKUP(A334,secs!$A:$B,2,FALSE),_xll.BDP(B334,"PX_LAST"))</f>
        <v>98.84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0.16400000000000001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8.94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1.0692521327058049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1130</v>
      </c>
      <c r="C335" s="2">
        <f>IF( OR(_xll.BDP(B335,"PX_LAST")="#N/A N/A",_xll.BDP(B335,"PX_LAST")="#N/A Invalid Security"),VLOOKUP(A335,secs!$A:$B,2,FALSE),_xll.BDP(B335,"PX_LAST"))</f>
        <v>100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0.23300000000000001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12.17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0.69261920258132914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1131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2.6678082191780823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4.0417289402433845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6.3084549930255696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1159</v>
      </c>
      <c r="C337" s="2">
        <f>IF( OR(_xll.BDP(B337,"PX_LAST")="#N/A N/A",_xll.BDP(B337,"PX_LAST")="#N/A Invalid Security"),VLOOKUP(A337,secs!$A:$B,2,FALSE),_xll.BDP(B337,"PX_LAST"))</f>
        <v>105.49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4.0250000000000004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9.75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1.5157892772569668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1160</v>
      </c>
      <c r="C338" s="2">
        <f>IF( OR(_xll.BDP(B338,"PX_LAST")="#N/A N/A",_xll.BDP(B338,"PX_LAST")="#N/A Invalid Security"),VLOOKUP(A338,secs!$A:$B,2,FALSE),_xll.BDP(B338,"PX_LAST"))</f>
        <v>98.96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4.34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13.49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1.058088925384147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1162</v>
      </c>
      <c r="C339" s="2">
        <f>IF( OR(_xll.BDP(B339,"PX_LAST")="#N/A N/A",_xll.BDP(B339,"PX_LAST")="#N/A Invalid Security"),VLOOKUP(A339,secs!$A:$B,2,FALSE),_xll.BDP(B339,"PX_LAST"))</f>
        <v>102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4.5339999999999998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9.42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3.6098299838412879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1169</v>
      </c>
      <c r="C340" s="2">
        <f>IF( OR(_xll.BDP(B340,"PX_LAST")="#N/A N/A",_xll.BDP(B340,"PX_LAST")="#N/A Invalid Security"),VLOOKUP(A340,secs!$A:$B,2,FALSE),_xll.BDP(B340,"PX_LAST"))</f>
        <v>99.600999999999999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1.9000000000000004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4.8312381571809064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4.8888483016809809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1170</v>
      </c>
      <c r="C341" s="2">
        <f>IF( OR(_xll.BDP(B341,"PX_LAST")="#N/A N/A",_xll.BDP(B341,"PX_LAST")="#N/A Invalid Security"),VLOOKUP(A341,secs!$A:$B,2,FALSE),_xll.BDP(B341,"PX_LAST"))</f>
        <v>4.51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2.1960880426393623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1176</v>
      </c>
      <c r="C342" s="2">
        <f>IF( OR(_xll.BDP(B342,"PX_LAST")="#N/A N/A",_xll.BDP(B342,"PX_LAST")="#N/A Invalid Security"),VLOOKUP(A342,secs!$A:$B,2,FALSE),_xll.BDP(B342,"PX_LAST"))</f>
        <v>84.02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1.8719999999999999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19.04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2.2093241445409815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1181</v>
      </c>
      <c r="C343" s="2">
        <f>IF( OR(_xll.BDP(B343,"PX_LAST")="#N/A N/A",_xll.BDP(B343,"PX_LAST")="#N/A Invalid Security"),VLOOKUP(A343,secs!$A:$B,2,FALSE),_xll.BDP(B343,"PX_LAST"))</f>
        <v>110.7563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2.7124999999999999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3.9219459653599884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3.9718889514041367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1187</v>
      </c>
      <c r="B344" s="1" t="s">
        <v>1188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876</v>
      </c>
      <c r="J344" s="1">
        <f t="shared" si="5"/>
        <v>1</v>
      </c>
      <c r="L344" s="1" t="s">
        <v>1191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1190</v>
      </c>
      <c r="C345" s="2">
        <f>IF( OR(_xll.BDP(B345,"PX_LAST")="#N/A N/A",_xll.BDP(B345,"PX_LAST")="#N/A Invalid Security"),VLOOKUP(A345,secs!$A:$B,2,FALSE),_xll.BDP(B345,"PX_LAST"))</f>
        <v>101.97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1.2949999999999999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11.85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0.87019261435175166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1448</v>
      </c>
      <c r="C346" s="2">
        <f>IF( OR(_xll.BDP(B346,"PX_LAST")="#N/A N/A",_xll.BDP(B346,"PX_LAST")="#N/A Invalid Security"),VLOOKUP(A346,secs!$A:$B,2,FALSE),_xll.BDP(B346,"PX_LAST"))</f>
        <v>4.1050000000000004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4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6.4333333969116211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9.5705927048649553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1195</v>
      </c>
      <c r="C347" s="2">
        <f>IF( OR(_xll.BDP(B347,"PX_LAST")="#N/A N/A",_xll.BDP(B347,"PX_LAST")="#N/A Invalid Security"),VLOOKUP(A347,secs!$A:$B,2,FALSE),_xll.BDP(B347,"PX_LAST"))</f>
        <v>106.8408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0.72569444444444453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5.433158355222889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4.7122172257422452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1196</v>
      </c>
      <c r="C348" s="2">
        <f>IF( OR(_xll.BDP(B348,"PX_LAST")="#N/A N/A",_xll.BDP(B348,"PX_LAST")="#N/A Invalid Security"),VLOOKUP(A348,secs!$A:$B,2,FALSE),_xll.BDP(B348,"PX_LAST"))</f>
        <v>102.6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1.026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8.73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2.5715326053047201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1197</v>
      </c>
      <c r="C349" s="2">
        <f>IF( OR(_xll.BDP(B349,"PX_LAST")="#N/A N/A",_xll.BDP(B349,"PX_LAST")="#N/A Invalid Security"),VLOOKUP(A349,secs!$A:$B,2,FALSE),_xll.BDP(B349,"PX_LAST"))</f>
        <v>104.29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9.9652777777777785E-2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4.1621684656384694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4.4674771875196262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1198</v>
      </c>
      <c r="C350" s="2">
        <f>IF( OR(_xll.BDP(B350,"PX_LAST")="#N/A N/A",_xll.BDP(B350,"PX_LAST")="#N/A Invalid Security"),VLOOKUP(A350,secs!$A:$B,2,FALSE),_xll.BDP(B350,"PX_LAST"))</f>
        <v>102410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1207</v>
      </c>
      <c r="C351" s="2">
        <f>IF( OR(_xll.BDP(B351,"PX_LAST")="#N/A N/A",_xll.BDP(B351,"PX_LAST")="#N/A Invalid Security"),VLOOKUP(A351,secs!$A:$B,2,FALSE),_xll.BDP(B351,"PX_LAST"))</f>
        <v>100.11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1208</v>
      </c>
      <c r="C352" s="2">
        <f>IF( OR(_xll.BDP(B352,"PX_LAST")="#N/A N/A",_xll.BDP(B352,"PX_LAST")="#N/A Invalid Security"),VLOOKUP(A352,secs!$A:$B,2,FALSE),_xll.BDP(B352,"PX_LAST"))</f>
        <v>102.006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1.5874999999999999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4.1899534925643165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6.4681359612779961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1209</v>
      </c>
      <c r="C353" s="2">
        <f>IF( OR(_xll.BDP(B353,"PX_LAST")="#N/A N/A",_xll.BDP(B353,"PX_LAST")="#N/A Invalid Security"),VLOOKUP(A353,secs!$A:$B,2,FALSE),_xll.BDP(B353,"PX_LAST"))</f>
        <v>76.290000000000006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1.5874999999999999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9.0796997038892773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5.8984022797647704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1210</v>
      </c>
      <c r="C354" s="2">
        <f>IF( OR(_xll.BDP(B354,"PX_LAST")="#N/A N/A",_xll.BDP(B354,"PX_LAST")="#N/A Invalid Security"),VLOOKUP(A354,secs!$A:$B,2,FALSE),_xll.BDP(B354,"PX_LAST"))</f>
        <v>103.55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2.6680555555555556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7.0197609917580364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2.402907999958404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1211</v>
      </c>
      <c r="C355" s="2">
        <f>IF( OR(_xll.BDP(B355,"PX_LAST")="#N/A N/A",_xll.BDP(B355,"PX_LAST")="#N/A Invalid Security"),VLOOKUP(A355,secs!$A:$B,2,FALSE),_xll.BDP(B355,"PX_LAST"))</f>
        <v>88.786000000000001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2.4826388888888888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9.6185832801590472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3.5534456047529801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1212</v>
      </c>
      <c r="C356" s="2">
        <f>IF( OR(_xll.BDP(B356,"PX_LAST")="#N/A N/A",_xll.BDP(B356,"PX_LAST")="#N/A Invalid Security"),VLOOKUP(A356,secs!$A:$B,2,FALSE),_xll.BDP(B356,"PX_LAST"))</f>
        <v>100.501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2.1638888888888888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-1.0703064044937334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4.7222222223979711E-2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1213</v>
      </c>
      <c r="C357" s="2">
        <f>IF( OR(_xll.BDP(B357,"PX_LAST")="#N/A N/A",_xll.BDP(B357,"PX_LAST")="#N/A Invalid Security"),VLOOKUP(A357,secs!$A:$B,2,FALSE),_xll.BDP(B357,"PX_LAST"))</f>
        <v>118.812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4.8493150684931505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2.6621542204503745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5.2206864336296679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1214</v>
      </c>
      <c r="C358" s="2">
        <f>IF( OR(_xll.BDP(B358,"PX_LAST")="#N/A N/A",_xll.BDP(B358,"PX_LAST")="#N/A Invalid Security"),VLOOKUP(A358,secs!$A:$B,2,FALSE),_xll.BDP(B358,"PX_LAST"))</f>
        <v>59.1875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16.08165946730087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5.0782298428487627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1233</v>
      </c>
      <c r="C359" s="2">
        <f>IF( OR(_xll.BDP(B359,"PX_LAST")="#N/A N/A",_xll.BDP(B359,"PX_LAST")="#N/A Invalid Security"),VLOOKUP(A359,secs!$A:$B,2,FALSE),_xll.BDP(B359,"PX_LAST"))</f>
        <v>3942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3.8663116098962296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1252</v>
      </c>
      <c r="C360" s="2">
        <f>IF( OR(_xll.BDP(B360,"PX_LAST")="#N/A N/A",_xll.BDP(B360,"PX_LAST")="#N/A Invalid Security"),VLOOKUP(A360,secs!$A:$B,2,FALSE),_xll.BDP(B360,"PX_LAST"))</f>
        <v>102.1384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1.3888888888888891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8.9644682913887568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2.1369794954926382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1280</v>
      </c>
      <c r="C361" s="2">
        <f>IF( OR(_xll.BDP(B361,"PX_LAST")="#N/A N/A",_xll.BDP(B361,"PX_LAST")="#N/A Invalid Security"),VLOOKUP(A361,secs!$A:$B,2,FALSE),_xll.BDP(B361,"PX_LAST"))</f>
        <v>104.242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1.6479166666666667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4.3973516277196554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4.9301108888285547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1283</v>
      </c>
      <c r="C362" s="2">
        <f>IF( OR(_xll.BDP(B362,"PX_LAST")="#N/A N/A",_xll.BDP(B362,"PX_LAST")="#N/A Invalid Security"),VLOOKUP(A362,secs!$A:$B,2,FALSE),_xll.BDP(B362,"PX_LAST"))</f>
        <v>154.74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4.1818180084228516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160.72222900390625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1.3183404420317952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1284</v>
      </c>
      <c r="C363" s="2">
        <f>IF( OR(_xll.BDP(B363,"PX_LAST")="#N/A N/A",_xll.BDP(B363,"PX_LAST")="#N/A Invalid Security"),VLOOKUP(A363,secs!$A:$B,2,FALSE),_xll.BDP(B363,"PX_LAST"))</f>
        <v>188.95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206.4705810546875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1.4818735115109818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1285</v>
      </c>
      <c r="C364" s="2">
        <f>IF( OR(_xll.BDP(B364,"PX_LAST")="#N/A N/A",_xll.BDP(B364,"PX_LAST")="#N/A Invalid Security"),VLOOKUP(A364,secs!$A:$B,2,FALSE),_xll.BDP(B364,"PX_LAST"))</f>
        <v>47.91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51.142856597900391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2.0876826722338206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1286</v>
      </c>
      <c r="C365" s="2">
        <f>IF( OR(_xll.BDP(B365,"PX_LAST")="#N/A N/A",_xll.BDP(B365,"PX_LAST")="#N/A Invalid Security"),VLOOKUP(A365,secs!$A:$B,2,FALSE),_xll.BDP(B365,"PX_LAST"))</f>
        <v>425.55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2.3985326623712551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1287</v>
      </c>
      <c r="C366" s="2">
        <f>IF( OR(_xll.BDP(B366,"PX_LAST")="#N/A N/A",_xll.BDP(B366,"PX_LAST")="#N/A Invalid Security"),VLOOKUP(A366,secs!$A:$B,2,FALSE),_xll.BDP(B366,"PX_LAST"))</f>
        <v>134.85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1288</v>
      </c>
      <c r="C367" s="2">
        <f>IF( OR(_xll.BDP(B367,"PX_LAST")="#N/A N/A",_xll.BDP(B367,"PX_LAST")="#N/A Invalid Security"),VLOOKUP(A367,secs!$A:$B,2,FALSE),_xll.BDP(B367,"PX_LAST"))</f>
        <v>31.52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36.019229888916016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3.9352586480482383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1289</v>
      </c>
      <c r="C368" s="2">
        <f>IF( OR(_xll.BDP(B368,"PX_LAST")="#N/A N/A",_xll.BDP(B368,"PX_LAST")="#N/A Invalid Security"),VLOOKUP(A368,secs!$A:$B,2,FALSE),_xll.BDP(B368,"PX_LAST"))</f>
        <v>68.52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3.9714286327362061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71.464286804199219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0.87591240875912402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18/05/2017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07/08/2017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1290</v>
      </c>
      <c r="C369" s="2">
        <f>IF( OR(_xll.BDP(B369,"PX_LAST")="#N/A N/A",_xll.BDP(B369,"PX_LAST")="#N/A Invalid Security"),VLOOKUP(A369,secs!$A:$B,2,FALSE),_xll.BDP(B369,"PX_LAST"))</f>
        <v>69.42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71.518516540527344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1.8870642466148086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1291</v>
      </c>
      <c r="C370" s="2">
        <f>IF( OR(_xll.BDP(B370,"PX_LAST")="#N/A N/A",_xll.BDP(B370,"PX_LAST")="#N/A Invalid Security"),VLOOKUP(A370,secs!$A:$B,2,FALSE),_xll.BDP(B370,"PX_LAST"))</f>
        <v>12.09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13.308333396911621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1292</v>
      </c>
      <c r="C371" s="2">
        <f>IF( OR(_xll.BDP(B371,"PX_LAST")="#N/A N/A",_xll.BDP(B371,"PX_LAST")="#N/A Invalid Security"),VLOOKUP(A371,secs!$A:$B,2,FALSE),_xll.BDP(B371,"PX_LAST"))</f>
        <v>61.98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3.559999942779541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67.205879211425781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1293</v>
      </c>
      <c r="C372" s="2">
        <f>IF( OR(_xll.BDP(B372,"PX_LAST")="#N/A N/A",_xll.BDP(B372,"PX_LAST")="#N/A Invalid Security"),VLOOKUP(A372,secs!$A:$B,2,FALSE),_xll.BDP(B372,"PX_LAST"))</f>
        <v>5.3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7.2847824096679687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0.75471698113207553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1294</v>
      </c>
      <c r="C373" s="2">
        <f>IF( OR(_xll.BDP(B373,"PX_LAST")="#N/A N/A",_xll.BDP(B373,"PX_LAST")="#N/A Invalid Security"),VLOOKUP(A373,secs!$A:$B,2,FALSE),_xll.BDP(B373,"PX_LAST"))</f>
        <v>10.6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14.111110687255859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1295</v>
      </c>
      <c r="C374" s="2">
        <f>IF( OR(_xll.BDP(B374,"PX_LAST")="#N/A N/A",_xll.BDP(B374,"PX_LAST")="#N/A Invalid Security"),VLOOKUP(A374,secs!$A:$B,2,FALSE),_xll.BDP(B374,"PX_LAST"))</f>
        <v>11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3.4444444179534912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12.317391395568848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6.0000000000000009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1296</v>
      </c>
      <c r="C375" s="2">
        <f>IF( OR(_xll.BDP(B375,"PX_LAST")="#N/A N/A",_xll.BDP(B375,"PX_LAST")="#N/A Invalid Security"),VLOOKUP(A375,secs!$A:$B,2,FALSE),_xll.BDP(B375,"PX_LAST"))</f>
        <v>34.82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39.157894134521484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4.480183802412407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1297</v>
      </c>
      <c r="C376" s="2">
        <f>IF( OR(_xll.BDP(B376,"PX_LAST")="#N/A N/A",_xll.BDP(B376,"PX_LAST")="#N/A Invalid Security"),VLOOKUP(A376,secs!$A:$B,2,FALSE),_xll.BDP(B376,"PX_LAST"))</f>
        <v>150.5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2.4986709197235513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1298</v>
      </c>
      <c r="C377" s="2">
        <f>IF( OR(_xll.BDP(B377,"PX_LAST")="#N/A N/A",_xll.BDP(B377,"PX_LAST")="#N/A Invalid Security"),VLOOKUP(A377,secs!$A:$B,2,FALSE),_xll.BDP(B377,"PX_LAST"))</f>
        <v>72.260000000000005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4.3333334922790527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79.826667785644531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2.2837370242214532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1299</v>
      </c>
      <c r="C378" s="2">
        <f>IF( OR(_xll.BDP(B378,"PX_LAST")="#N/A N/A",_xll.BDP(B378,"PX_LAST")="#N/A Invalid Security"),VLOOKUP(A378,secs!$A:$B,2,FALSE),_xll.BDP(B378,"PX_LAST"))</f>
        <v>112.48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3.4333333969116211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125.27272796630859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2.2226173541963012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1300</v>
      </c>
      <c r="C379" s="2">
        <f>IF( OR(_xll.BDP(B379,"PX_LAST")="#N/A N/A",_xll.BDP(B379,"PX_LAST")="#N/A Invalid Security"),VLOOKUP(A379,secs!$A:$B,2,FALSE),_xll.BDP(B379,"PX_LAST"))</f>
        <v>43.41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3.21875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43.285713195800781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1.8659295093296477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1301</v>
      </c>
      <c r="C380" s="2">
        <f>IF( OR(_xll.BDP(B380,"PX_LAST")="#N/A N/A",_xll.BDP(B380,"PX_LAST")="#N/A Invalid Security"),VLOOKUP(A380,secs!$A:$B,2,FALSE),_xll.BDP(B380,"PX_LAST"))</f>
        <v>2021.37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2083.39990234375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1302</v>
      </c>
      <c r="C381" s="2">
        <f>IF( OR(_xll.BDP(B381,"PX_LAST")="#N/A N/A",_xll.BDP(B381,"PX_LAST")="#N/A Invalid Security"),VLOOKUP(A381,secs!$A:$B,2,FALSE),_xll.BDP(B381,"PX_LAST"))</f>
        <v>115.23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116.57142639160156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2.7076282218172354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1303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2.7069999999999999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23.99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1.1377534943149543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1304</v>
      </c>
      <c r="C383" s="2">
        <f>IF( OR(_xll.BDP(B383,"PX_LAST")="#N/A N/A",_xll.BDP(B383,"PX_LAST")="#N/A Invalid Security"),VLOOKUP(A383,secs!$A:$B,2,FALSE),_xll.BDP(B383,"PX_LAST"))</f>
        <v>109.29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5.5330000000000004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9.11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5.9445900343459073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1305</v>
      </c>
      <c r="C384" s="2">
        <f>IF( OR(_xll.BDP(B384,"PX_LAST")="#N/A N/A",_xll.BDP(B384,"PX_LAST")="#N/A Invalid Security"),VLOOKUP(A384,secs!$A:$B,2,FALSE),_xll.BDP(B384,"PX_LAST"))</f>
        <v>116.20699999999999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2.2530000000000001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9.2200000000000006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0.39389388724247015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1306</v>
      </c>
      <c r="C385" s="2">
        <f>IF( OR(_xll.BDP(B385,"PX_LAST")="#N/A N/A",_xll.BDP(B385,"PX_LAST")="#N/A Invalid Security"),VLOOKUP(A385,secs!$A:$B,2,FALSE),_xll.BDP(B385,"PX_LAST"))</f>
        <v>116.999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1.147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9.33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0.47354122444739927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03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1307</v>
      </c>
      <c r="C386" s="2">
        <f>IF( OR(_xll.BDP(B386,"PX_LAST")="#N/A N/A",_xll.BDP(B386,"PX_LAST")="#N/A Invalid Security"),VLOOKUP(A386,secs!$A:$B,2,FALSE),_xll.BDP(B386,"PX_LAST"))</f>
        <v>101.5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2.0710000000000002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11.78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0.7967197601911794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1308</v>
      </c>
      <c r="C387" s="2">
        <f>IF( OR(_xll.BDP(B387,"PX_LAST")="#N/A N/A",_xll.BDP(B387,"PX_LAST")="#N/A Invalid Security"),VLOOKUP(A387,secs!$A:$B,2,FALSE),_xll.BDP(B387,"PX_LAST"))</f>
        <v>103.1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1.4284722222222224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3.6862259134682911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5.8094223306388821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1309</v>
      </c>
      <c r="C388" s="2">
        <f>IF( OR(_xll.BDP(B388,"PX_LAST")="#N/A N/A",_xll.BDP(B388,"PX_LAST")="#N/A Invalid Security"),VLOOKUP(A388,secs!$A:$B,2,FALSE),_xll.BDP(B388,"PX_LAST"))</f>
        <v>111.5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1.6619068493150684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2.6394197104345221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6.6118100971714853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1310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2.4712328767123286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4.4814721173264296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6.2819315939038294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1311</v>
      </c>
      <c r="C390" s="2">
        <f>IF( OR(_xll.BDP(B390,"PX_LAST")="#N/A N/A",_xll.BDP(B390,"PX_LAST")="#N/A Invalid Security"),VLOOKUP(A390,secs!$A:$B,2,FALSE),_xll.BDP(B390,"PX_LAST"))</f>
        <v>112.392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2.4626712328767124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2.9392088529641738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4.0919983677549547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1312</v>
      </c>
      <c r="C391" s="2">
        <f>IF( OR(_xll.BDP(B391,"PX_LAST")="#N/A N/A",_xll.BDP(B391,"PX_LAST")="#N/A Invalid Security"),VLOOKUP(A391,secs!$A:$B,2,FALSE),_xll.BDP(B391,"PX_LAST"))</f>
        <v>106.3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1.718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8.41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4.1230783504654678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1384</v>
      </c>
      <c r="C392" s="2">
        <f>IF( OR(_xll.BDP(B392,"PX_LAST")="#N/A N/A",_xll.BDP(B392,"PX_LAST")="#N/A Invalid Security"),VLOOKUP(A392,secs!$A:$B,2,FALSE),_xll.BDP(B392,"PX_LAST"))</f>
        <v>100.49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0.61599999999999999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15.38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1.7550391827126359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1387</v>
      </c>
      <c r="C393" s="2">
        <f>IF( OR(_xll.BDP(B393,"PX_LAST")="#N/A N/A",_xll.BDP(B393,"PX_LAST")="#N/A Invalid Security"),VLOOKUP(A393,secs!$A:$B,2,FALSE),_xll.BDP(B393,"PX_LAST"))</f>
        <v>3.58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1392</v>
      </c>
      <c r="C394" s="2">
        <f>IF( OR(_xll.BDP(B394,"PX_LAST")="#N/A N/A",_xll.BDP(B394,"PX_LAST")="#N/A Invalid Security"),VLOOKUP(A394,secs!$A:$B,2,FALSE),_xll.BDP(B394,"PX_LAST"))</f>
        <v>93.92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1394</v>
      </c>
      <c r="C395" s="2">
        <f>IF( OR(_xll.BDP(B395,"PX_LAST")="#N/A N/A",_xll.BDP(B395,"PX_LAST")="#N/A Invalid Security"),VLOOKUP(A395,secs!$A:$B,2,FALSE),_xll.BDP(B395,"PX_LAST"))</f>
        <v>104.17489999999999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1.6205750000000001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5.1267561800000001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5.4164163157311362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1399</v>
      </c>
      <c r="C396" s="2">
        <f>IF( OR(_xll.BDP(B396,"PX_LAST")="#N/A N/A",_xll.BDP(B396,"PX_LAST")="#N/A Invalid Security"),VLOOKUP(A396,secs!$A:$B,2,FALSE),_xll.BDP(B396,"PX_LAST"))</f>
        <v>99.281000000000006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1404</v>
      </c>
      <c r="C397" s="2">
        <f>IF( OR(_xll.BDP(B397,"PX_LAST")="#N/A N/A",_xll.BDP(B397,"PX_LAST")="#N/A Invalid Security"),VLOOKUP(A397,secs!$A:$B,2,FALSE),_xll.BDP(B397,"PX_LAST"))</f>
        <v>87.350170000000006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1.5444444444444445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15.325613279545964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1.6704629039377448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1409</v>
      </c>
      <c r="C398" s="2">
        <f>IF( OR(_xll.BDP(B398,"PX_LAST")="#N/A N/A",_xll.BDP(B398,"PX_LAST")="#N/A Invalid Security"),VLOOKUP(A398,secs!$A:$B,2,FALSE),_xll.BDP(B398,"PX_LAST"))</f>
        <v>105.8901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1.8048611111111112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4.0130949853196096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3.3293655875173731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1410</v>
      </c>
      <c r="C399" s="2">
        <f>IF( OR(_xll.BDP(B399,"PX_LAST")="#N/A N/A",_xll.BDP(B399,"PX_LAST")="#N/A Invalid Security"),VLOOKUP(A399,secs!$A:$B,2,FALSE),_xll.BDP(B399,"PX_LAST"))</f>
        <v>100.8891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1.0313888888888889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3.7200680701003552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3.9074821098829808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1411</v>
      </c>
      <c r="C400" s="2">
        <f>IF( OR(_xll.BDP(B400,"PX_LAST")="#N/A N/A",_xll.BDP(B400,"PX_LAST")="#N/A Invalid Security"),VLOOKUP(A400,secs!$A:$B,2,FALSE),_xll.BDP(B400,"PX_LAST"))</f>
        <v>104.03400000000001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1.4124999999999999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2.9261583869644423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2.5299669173195354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1412</v>
      </c>
      <c r="C401" s="2">
        <f>IF( OR(_xll.BDP(B401,"PX_LAST")="#N/A N/A",_xll.BDP(B401,"PX_LAST")="#N/A Invalid Security"),VLOOKUP(A401,secs!$A:$B,2,FALSE),_xll.BDP(B401,"PX_LAST"))</f>
        <v>449.2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1413</v>
      </c>
      <c r="C402" s="2">
        <f>IF( OR(_xll.BDP(B402,"PX_LAST")="#N/A N/A",_xll.BDP(B402,"PX_LAST")="#N/A Invalid Security"),VLOOKUP(A402,secs!$A:$B,2,FALSE),_xll.BDP(B402,"PX_LAST"))</f>
        <v>16.600000000000001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1426</v>
      </c>
      <c r="C403" s="2">
        <f>IF( OR(_xll.BDP(B403,"PX_LAST")="#N/A N/A",_xll.BDP(B403,"PX_LAST")="#N/A Invalid Security"),VLOOKUP(A403,secs!$A:$B,2,FALSE),_xll.BDP(B403,"PX_LAST"))</f>
        <v>52.31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1437</v>
      </c>
      <c r="C404" s="2">
        <f>IF( OR(_xll.BDP(B404,"PX_LAST")="#N/A N/A",_xll.BDP(B404,"PX_LAST")="#N/A Invalid Security"),VLOOKUP(A404,secs!$A:$B,2,FALSE),_xll.BDP(B404,"PX_LAST"))</f>
        <v>102.896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2.4722222222222223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4.2862622500000001</v>
      </c>
      <c r="G404" s="1" t="str">
        <f>IF(  ISERR(FIND("Equity",B404)) = FALSE,  IF(  OR(   _xll.BDP($B404,"DVD_EX_DT")="#N/A N/A", _xll.BDP($B404,"DVD_EX_DT")="#N/A Field Not Applicable", _xll.BDP($B404,"DVD_EX_DT")="#N/A Invalid Security"),
     "",_xll.BDP($B404,"DVD_EX_DT")),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10/08/2017</v>
      </c>
      <c r="H404" s="1">
        <f>IF(ISERR(FIND("Equity",B404))=FALSE,0,IF( OR(_xll.BDP($B404,"DUR_MID")="#N/A N/A",_xll.BDP($B404,"DUR_MID")="#N/A Invalid Security"),0,_xll.BDP($B404,"DUR_MID")))</f>
        <v>4.0006319790099107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ref="J404:J405" si="7">COUNTIF($B:$B,B404)</f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1438</v>
      </c>
      <c r="C405" s="2">
        <f>IF( OR(_xll.BDP(B405,"PX_LAST")="#N/A N/A",_xll.BDP(B405,"PX_LAST")="#N/A Invalid Security"),VLOOKUP(A405,secs!$A:$B,2,FALSE),_xll.BDP(B405,"PX_LAST"))</f>
        <v>100.4956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1.2798611111111109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4.7619024676396267</v>
      </c>
      <c r="G405" s="1" t="str">
        <f>IF(  ISERR(FIND("Equity",B405)) = FALSE,  IF(  OR(   _xll.BDP($B405,"DVD_EX_DT")="#N/A N/A", _xll.BDP($B405,"DVD_EX_DT")="#N/A Field Not Applicable", _xll.BDP($B405,"DVD_EX_DT")="#N/A Invalid Security"),
     "",_xll.BDP($B405,"DVD_EX_DT")),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5.7576063737581498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7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1442</v>
      </c>
      <c r="C406" s="2">
        <f>IF( OR(_xll.BDP(B406,"PX_LAST")="#N/A N/A",_xll.BDP(B406,"PX_LAST")="#N/A Invalid Security"),VLOOKUP(A406,secs!$A:$B,2,FALSE),_xll.BDP(B406,"PX_LAST"))</f>
        <v>103.65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4.8250000000000002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8.6300000000000008</v>
      </c>
      <c r="G406" s="1" t="str">
        <f>IF(  ISERR(FIND("Equity",B406)) = FALSE,  IF(  OR(   _xll.BDP($B406,"DVD_EX_DT")="#N/A N/A", _xll.BDP($B406,"DVD_EX_DT")="#N/A Field Not Applicable", _xll.BDP($B406,"DVD_EX_DT")="#N/A Invalid Security"),
     "",_xll.BDP($B406,"DVD_EX_DT")),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08/08/2017</v>
      </c>
      <c r="H406" s="1">
        <f>IF(ISERR(FIND("Equity",B406))=FALSE,0,IF( OR(_xll.BDP($B406,"DUR_MID")="#N/A N/A",_xll.BDP($B406,"DUR_MID")="#N/A Invalid Security"),0,_xll.BDP($B406,"DUR_MID")))</f>
        <v>2.1820648986800291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ref="J406" si="8">COUNTIF($B:$B,B406)</f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1445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3.2519999999999998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23.72</v>
      </c>
      <c r="G407" s="1" t="str">
        <f>IF(  ISERR(FIND("Equity",B407)) = FALSE,  IF(  OR(   _xll.BDP($B407,"DVD_EX_DT")="#N/A N/A", _xll.BDP($B407,"DVD_EX_DT")="#N/A Field Not Applicable", _xll.BDP($B407,"DVD_EX_DT")="#N/A Invalid Security"),
     "",_xll.BDP($B407,"DVD_EX_DT")),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1.7945903369803988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ref="J407" si="9">COUNTIF($B:$B,B407)</f>
        <v>1</v>
      </c>
      <c r="L407" s="1" t="str">
        <f>_xll.BDP(B407,"SECURITY_NAME")</f>
        <v>SYNGRM 12.9 04/29/20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5" sqref="C15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497</v>
      </c>
      <c r="B1">
        <v>0</v>
      </c>
      <c r="C1" s="6" t="s">
        <v>277</v>
      </c>
    </row>
    <row r="2" spans="1:3" x14ac:dyDescent="0.25">
      <c r="A2" t="s">
        <v>274</v>
      </c>
      <c r="B2">
        <v>100</v>
      </c>
      <c r="C2" s="6" t="s">
        <v>277</v>
      </c>
    </row>
    <row r="3" spans="1:3" x14ac:dyDescent="0.25">
      <c r="A3" t="s">
        <v>279</v>
      </c>
      <c r="B3">
        <v>100</v>
      </c>
      <c r="C3" s="6" t="s">
        <v>277</v>
      </c>
    </row>
    <row r="4" spans="1:3" x14ac:dyDescent="0.25">
      <c r="A4" t="s">
        <v>491</v>
      </c>
      <c r="B4">
        <v>100</v>
      </c>
      <c r="C4" s="6" t="s">
        <v>277</v>
      </c>
    </row>
    <row r="5" spans="1:3" x14ac:dyDescent="0.25">
      <c r="A5" t="s">
        <v>493</v>
      </c>
      <c r="B5">
        <v>100</v>
      </c>
      <c r="C5" s="6" t="s">
        <v>277</v>
      </c>
    </row>
    <row r="6" spans="1:3" x14ac:dyDescent="0.25">
      <c r="A6" t="s">
        <v>495</v>
      </c>
      <c r="B6">
        <v>100</v>
      </c>
      <c r="C6" s="6" t="s">
        <v>277</v>
      </c>
    </row>
    <row r="7" spans="1:3" x14ac:dyDescent="0.25">
      <c r="A7" t="s">
        <v>712</v>
      </c>
      <c r="B7">
        <v>100</v>
      </c>
      <c r="C7" s="6" t="s">
        <v>277</v>
      </c>
    </row>
    <row r="8" spans="1:3" x14ac:dyDescent="0.25">
      <c r="A8" t="s">
        <v>714</v>
      </c>
      <c r="B8">
        <v>100</v>
      </c>
      <c r="C8" s="6" t="s">
        <v>277</v>
      </c>
    </row>
    <row r="9" spans="1:3" x14ac:dyDescent="0.25">
      <c r="A9" t="s">
        <v>724</v>
      </c>
      <c r="B9">
        <v>100</v>
      </c>
      <c r="C9" s="6" t="s">
        <v>277</v>
      </c>
    </row>
    <row r="10" spans="1:3" x14ac:dyDescent="0.25">
      <c r="A10" t="s">
        <v>726</v>
      </c>
      <c r="B10">
        <v>100</v>
      </c>
      <c r="C10" s="6" t="s">
        <v>277</v>
      </c>
    </row>
    <row r="11" spans="1:3" x14ac:dyDescent="0.25">
      <c r="A11" t="s">
        <v>729</v>
      </c>
      <c r="B11">
        <v>100</v>
      </c>
      <c r="C11" s="6" t="s">
        <v>277</v>
      </c>
    </row>
    <row r="12" spans="1:3" x14ac:dyDescent="0.25">
      <c r="A12" t="s">
        <v>814</v>
      </c>
      <c r="B12">
        <v>0</v>
      </c>
      <c r="C12" s="6" t="s">
        <v>277</v>
      </c>
    </row>
    <row r="13" spans="1:3" x14ac:dyDescent="0.25">
      <c r="A13" t="s">
        <v>816</v>
      </c>
      <c r="B13">
        <v>0</v>
      </c>
      <c r="C13" s="6" t="s">
        <v>277</v>
      </c>
    </row>
    <row r="14" spans="1:3" x14ac:dyDescent="0.25">
      <c r="A14" t="s">
        <v>1029</v>
      </c>
      <c r="B14">
        <v>100</v>
      </c>
      <c r="C14" s="6" t="s">
        <v>277</v>
      </c>
    </row>
    <row r="15" spans="1:3" x14ac:dyDescent="0.25">
      <c r="A15" t="s">
        <v>1039</v>
      </c>
      <c r="B15">
        <v>100</v>
      </c>
      <c r="C15" s="6" t="s">
        <v>277</v>
      </c>
    </row>
    <row r="16" spans="1:3" x14ac:dyDescent="0.25">
      <c r="A16" t="s">
        <v>276</v>
      </c>
      <c r="B16">
        <v>100</v>
      </c>
      <c r="C16" s="8" t="s">
        <v>277</v>
      </c>
    </row>
    <row r="17" spans="1:3" x14ac:dyDescent="0.25">
      <c r="A17" t="s">
        <v>1120</v>
      </c>
      <c r="B17">
        <v>100</v>
      </c>
      <c r="C17" s="7" t="s">
        <v>1118</v>
      </c>
    </row>
    <row r="18" spans="1:3" x14ac:dyDescent="0.25">
      <c r="A18" t="s">
        <v>1187</v>
      </c>
      <c r="B18">
        <v>100</v>
      </c>
      <c r="C18" s="6" t="s">
        <v>277</v>
      </c>
    </row>
    <row r="19" spans="1:3" x14ac:dyDescent="0.25">
      <c r="A19" t="s">
        <v>1215</v>
      </c>
      <c r="B19">
        <v>100</v>
      </c>
      <c r="C19" s="6" t="s">
        <v>277</v>
      </c>
    </row>
    <row r="20" spans="1:3" x14ac:dyDescent="0.25">
      <c r="A20" t="s">
        <v>1398</v>
      </c>
      <c r="B20">
        <v>100</v>
      </c>
      <c r="C20" s="6" t="s">
        <v>277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2017-08-03T05:47:04Z</dcterms:modified>
</cp:coreProperties>
</file>