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  <fileRecoveryPr repairLoad="1"/>
</workbook>
</file>

<file path=xl/calcChain.xml><?xml version="1.0" encoding="utf-8"?>
<calcChain xmlns="http://schemas.openxmlformats.org/spreadsheetml/2006/main">
  <c r="H359" i="70" l="1"/>
  <c r="J359" i="70"/>
  <c r="C359" i="70"/>
  <c r="F359" i="70"/>
  <c r="I359" i="70"/>
  <c r="L359" i="70"/>
  <c r="G359" i="70"/>
  <c r="J351" i="70" l="1"/>
  <c r="J352" i="70"/>
  <c r="J353" i="70"/>
  <c r="J354" i="70"/>
  <c r="J355" i="70"/>
  <c r="J356" i="70"/>
  <c r="J357" i="70"/>
  <c r="J358" i="70"/>
  <c r="A359" i="70"/>
  <c r="L351" i="70"/>
  <c r="L356" i="70"/>
  <c r="I353" i="70"/>
  <c r="I352" i="70"/>
  <c r="H357" i="70"/>
  <c r="I355" i="70"/>
  <c r="C357" i="70"/>
  <c r="C352" i="70"/>
  <c r="F354" i="70"/>
  <c r="C355" i="70"/>
  <c r="G352" i="70"/>
  <c r="L358" i="70"/>
  <c r="I356" i="70"/>
  <c r="L355" i="70"/>
  <c r="I354" i="70"/>
  <c r="F358" i="70"/>
  <c r="L357" i="70"/>
  <c r="H358" i="70"/>
  <c r="G353" i="70"/>
  <c r="H354" i="70"/>
  <c r="G356" i="70"/>
  <c r="H353" i="70"/>
  <c r="L354" i="70"/>
  <c r="C354" i="70"/>
  <c r="F351" i="70"/>
  <c r="F355" i="70"/>
  <c r="G358" i="70"/>
  <c r="H351" i="70"/>
  <c r="G351" i="70"/>
  <c r="L352" i="70"/>
  <c r="G355" i="70"/>
  <c r="C353" i="70"/>
  <c r="I351" i="70"/>
  <c r="C358" i="70"/>
  <c r="H356" i="70"/>
  <c r="F353" i="70"/>
  <c r="F352" i="70"/>
  <c r="I357" i="70"/>
  <c r="L353" i="70"/>
  <c r="G357" i="70"/>
  <c r="F357" i="70"/>
  <c r="H355" i="70"/>
  <c r="I358" i="70"/>
  <c r="C356" i="70"/>
  <c r="F356" i="70"/>
  <c r="H352" i="70"/>
  <c r="G354" i="70"/>
  <c r="J347" i="70" l="1"/>
  <c r="J348" i="70"/>
  <c r="J349" i="70"/>
  <c r="J350" i="70"/>
  <c r="I347" i="70"/>
  <c r="L347" i="70"/>
  <c r="D359" i="70"/>
  <c r="C350" i="70"/>
  <c r="C347" i="70"/>
  <c r="A351" i="70"/>
  <c r="L349" i="70"/>
  <c r="F350" i="70"/>
  <c r="F347" i="70"/>
  <c r="I348" i="70"/>
  <c r="L350" i="70"/>
  <c r="A352" i="70"/>
  <c r="I350" i="70"/>
  <c r="H350" i="70"/>
  <c r="A358" i="70"/>
  <c r="G350" i="70"/>
  <c r="L348" i="70"/>
  <c r="F349" i="70"/>
  <c r="G348" i="70"/>
  <c r="C348" i="70"/>
  <c r="G347" i="70"/>
  <c r="A353" i="70"/>
  <c r="I349" i="70"/>
  <c r="E359" i="70"/>
  <c r="H349" i="70"/>
  <c r="A357" i="70"/>
  <c r="A355" i="70"/>
  <c r="A354" i="70"/>
  <c r="C349" i="70"/>
  <c r="H348" i="70"/>
  <c r="H347" i="70"/>
  <c r="G349" i="70"/>
  <c r="F348" i="70"/>
  <c r="A356" i="70"/>
  <c r="J346" i="70" l="1"/>
  <c r="E352" i="70"/>
  <c r="C351" i="70"/>
  <c r="D353" i="70"/>
  <c r="E358" i="70"/>
  <c r="A350" i="70"/>
  <c r="A349" i="70"/>
  <c r="D356" i="70"/>
  <c r="D352" i="70"/>
  <c r="D358" i="70"/>
  <c r="E354" i="70"/>
  <c r="A347" i="70"/>
  <c r="D351" i="70"/>
  <c r="D357" i="70"/>
  <c r="E351" i="70"/>
  <c r="E353" i="70"/>
  <c r="D355" i="70"/>
  <c r="E356" i="70"/>
  <c r="D354" i="70"/>
  <c r="L346" i="70"/>
  <c r="E357" i="70"/>
  <c r="E355" i="70"/>
  <c r="A348" i="70"/>
  <c r="I346" i="70"/>
  <c r="G346" i="70"/>
  <c r="H346" i="70"/>
  <c r="F346" i="70"/>
  <c r="C346" i="70"/>
  <c r="J345" i="70" l="1"/>
  <c r="J344" i="70"/>
  <c r="F344" i="70"/>
  <c r="L345" i="70"/>
  <c r="C345" i="70"/>
  <c r="E344" i="70"/>
  <c r="F345" i="70"/>
  <c r="D347" i="70"/>
  <c r="D350" i="70"/>
  <c r="E347" i="70"/>
  <c r="C344" i="70"/>
  <c r="D349" i="70"/>
  <c r="A345" i="70"/>
  <c r="I345" i="70"/>
  <c r="A346" i="70"/>
  <c r="D344" i="70"/>
  <c r="H344" i="70"/>
  <c r="G345" i="70"/>
  <c r="D348" i="70"/>
  <c r="G344" i="70"/>
  <c r="E350" i="70"/>
  <c r="E349" i="70"/>
  <c r="H345" i="70"/>
  <c r="E348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72" i="70"/>
  <c r="H169" i="70"/>
  <c r="H249" i="70"/>
  <c r="H193" i="70"/>
  <c r="H317" i="70"/>
  <c r="H132" i="70"/>
  <c r="H70" i="70"/>
  <c r="H305" i="70"/>
  <c r="H156" i="70"/>
  <c r="H74" i="70"/>
  <c r="H128" i="70"/>
  <c r="H302" i="70"/>
  <c r="H279" i="70"/>
  <c r="H187" i="70"/>
  <c r="H191" i="70"/>
  <c r="H119" i="70"/>
  <c r="H68" i="70"/>
  <c r="H205" i="70"/>
  <c r="H209" i="70"/>
  <c r="H293" i="70"/>
  <c r="H120" i="70"/>
  <c r="H108" i="70"/>
  <c r="H112" i="70"/>
  <c r="H180" i="70"/>
  <c r="H110" i="70"/>
  <c r="H189" i="70"/>
  <c r="D345" i="70"/>
  <c r="H195" i="70"/>
  <c r="H118" i="70"/>
  <c r="H85" i="70"/>
  <c r="H177" i="70"/>
  <c r="H251" i="70"/>
  <c r="H84" i="70"/>
  <c r="H266" i="70"/>
  <c r="H219" i="70"/>
  <c r="H190" i="70"/>
  <c r="H6" i="70"/>
  <c r="H78" i="70"/>
  <c r="H203" i="70"/>
  <c r="H288" i="70"/>
  <c r="H338" i="70"/>
  <c r="H106" i="70"/>
  <c r="H214" i="70"/>
  <c r="H152" i="70"/>
  <c r="H151" i="70"/>
  <c r="H278" i="70"/>
  <c r="H125" i="70"/>
  <c r="H337" i="70"/>
  <c r="H126" i="70"/>
  <c r="H71" i="70"/>
  <c r="H61" i="70"/>
  <c r="H129" i="70"/>
  <c r="H139" i="70"/>
  <c r="H335" i="70"/>
  <c r="H155" i="70"/>
  <c r="H135" i="70"/>
  <c r="H200" i="70"/>
  <c r="H292" i="70"/>
  <c r="H127" i="70"/>
  <c r="H24" i="70"/>
  <c r="H140" i="70"/>
  <c r="H297" i="70"/>
  <c r="H328" i="70"/>
  <c r="H161" i="70"/>
  <c r="H123" i="70"/>
  <c r="H141" i="70"/>
  <c r="H154" i="70"/>
  <c r="H323" i="70"/>
  <c r="H343" i="70"/>
  <c r="H158" i="70"/>
  <c r="H121" i="70"/>
  <c r="H26" i="70"/>
  <c r="H117" i="70"/>
  <c r="H208" i="70"/>
  <c r="H206" i="70"/>
  <c r="E345" i="70"/>
  <c r="H81" i="70"/>
  <c r="H194" i="70"/>
  <c r="H196" i="70"/>
  <c r="H237" i="70"/>
  <c r="H218" i="70"/>
  <c r="H259" i="70"/>
  <c r="H257" i="70"/>
  <c r="H269" i="70"/>
  <c r="H94" i="70"/>
  <c r="H2" i="70"/>
  <c r="H313" i="70"/>
  <c r="H283" i="70"/>
  <c r="H320" i="70"/>
  <c r="H339" i="70"/>
  <c r="H162" i="70"/>
  <c r="H64" i="70"/>
  <c r="H178" i="70"/>
  <c r="H204" i="70"/>
  <c r="H276" i="70"/>
  <c r="H170" i="70"/>
  <c r="H76" i="70"/>
  <c r="H101" i="70"/>
  <c r="H241" i="70"/>
  <c r="H73" i="70"/>
  <c r="H220" i="70"/>
  <c r="H82" i="70"/>
  <c r="H311" i="70"/>
  <c r="H99" i="70"/>
  <c r="H309" i="70"/>
  <c r="H66" i="70"/>
  <c r="H22" i="70"/>
  <c r="H272" i="70"/>
  <c r="H285" i="70"/>
  <c r="H321" i="70"/>
  <c r="H138" i="70"/>
  <c r="H100" i="70"/>
  <c r="H229" i="70"/>
  <c r="H342" i="70"/>
  <c r="H25" i="70"/>
  <c r="H96" i="70"/>
  <c r="H72" i="70"/>
  <c r="D346" i="70"/>
  <c r="H255" i="70"/>
  <c r="H265" i="70"/>
  <c r="H322" i="70"/>
  <c r="H280" i="70"/>
  <c r="H63" i="70"/>
  <c r="H197" i="70"/>
  <c r="H248" i="70"/>
  <c r="H304" i="70"/>
  <c r="H271" i="70"/>
  <c r="H332" i="70"/>
  <c r="H79" i="70"/>
  <c r="H268" i="70"/>
  <c r="H201" i="70"/>
  <c r="H98" i="70"/>
  <c r="H211" i="70"/>
  <c r="H258" i="70"/>
  <c r="H109" i="70"/>
  <c r="H95" i="70"/>
  <c r="H282" i="70"/>
  <c r="H93" i="70"/>
  <c r="H175" i="70"/>
  <c r="H247" i="70"/>
  <c r="H69" i="70"/>
  <c r="H176" i="70"/>
  <c r="H215" i="70"/>
  <c r="E346" i="70"/>
  <c r="H294" i="70"/>
  <c r="H160" i="70"/>
  <c r="H315" i="70"/>
  <c r="H80" i="70"/>
  <c r="H295" i="70"/>
  <c r="H157" i="70"/>
  <c r="H97" i="70"/>
  <c r="H250" i="70"/>
  <c r="H116" i="70"/>
  <c r="H5" i="70"/>
  <c r="H65" i="70"/>
  <c r="H277" i="70"/>
  <c r="H316" i="70"/>
  <c r="H90" i="70"/>
  <c r="H27" i="70"/>
  <c r="H325" i="70"/>
  <c r="H213" i="70"/>
  <c r="H111" i="70"/>
  <c r="H326" i="70"/>
  <c r="H270" i="70"/>
  <c r="H210" i="70"/>
  <c r="H83" i="70"/>
  <c r="H286" i="70"/>
  <c r="H168" i="70"/>
  <c r="H287" i="70"/>
  <c r="H107" i="70"/>
  <c r="H336" i="70"/>
  <c r="H179" i="70"/>
  <c r="H131" i="70"/>
  <c r="H281" i="70"/>
  <c r="H207" i="70"/>
  <c r="H264" i="70"/>
  <c r="H114" i="70"/>
  <c r="H188" i="70"/>
  <c r="H327" i="70"/>
  <c r="H3" i="70"/>
  <c r="H290" i="70"/>
  <c r="H300" i="70"/>
  <c r="H310" i="70"/>
  <c r="H67" i="70"/>
  <c r="H324" i="70"/>
  <c r="H62" i="70"/>
  <c r="H230" i="70"/>
  <c r="H142" i="70"/>
  <c r="H216" i="70"/>
  <c r="H312" i="70"/>
  <c r="H75" i="70"/>
  <c r="H256" i="70"/>
  <c r="H340" i="70"/>
  <c r="H77" i="70"/>
  <c r="H115" i="70"/>
  <c r="H199" i="70"/>
  <c r="H334" i="70"/>
  <c r="H150" i="70"/>
  <c r="H113" i="70"/>
  <c r="H289" i="70"/>
  <c r="H23" i="70"/>
  <c r="H319" i="70"/>
  <c r="H134" i="70"/>
  <c r="H299" i="70"/>
  <c r="H333" i="70"/>
  <c r="H329" i="70"/>
  <c r="H217" i="70"/>
  <c r="H153" i="70"/>
  <c r="H124" i="70"/>
  <c r="H192" i="70"/>
  <c r="H284" i="70"/>
  <c r="H202" i="70"/>
  <c r="H212" i="70"/>
  <c r="H136" i="70"/>
  <c r="H89" i="70"/>
  <c r="H174" i="70"/>
  <c r="H330" i="70"/>
  <c r="H8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F295" i="70"/>
  <c r="F83" i="70"/>
  <c r="F86" i="70"/>
  <c r="F341" i="70"/>
  <c r="C331" i="70"/>
  <c r="C143" i="70"/>
  <c r="C66" i="70"/>
  <c r="L340" i="70"/>
  <c r="C326" i="70"/>
  <c r="G96" i="70"/>
  <c r="C207" i="70"/>
  <c r="C8" i="70"/>
  <c r="G289" i="70"/>
  <c r="F323" i="70"/>
  <c r="G253" i="70"/>
  <c r="C96" i="70"/>
  <c r="G260" i="70"/>
  <c r="G249" i="70"/>
  <c r="G100" i="70"/>
  <c r="A333" i="70"/>
  <c r="F271" i="70"/>
  <c r="G280" i="70"/>
  <c r="C196" i="70"/>
  <c r="C95" i="70"/>
  <c r="F122" i="70"/>
  <c r="C128" i="70"/>
  <c r="F282" i="70"/>
  <c r="G215" i="70"/>
  <c r="F186" i="70"/>
  <c r="F258" i="70"/>
  <c r="G101" i="70"/>
  <c r="C221" i="70"/>
  <c r="C223" i="70"/>
  <c r="C244" i="70"/>
  <c r="C312" i="70"/>
  <c r="F131" i="70"/>
  <c r="C300" i="70"/>
  <c r="F255" i="70"/>
  <c r="C4" i="70"/>
  <c r="C327" i="70"/>
  <c r="F303" i="70"/>
  <c r="G19" i="70"/>
  <c r="F196" i="70"/>
  <c r="F246" i="70"/>
  <c r="F287" i="70"/>
  <c r="F77" i="70"/>
  <c r="L341" i="70"/>
  <c r="G307" i="70"/>
  <c r="G98" i="70"/>
  <c r="G328" i="70"/>
  <c r="F113" i="70"/>
  <c r="F119" i="70"/>
  <c r="C3" i="70"/>
  <c r="C192" i="70"/>
  <c r="C269" i="70"/>
  <c r="G12" i="70"/>
  <c r="C181" i="70"/>
  <c r="C284" i="70"/>
  <c r="G192" i="70"/>
  <c r="C246" i="70"/>
  <c r="G231" i="70"/>
  <c r="C17" i="70"/>
  <c r="F266" i="70"/>
  <c r="G297" i="70"/>
  <c r="F92" i="70"/>
  <c r="I335" i="70"/>
  <c r="G164" i="70"/>
  <c r="G33" i="70"/>
  <c r="C135" i="70"/>
  <c r="F174" i="70"/>
  <c r="G330" i="70"/>
  <c r="G227" i="70"/>
  <c r="G136" i="70"/>
  <c r="G25" i="70"/>
  <c r="C209" i="70"/>
  <c r="G9" i="70"/>
  <c r="G79" i="70"/>
  <c r="G295" i="70"/>
  <c r="I340" i="70"/>
  <c r="F137" i="70"/>
  <c r="C109" i="70"/>
  <c r="F324" i="70"/>
  <c r="F22" i="70"/>
  <c r="G168" i="70"/>
  <c r="F226" i="70"/>
  <c r="G327" i="70"/>
  <c r="E331" i="70"/>
  <c r="G120" i="70"/>
  <c r="C219" i="70"/>
  <c r="F48" i="70"/>
  <c r="F129" i="70"/>
  <c r="G226" i="70"/>
  <c r="C67" i="70"/>
  <c r="G32" i="70"/>
  <c r="C321" i="70"/>
  <c r="G119" i="70"/>
  <c r="F71" i="70"/>
  <c r="F273" i="70"/>
  <c r="G254" i="70"/>
  <c r="G339" i="70"/>
  <c r="F264" i="70"/>
  <c r="F167" i="70"/>
  <c r="C101" i="70"/>
  <c r="C56" i="70"/>
  <c r="C131" i="70"/>
  <c r="G269" i="70"/>
  <c r="F60" i="70"/>
  <c r="F55" i="70"/>
  <c r="G310" i="70"/>
  <c r="G11" i="70"/>
  <c r="C60" i="70"/>
  <c r="G145" i="70"/>
  <c r="F89" i="70"/>
  <c r="C285" i="70"/>
  <c r="F84" i="70"/>
  <c r="F59" i="70"/>
  <c r="C169" i="70"/>
  <c r="G258" i="70"/>
  <c r="A338" i="70"/>
  <c r="C204" i="70"/>
  <c r="F49" i="70"/>
  <c r="C50" i="70"/>
  <c r="F191" i="70"/>
  <c r="G35" i="70"/>
  <c r="C72" i="70"/>
  <c r="F95" i="70"/>
  <c r="F56" i="70"/>
  <c r="F70" i="70"/>
  <c r="C248" i="70"/>
  <c r="F305" i="70"/>
  <c r="G129" i="70"/>
  <c r="C336" i="70"/>
  <c r="F54" i="70"/>
  <c r="C28" i="70"/>
  <c r="G110" i="70"/>
  <c r="F148" i="70"/>
  <c r="F244" i="70"/>
  <c r="G205" i="70"/>
  <c r="G343" i="70"/>
  <c r="F62" i="70"/>
  <c r="C136" i="70"/>
  <c r="F26" i="70"/>
  <c r="C29" i="70"/>
  <c r="C194" i="70"/>
  <c r="G174" i="70"/>
  <c r="F136" i="70"/>
  <c r="G105" i="70"/>
  <c r="F162" i="70"/>
  <c r="C178" i="70"/>
  <c r="F101" i="70"/>
  <c r="C57" i="70"/>
  <c r="C20" i="70"/>
  <c r="F150" i="70"/>
  <c r="C199" i="70"/>
  <c r="C266" i="70"/>
  <c r="C69" i="70"/>
  <c r="G298" i="70"/>
  <c r="L335" i="70"/>
  <c r="G125" i="70"/>
  <c r="C31" i="70"/>
  <c r="F130" i="70"/>
  <c r="L339" i="70"/>
  <c r="G294" i="70"/>
  <c r="F217" i="70"/>
  <c r="F338" i="70"/>
  <c r="F33" i="70"/>
  <c r="F146" i="70"/>
  <c r="F126" i="70"/>
  <c r="F334" i="70"/>
  <c r="F223" i="70"/>
  <c r="G2" i="70"/>
  <c r="G213" i="70"/>
  <c r="G43" i="70"/>
  <c r="F263" i="70"/>
  <c r="G169" i="70"/>
  <c r="G151" i="70"/>
  <c r="C227" i="70"/>
  <c r="F228" i="70"/>
  <c r="C105" i="70"/>
  <c r="F211" i="70"/>
  <c r="F235" i="70"/>
  <c r="G40" i="70"/>
  <c r="F335" i="70"/>
  <c r="G322" i="70"/>
  <c r="F69" i="70"/>
  <c r="F169" i="70"/>
  <c r="F202" i="70"/>
  <c r="C307" i="70"/>
  <c r="F143" i="70"/>
  <c r="G291" i="70"/>
  <c r="F293" i="70"/>
  <c r="G70" i="70"/>
  <c r="L333" i="70"/>
  <c r="G193" i="70"/>
  <c r="G268" i="70"/>
  <c r="F236" i="70"/>
  <c r="G27" i="70"/>
  <c r="A320" i="70"/>
  <c r="A322" i="70"/>
  <c r="F78" i="70"/>
  <c r="C320" i="70"/>
  <c r="F53" i="70"/>
  <c r="C93" i="70"/>
  <c r="F342" i="70"/>
  <c r="C81" i="70"/>
  <c r="F41" i="70"/>
  <c r="C278" i="70"/>
  <c r="F296" i="70"/>
  <c r="C225" i="70"/>
  <c r="C313" i="70"/>
  <c r="G160" i="70"/>
  <c r="F336" i="70"/>
  <c r="G240" i="70"/>
  <c r="F284" i="70"/>
  <c r="G63" i="70"/>
  <c r="G138" i="70"/>
  <c r="G273" i="70"/>
  <c r="G206" i="70"/>
  <c r="G3" i="70"/>
  <c r="F74" i="70"/>
  <c r="A334" i="70"/>
  <c r="G271" i="70"/>
  <c r="G65" i="70"/>
  <c r="G232" i="70"/>
  <c r="C108" i="70"/>
  <c r="C167" i="70"/>
  <c r="C165" i="70"/>
  <c r="G73" i="70"/>
  <c r="C191" i="70"/>
  <c r="C277" i="70"/>
  <c r="G104" i="70"/>
  <c r="F99" i="70"/>
  <c r="F65" i="70"/>
  <c r="C297" i="70"/>
  <c r="G150" i="70"/>
  <c r="C91" i="70"/>
  <c r="C212" i="70"/>
  <c r="C64" i="70"/>
  <c r="G75" i="70"/>
  <c r="C59" i="70"/>
  <c r="F94" i="70"/>
  <c r="L325" i="70"/>
  <c r="G281" i="70"/>
  <c r="C52" i="70"/>
  <c r="C214" i="70"/>
  <c r="C129" i="70"/>
  <c r="L321" i="70"/>
  <c r="F316" i="70"/>
  <c r="C159" i="70"/>
  <c r="C14" i="70"/>
  <c r="F80" i="70"/>
  <c r="C125" i="70"/>
  <c r="L330" i="70"/>
  <c r="G60" i="70"/>
  <c r="G250" i="70"/>
  <c r="F142" i="70"/>
  <c r="G59" i="70"/>
  <c r="G69" i="70"/>
  <c r="G8" i="70"/>
  <c r="F160" i="70"/>
  <c r="C43" i="70"/>
  <c r="C247" i="70"/>
  <c r="A329" i="70"/>
  <c r="F210" i="70"/>
  <c r="F20" i="70"/>
  <c r="L329" i="70"/>
  <c r="G134" i="70"/>
  <c r="G274" i="70"/>
  <c r="F243" i="70"/>
  <c r="G239" i="70"/>
  <c r="C222" i="70"/>
  <c r="C134" i="70"/>
  <c r="G148" i="70"/>
  <c r="G242" i="70"/>
  <c r="G217" i="70"/>
  <c r="G255" i="70"/>
  <c r="F297" i="70"/>
  <c r="G194" i="70"/>
  <c r="C1" i="70"/>
  <c r="C308" i="70"/>
  <c r="F13" i="70"/>
  <c r="F36" i="70"/>
  <c r="C88" i="70"/>
  <c r="G341" i="70"/>
  <c r="F253" i="70"/>
  <c r="C42" i="70"/>
  <c r="F145" i="70"/>
  <c r="F183" i="70"/>
  <c r="C126" i="70"/>
  <c r="G189" i="70"/>
  <c r="G331" i="70"/>
  <c r="G236" i="70"/>
  <c r="C145" i="70"/>
  <c r="C186" i="70"/>
  <c r="F4" i="70"/>
  <c r="F330" i="70"/>
  <c r="G329" i="70"/>
  <c r="C76" i="70"/>
  <c r="F75" i="70"/>
  <c r="F171" i="70"/>
  <c r="G87" i="70"/>
  <c r="G176" i="70"/>
  <c r="A337" i="70"/>
  <c r="G180" i="70"/>
  <c r="C322" i="70"/>
  <c r="C276" i="70"/>
  <c r="G154" i="70"/>
  <c r="F283" i="70"/>
  <c r="C89" i="70"/>
  <c r="F58" i="70"/>
  <c r="G162" i="70"/>
  <c r="F270" i="70"/>
  <c r="G158" i="70"/>
  <c r="F24" i="70"/>
  <c r="G323" i="70"/>
  <c r="F218" i="70"/>
  <c r="F134" i="70"/>
  <c r="G312" i="70"/>
  <c r="G305" i="70"/>
  <c r="G315" i="70"/>
  <c r="C24" i="70"/>
  <c r="F5" i="70"/>
  <c r="G342" i="70"/>
  <c r="F164" i="70"/>
  <c r="F187" i="70"/>
  <c r="I323" i="70"/>
  <c r="L320" i="70"/>
  <c r="F175" i="70"/>
  <c r="F204" i="70"/>
  <c r="C318" i="70"/>
  <c r="C127" i="70"/>
  <c r="C342" i="70"/>
  <c r="G216" i="70"/>
  <c r="C179" i="70"/>
  <c r="F221" i="70"/>
  <c r="G61" i="70"/>
  <c r="L327" i="70"/>
  <c r="F205" i="70"/>
  <c r="C232" i="70"/>
  <c r="G48" i="70"/>
  <c r="G67" i="70"/>
  <c r="F277" i="70"/>
  <c r="G137" i="70"/>
  <c r="L326" i="70"/>
  <c r="G106" i="70"/>
  <c r="C203" i="70"/>
  <c r="F138" i="70"/>
  <c r="G109" i="70"/>
  <c r="G146" i="70"/>
  <c r="F85" i="70"/>
  <c r="C213" i="70"/>
  <c r="I333" i="70"/>
  <c r="I321" i="70"/>
  <c r="F242" i="70"/>
  <c r="F291" i="70"/>
  <c r="C254" i="70"/>
  <c r="F98" i="70"/>
  <c r="D331" i="70"/>
  <c r="G91" i="70"/>
  <c r="I343" i="70"/>
  <c r="C301" i="70"/>
  <c r="C238" i="70"/>
  <c r="F198" i="70"/>
  <c r="L336" i="70"/>
  <c r="C235" i="70"/>
  <c r="A336" i="70"/>
  <c r="G97" i="70"/>
  <c r="C51" i="70"/>
  <c r="G263" i="70"/>
  <c r="C16" i="70"/>
  <c r="G245" i="70"/>
  <c r="I342" i="70"/>
  <c r="G114" i="70"/>
  <c r="G290" i="70"/>
  <c r="G177" i="70"/>
  <c r="C61" i="70"/>
  <c r="F301" i="70"/>
  <c r="G123" i="70"/>
  <c r="F197" i="70"/>
  <c r="F180" i="70"/>
  <c r="G283" i="70"/>
  <c r="F225" i="70"/>
  <c r="C163" i="70"/>
  <c r="G57" i="70"/>
  <c r="F159" i="70"/>
  <c r="F192" i="70"/>
  <c r="A341" i="70"/>
  <c r="G53" i="70"/>
  <c r="G340" i="70"/>
  <c r="C268" i="70"/>
  <c r="C198" i="70"/>
  <c r="C2" i="70"/>
  <c r="G178" i="70"/>
  <c r="F311" i="70"/>
  <c r="F135" i="70"/>
  <c r="G332" i="70"/>
  <c r="G118" i="70"/>
  <c r="F250" i="70"/>
  <c r="F251" i="70"/>
  <c r="G326" i="70"/>
  <c r="C255" i="70"/>
  <c r="F201" i="70"/>
  <c r="C182" i="70"/>
  <c r="C45" i="70"/>
  <c r="F285" i="70"/>
  <c r="G264" i="70"/>
  <c r="C115" i="70"/>
  <c r="G172" i="70"/>
  <c r="C239" i="70"/>
  <c r="F280" i="70"/>
  <c r="C233" i="70"/>
  <c r="G313" i="70"/>
  <c r="F274" i="70"/>
  <c r="F37" i="70"/>
  <c r="G142" i="70"/>
  <c r="G31" i="70"/>
  <c r="G296" i="70"/>
  <c r="G197" i="70"/>
  <c r="G165" i="70"/>
  <c r="C133" i="70"/>
  <c r="C189" i="70"/>
  <c r="G74" i="70"/>
  <c r="F11" i="70"/>
  <c r="A340" i="70"/>
  <c r="G161" i="70"/>
  <c r="C231" i="70"/>
  <c r="C161" i="70"/>
  <c r="C25" i="70"/>
  <c r="F343" i="70"/>
  <c r="C306" i="70"/>
  <c r="C183" i="70"/>
  <c r="C94" i="70"/>
  <c r="A325" i="70"/>
  <c r="G155" i="70"/>
  <c r="C19" i="70"/>
  <c r="G15" i="70"/>
  <c r="C140" i="70"/>
  <c r="C177" i="70"/>
  <c r="F120" i="70"/>
  <c r="F32" i="70"/>
  <c r="G171" i="70"/>
  <c r="G235" i="70"/>
  <c r="C55" i="70"/>
  <c r="G83" i="70"/>
  <c r="G99" i="70"/>
  <c r="G76" i="70"/>
  <c r="C114" i="70"/>
  <c r="G188" i="70"/>
  <c r="G13" i="70"/>
  <c r="G144" i="70"/>
  <c r="G300" i="70"/>
  <c r="G275" i="70"/>
  <c r="F247" i="70"/>
  <c r="G6" i="70"/>
  <c r="F279" i="70"/>
  <c r="F9" i="70"/>
  <c r="C26" i="70"/>
  <c r="C21" i="70"/>
  <c r="F100" i="70"/>
  <c r="F184" i="70"/>
  <c r="F1" i="70"/>
  <c r="L337" i="70"/>
  <c r="G179" i="70"/>
  <c r="C224" i="70"/>
  <c r="C240" i="70"/>
  <c r="F194" i="70"/>
  <c r="G117" i="70"/>
  <c r="C310" i="70"/>
  <c r="C184" i="70"/>
  <c r="C103" i="70"/>
  <c r="F25" i="70"/>
  <c r="F286" i="70"/>
  <c r="C295" i="70"/>
  <c r="G55" i="70"/>
  <c r="H331" i="70"/>
  <c r="C249" i="70"/>
  <c r="G135" i="70"/>
  <c r="G131" i="70"/>
  <c r="A343" i="70"/>
  <c r="G185" i="70"/>
  <c r="I339" i="70"/>
  <c r="C202" i="70"/>
  <c r="G252" i="70"/>
  <c r="F321" i="70"/>
  <c r="F91" i="70"/>
  <c r="F252" i="70"/>
  <c r="C148" i="70"/>
  <c r="G218" i="70"/>
  <c r="G102" i="70"/>
  <c r="C234" i="70"/>
  <c r="I320" i="70"/>
  <c r="G308" i="70"/>
  <c r="C153" i="70"/>
  <c r="G317" i="70"/>
  <c r="C294" i="70"/>
  <c r="F156" i="70"/>
  <c r="F154" i="70"/>
  <c r="F230" i="70"/>
  <c r="F182" i="70"/>
  <c r="F105" i="70"/>
  <c r="C236" i="70"/>
  <c r="F7" i="70"/>
  <c r="C117" i="70"/>
  <c r="F188" i="70"/>
  <c r="F153" i="70"/>
  <c r="C274" i="70"/>
  <c r="F234" i="70"/>
  <c r="F28" i="70"/>
  <c r="C187" i="70"/>
  <c r="F114" i="70"/>
  <c r="C118" i="70"/>
  <c r="G132" i="70"/>
  <c r="G293" i="70"/>
  <c r="F12" i="70"/>
  <c r="C168" i="70"/>
  <c r="C330" i="70"/>
  <c r="F79" i="70"/>
  <c r="G203" i="70"/>
  <c r="F35" i="70"/>
  <c r="F203" i="70"/>
  <c r="C32" i="70"/>
  <c r="F227" i="70"/>
  <c r="C216" i="70"/>
  <c r="A328" i="70"/>
  <c r="G116" i="70"/>
  <c r="C296" i="70"/>
  <c r="F195" i="70"/>
  <c r="C10" i="70"/>
  <c r="G219" i="70"/>
  <c r="G311" i="70"/>
  <c r="C119" i="70"/>
  <c r="F233" i="70"/>
  <c r="G66" i="70"/>
  <c r="C44" i="70"/>
  <c r="I341" i="70"/>
  <c r="F104" i="70"/>
  <c r="G225" i="70"/>
  <c r="F87" i="70"/>
  <c r="G5" i="70"/>
  <c r="G196" i="70"/>
  <c r="C48" i="70"/>
  <c r="C102" i="70"/>
  <c r="G229" i="70"/>
  <c r="G285" i="70"/>
  <c r="C333" i="70"/>
  <c r="C341" i="70"/>
  <c r="G122" i="70"/>
  <c r="F212" i="70"/>
  <c r="G224" i="70"/>
  <c r="F102" i="70"/>
  <c r="F254" i="70"/>
  <c r="F256" i="70"/>
  <c r="G149" i="70"/>
  <c r="F261" i="70"/>
  <c r="F158" i="70"/>
  <c r="G230" i="70"/>
  <c r="G201" i="70"/>
  <c r="I319" i="70"/>
  <c r="C78" i="70"/>
  <c r="F19" i="70"/>
  <c r="C319" i="70"/>
  <c r="G152" i="70"/>
  <c r="C18" i="70"/>
  <c r="C132" i="70"/>
  <c r="G248" i="70"/>
  <c r="C36" i="70"/>
  <c r="L338" i="70"/>
  <c r="F115" i="70"/>
  <c r="C110" i="70"/>
  <c r="G256" i="70"/>
  <c r="G321" i="70"/>
  <c r="C138" i="70"/>
  <c r="G208" i="70"/>
  <c r="G207" i="70"/>
  <c r="G316" i="70"/>
  <c r="G319" i="70"/>
  <c r="F199" i="70"/>
  <c r="C73" i="70"/>
  <c r="G336" i="70"/>
  <c r="C22" i="70"/>
  <c r="F124" i="70"/>
  <c r="L318" i="70"/>
  <c r="F40" i="70"/>
  <c r="C201" i="70"/>
  <c r="F208" i="70"/>
  <c r="F72" i="70"/>
  <c r="C220" i="70"/>
  <c r="G28" i="70"/>
  <c r="F275" i="70"/>
  <c r="C283" i="70"/>
  <c r="C237" i="70"/>
  <c r="F46" i="70"/>
  <c r="G314" i="70"/>
  <c r="F152" i="70"/>
  <c r="A324" i="70"/>
  <c r="F173" i="70"/>
  <c r="G71" i="70"/>
  <c r="G88" i="70"/>
  <c r="G221" i="70"/>
  <c r="G17" i="70"/>
  <c r="F109" i="70"/>
  <c r="G42" i="70"/>
  <c r="G112" i="70"/>
  <c r="C170" i="70"/>
  <c r="G210" i="70"/>
  <c r="F328" i="70"/>
  <c r="G147" i="70"/>
  <c r="F15" i="70"/>
  <c r="C100" i="70"/>
  <c r="F220" i="70"/>
  <c r="C325" i="70"/>
  <c r="C15" i="70"/>
  <c r="C304" i="70"/>
  <c r="C262" i="70"/>
  <c r="C53" i="70"/>
  <c r="C206" i="70"/>
  <c r="G204" i="70"/>
  <c r="C298" i="70"/>
  <c r="F207" i="70"/>
  <c r="C258" i="70"/>
  <c r="G139" i="70"/>
  <c r="C253" i="70"/>
  <c r="F310" i="70"/>
  <c r="G86" i="70"/>
  <c r="C7" i="70"/>
  <c r="C162" i="70"/>
  <c r="C200" i="70"/>
  <c r="F288" i="70"/>
  <c r="F8" i="70"/>
  <c r="G10" i="70"/>
  <c r="G200" i="70"/>
  <c r="F117" i="70"/>
  <c r="C34" i="70"/>
  <c r="G334" i="70"/>
  <c r="F294" i="70"/>
  <c r="F232" i="70"/>
  <c r="G108" i="70"/>
  <c r="G299" i="70"/>
  <c r="G163" i="70"/>
  <c r="F322" i="70"/>
  <c r="F17" i="70"/>
  <c r="C171" i="70"/>
  <c r="C23" i="70"/>
  <c r="G156" i="70"/>
  <c r="C270" i="70"/>
  <c r="G7" i="70"/>
  <c r="F224" i="70"/>
  <c r="C84" i="70"/>
  <c r="G186" i="70"/>
  <c r="C113" i="70"/>
  <c r="C303" i="70"/>
  <c r="F276" i="70"/>
  <c r="C286" i="70"/>
  <c r="G72" i="70"/>
  <c r="G18" i="70"/>
  <c r="I328" i="70"/>
  <c r="F3" i="70"/>
  <c r="C38" i="70"/>
  <c r="G181" i="70"/>
  <c r="C245" i="70"/>
  <c r="C146" i="70"/>
  <c r="F47" i="70"/>
  <c r="G95" i="70"/>
  <c r="C334" i="70"/>
  <c r="G199" i="70"/>
  <c r="F216" i="70"/>
  <c r="C121" i="70"/>
  <c r="I329" i="70"/>
  <c r="F127" i="70"/>
  <c r="F2" i="70"/>
  <c r="G202" i="70"/>
  <c r="C6" i="70"/>
  <c r="F200" i="70"/>
  <c r="C287" i="70"/>
  <c r="G141" i="70"/>
  <c r="C160" i="70"/>
  <c r="G262" i="70"/>
  <c r="F170" i="70"/>
  <c r="G306" i="70"/>
  <c r="F21" i="70"/>
  <c r="G30" i="70"/>
  <c r="C290" i="70"/>
  <c r="C90" i="70"/>
  <c r="A335" i="70"/>
  <c r="C11" i="70"/>
  <c r="L319" i="70"/>
  <c r="F110" i="70"/>
  <c r="C335" i="70"/>
  <c r="G58" i="70"/>
  <c r="F340" i="70"/>
  <c r="F329" i="70"/>
  <c r="C324" i="70"/>
  <c r="F42" i="70"/>
  <c r="F315" i="70"/>
  <c r="F307" i="70"/>
  <c r="G41" i="70"/>
  <c r="L343" i="70"/>
  <c r="G270" i="70"/>
  <c r="C230" i="70"/>
  <c r="G244" i="70"/>
  <c r="F90" i="70"/>
  <c r="G237" i="70"/>
  <c r="C12" i="70"/>
  <c r="C75" i="70"/>
  <c r="C35" i="70"/>
  <c r="F128" i="70"/>
  <c r="F317" i="70"/>
  <c r="C211" i="70"/>
  <c r="F327" i="70"/>
  <c r="F27" i="70"/>
  <c r="F265" i="70"/>
  <c r="F157" i="70"/>
  <c r="G93" i="70"/>
  <c r="F38" i="70"/>
  <c r="C74" i="70"/>
  <c r="F93" i="70"/>
  <c r="F214" i="70"/>
  <c r="G287" i="70"/>
  <c r="C92" i="70"/>
  <c r="F118" i="70"/>
  <c r="C40" i="70"/>
  <c r="G303" i="70"/>
  <c r="I325" i="70"/>
  <c r="C280" i="70"/>
  <c r="G143" i="70"/>
  <c r="G238" i="70"/>
  <c r="G77" i="70"/>
  <c r="C332" i="70"/>
  <c r="G277" i="70"/>
  <c r="G133" i="70"/>
  <c r="C41" i="70"/>
  <c r="C77" i="70"/>
  <c r="G68" i="70"/>
  <c r="C180" i="70"/>
  <c r="G166" i="70"/>
  <c r="G47" i="70"/>
  <c r="C282" i="70"/>
  <c r="G234" i="70"/>
  <c r="F29" i="70"/>
  <c r="L332" i="70"/>
  <c r="G251" i="70"/>
  <c r="C195" i="70"/>
  <c r="G246" i="70"/>
  <c r="G20" i="70"/>
  <c r="C252" i="70"/>
  <c r="F144" i="70"/>
  <c r="G44" i="70"/>
  <c r="G223" i="70"/>
  <c r="G64" i="70"/>
  <c r="G157" i="70"/>
  <c r="I326" i="70"/>
  <c r="C98" i="70"/>
  <c r="G304" i="70"/>
  <c r="F331" i="70"/>
  <c r="G4" i="70"/>
  <c r="G182" i="70"/>
  <c r="A326" i="70"/>
  <c r="C229" i="70"/>
  <c r="G247" i="70"/>
  <c r="I332" i="70"/>
  <c r="F238" i="70"/>
  <c r="G266" i="70"/>
  <c r="F339" i="70"/>
  <c r="F30" i="70"/>
  <c r="C104" i="70"/>
  <c r="G130" i="70"/>
  <c r="C155" i="70"/>
  <c r="C9" i="70"/>
  <c r="C166" i="70"/>
  <c r="F237" i="70"/>
  <c r="G126" i="70"/>
  <c r="I330" i="70"/>
  <c r="F248" i="70"/>
  <c r="F66" i="70"/>
  <c r="F304" i="70"/>
  <c r="G80" i="70"/>
  <c r="C261" i="70"/>
  <c r="C218" i="70"/>
  <c r="G170" i="70"/>
  <c r="C39" i="70"/>
  <c r="C137" i="70"/>
  <c r="G212" i="70"/>
  <c r="F139" i="70"/>
  <c r="A330" i="70"/>
  <c r="F219" i="70"/>
  <c r="C338" i="70"/>
  <c r="G107" i="70"/>
  <c r="G209" i="70"/>
  <c r="C99" i="70"/>
  <c r="F213" i="70"/>
  <c r="G233" i="70"/>
  <c r="G85" i="70"/>
  <c r="G24" i="70"/>
  <c r="G301" i="70"/>
  <c r="F318" i="70"/>
  <c r="G56" i="70"/>
  <c r="L324" i="70"/>
  <c r="C79" i="70"/>
  <c r="G103" i="70"/>
  <c r="F268" i="70"/>
  <c r="F50" i="70"/>
  <c r="F14" i="70"/>
  <c r="A319" i="70"/>
  <c r="F181" i="70"/>
  <c r="F215" i="70"/>
  <c r="F106" i="70"/>
  <c r="G45" i="70"/>
  <c r="F68" i="70"/>
  <c r="G89" i="70"/>
  <c r="F281" i="70"/>
  <c r="A332" i="70"/>
  <c r="C13" i="70"/>
  <c r="A327" i="70"/>
  <c r="F300" i="70"/>
  <c r="A342" i="70"/>
  <c r="F149" i="70"/>
  <c r="G265" i="70"/>
  <c r="C291" i="70"/>
  <c r="F64" i="70"/>
  <c r="F163" i="70"/>
  <c r="G39" i="70"/>
  <c r="G51" i="70"/>
  <c r="C241" i="70"/>
  <c r="F39" i="70"/>
  <c r="C293" i="70"/>
  <c r="C337" i="70"/>
  <c r="F241" i="70"/>
  <c r="I336" i="70"/>
  <c r="C158" i="70"/>
  <c r="F161" i="70"/>
  <c r="G14" i="70"/>
  <c r="C242" i="70"/>
  <c r="C83" i="70"/>
  <c r="C265" i="70"/>
  <c r="C193" i="70"/>
  <c r="G220" i="70"/>
  <c r="I324" i="70"/>
  <c r="C314" i="70"/>
  <c r="F190" i="70"/>
  <c r="F121" i="70"/>
  <c r="F81" i="70"/>
  <c r="C63" i="70"/>
  <c r="G84" i="70"/>
  <c r="G128" i="70"/>
  <c r="G62" i="70"/>
  <c r="G82" i="70"/>
  <c r="F45" i="70"/>
  <c r="F222" i="70"/>
  <c r="F193" i="70"/>
  <c r="C144" i="70"/>
  <c r="G183" i="70"/>
  <c r="F82" i="70"/>
  <c r="G279" i="70"/>
  <c r="F116" i="70"/>
  <c r="G127" i="70"/>
  <c r="F290" i="70"/>
  <c r="C142" i="70"/>
  <c r="F262" i="70"/>
  <c r="F123" i="70"/>
  <c r="C30" i="70"/>
  <c r="F97" i="70"/>
  <c r="F88" i="70"/>
  <c r="C152" i="70"/>
  <c r="C311" i="70"/>
  <c r="G318" i="70"/>
  <c r="A321" i="70"/>
  <c r="G284" i="70"/>
  <c r="G92" i="70"/>
  <c r="C80" i="70"/>
  <c r="C263" i="70"/>
  <c r="G272" i="70"/>
  <c r="F52" i="70"/>
  <c r="G124" i="70"/>
  <c r="F269" i="70"/>
  <c r="A323" i="70"/>
  <c r="C130" i="70"/>
  <c r="I318" i="70"/>
  <c r="G50" i="70"/>
  <c r="F31" i="70"/>
  <c r="C120" i="70"/>
  <c r="G159" i="70"/>
  <c r="G21" i="70"/>
  <c r="G140" i="70"/>
  <c r="F107" i="70"/>
  <c r="F325" i="70"/>
  <c r="F257" i="70"/>
  <c r="F96" i="70"/>
  <c r="C47" i="70"/>
  <c r="C33" i="70"/>
  <c r="F209" i="70"/>
  <c r="C197" i="70"/>
  <c r="F239" i="70"/>
  <c r="C149" i="70"/>
  <c r="F298" i="70"/>
  <c r="G302" i="70"/>
  <c r="G90" i="70"/>
  <c r="C112" i="70"/>
  <c r="F312" i="70"/>
  <c r="C217" i="70"/>
  <c r="G38" i="70"/>
  <c r="F133" i="70"/>
  <c r="C86" i="70"/>
  <c r="F320" i="70"/>
  <c r="G324" i="70"/>
  <c r="F245" i="70"/>
  <c r="F168" i="70"/>
  <c r="F302" i="70"/>
  <c r="F23" i="70"/>
  <c r="G333" i="70"/>
  <c r="G257" i="70"/>
  <c r="G115" i="70"/>
  <c r="F172" i="70"/>
  <c r="F103" i="70"/>
  <c r="F319" i="70"/>
  <c r="C215" i="70"/>
  <c r="C228" i="70"/>
  <c r="F337" i="70"/>
  <c r="G187" i="70"/>
  <c r="G282" i="70"/>
  <c r="C123" i="70"/>
  <c r="F267" i="70"/>
  <c r="F308" i="70"/>
  <c r="G22" i="70"/>
  <c r="G292" i="70"/>
  <c r="F147" i="70"/>
  <c r="G29" i="70"/>
  <c r="C139" i="70"/>
  <c r="F112" i="70"/>
  <c r="C275" i="70"/>
  <c r="C205" i="70"/>
  <c r="F67" i="70"/>
  <c r="G288" i="70"/>
  <c r="G113" i="70"/>
  <c r="G78" i="70"/>
  <c r="F16" i="70"/>
  <c r="F125" i="70"/>
  <c r="G153" i="70"/>
  <c r="L342" i="70"/>
  <c r="C264" i="70"/>
  <c r="F57" i="70"/>
  <c r="F313" i="70"/>
  <c r="F278" i="70"/>
  <c r="G267" i="70"/>
  <c r="F155" i="70"/>
  <c r="F306" i="70"/>
  <c r="C185" i="70"/>
  <c r="G259" i="70"/>
  <c r="C243" i="70"/>
  <c r="F63" i="70"/>
  <c r="C164" i="70"/>
  <c r="F189" i="70"/>
  <c r="G338" i="70"/>
  <c r="C339" i="70"/>
  <c r="C46" i="70"/>
  <c r="C62" i="70"/>
  <c r="F229" i="70"/>
  <c r="C107" i="70"/>
  <c r="G222" i="70"/>
  <c r="F332" i="70"/>
  <c r="G278" i="70"/>
  <c r="F10" i="70"/>
  <c r="G276" i="70"/>
  <c r="C260" i="70"/>
  <c r="C147" i="70"/>
  <c r="G111" i="70"/>
  <c r="G286" i="70"/>
  <c r="C122" i="70"/>
  <c r="C151" i="70"/>
  <c r="C188" i="70"/>
  <c r="F185" i="70"/>
  <c r="F259" i="70"/>
  <c r="C150" i="70"/>
  <c r="I338" i="70"/>
  <c r="G49" i="70"/>
  <c r="F249" i="70"/>
  <c r="C172" i="70"/>
  <c r="F289" i="70"/>
  <c r="G37" i="70"/>
  <c r="G198" i="70"/>
  <c r="F111" i="70"/>
  <c r="G190" i="70"/>
  <c r="C65" i="70"/>
  <c r="G337" i="70"/>
  <c r="I337" i="70"/>
  <c r="C271" i="70"/>
  <c r="C97" i="70"/>
  <c r="F132" i="70"/>
  <c r="I322" i="70"/>
  <c r="F73" i="70"/>
  <c r="G191" i="70"/>
  <c r="G26" i="70"/>
  <c r="C141" i="70"/>
  <c r="G309" i="70"/>
  <c r="F177" i="70"/>
  <c r="F176" i="70"/>
  <c r="C279" i="70"/>
  <c r="C58" i="70"/>
  <c r="F6" i="70"/>
  <c r="C85" i="70"/>
  <c r="C226" i="70"/>
  <c r="G241" i="70"/>
  <c r="C173" i="70"/>
  <c r="G54" i="70"/>
  <c r="L322" i="70"/>
  <c r="G52" i="70"/>
  <c r="F61" i="70"/>
  <c r="F34" i="70"/>
  <c r="C208" i="70"/>
  <c r="C5" i="70"/>
  <c r="G46" i="70"/>
  <c r="F18" i="70"/>
  <c r="C54" i="70"/>
  <c r="C292" i="70"/>
  <c r="C190" i="70"/>
  <c r="C315" i="70"/>
  <c r="F333" i="70"/>
  <c r="G214" i="70"/>
  <c r="L323" i="70"/>
  <c r="F108" i="70"/>
  <c r="C87" i="70"/>
  <c r="G34" i="70"/>
  <c r="C340" i="70"/>
  <c r="F299" i="70"/>
  <c r="G261" i="70"/>
  <c r="C267" i="70"/>
  <c r="L328" i="70"/>
  <c r="C27" i="70"/>
  <c r="G184" i="70"/>
  <c r="I334" i="70"/>
  <c r="F272" i="70"/>
  <c r="G1" i="70"/>
  <c r="F179" i="70"/>
  <c r="G211" i="70"/>
  <c r="F43" i="70"/>
  <c r="G16" i="70"/>
  <c r="C323" i="70"/>
  <c r="C49" i="70"/>
  <c r="L317" i="70"/>
  <c r="G320" i="70"/>
  <c r="C111" i="70"/>
  <c r="C272" i="70"/>
  <c r="C124" i="70"/>
  <c r="F51" i="70"/>
  <c r="F206" i="70"/>
  <c r="G81" i="70"/>
  <c r="G121" i="70"/>
  <c r="F140" i="70"/>
  <c r="C316" i="70"/>
  <c r="C343" i="70"/>
  <c r="C328" i="70"/>
  <c r="F166" i="70"/>
  <c r="F260" i="70"/>
  <c r="F326" i="70"/>
  <c r="G335" i="70"/>
  <c r="G195" i="70"/>
  <c r="I327" i="70"/>
  <c r="F178" i="70"/>
  <c r="F76" i="70"/>
  <c r="G23" i="70"/>
  <c r="F165" i="70"/>
  <c r="F309" i="70"/>
  <c r="G94" i="70"/>
  <c r="C37" i="70"/>
  <c r="F44" i="70"/>
  <c r="G243" i="70"/>
  <c r="G173" i="70"/>
  <c r="G325" i="70"/>
  <c r="C317" i="70"/>
  <c r="C299" i="70"/>
  <c r="C106" i="70"/>
  <c r="C71" i="70"/>
  <c r="C329" i="70"/>
  <c r="A231" i="70"/>
  <c r="C116" i="70"/>
  <c r="C309" i="70"/>
  <c r="F292" i="70"/>
  <c r="F231" i="70"/>
  <c r="C82" i="70"/>
  <c r="G228" i="70"/>
  <c r="F240" i="70"/>
  <c r="C70" i="70"/>
  <c r="A339" i="70"/>
  <c r="C273" i="70"/>
  <c r="C68" i="70"/>
  <c r="G175" i="70"/>
  <c r="L334" i="70"/>
  <c r="C210" i="70"/>
  <c r="I317" i="70"/>
  <c r="F141" i="70"/>
  <c r="F151" i="70"/>
  <c r="G167" i="70"/>
  <c r="F314" i="70"/>
  <c r="G36" i="70"/>
  <c r="I316" i="70"/>
  <c r="L316" i="70"/>
  <c r="A316" i="70"/>
  <c r="A317" i="70"/>
  <c r="A318" i="70"/>
  <c r="J315" i="70" l="1"/>
  <c r="E339" i="70"/>
  <c r="E342" i="70"/>
  <c r="D330" i="70"/>
  <c r="D328" i="70"/>
  <c r="D341" i="70"/>
  <c r="E334" i="70"/>
  <c r="D333" i="70"/>
  <c r="D317" i="70"/>
  <c r="D343" i="70"/>
  <c r="E316" i="70"/>
  <c r="D327" i="70"/>
  <c r="D336" i="70"/>
  <c r="E337" i="70"/>
  <c r="E332" i="70"/>
  <c r="E320" i="70"/>
  <c r="E324" i="70"/>
  <c r="E321" i="70"/>
  <c r="D318" i="70"/>
  <c r="D339" i="70"/>
  <c r="D342" i="70"/>
  <c r="E330" i="70"/>
  <c r="E328" i="70"/>
  <c r="E341" i="70"/>
  <c r="D334" i="70"/>
  <c r="E333" i="70"/>
  <c r="E318" i="70"/>
  <c r="E327" i="70"/>
  <c r="D326" i="70"/>
  <c r="E336" i="70"/>
  <c r="E231" i="70"/>
  <c r="E326" i="70"/>
  <c r="E322" i="70"/>
  <c r="L315" i="70"/>
  <c r="D323" i="70"/>
  <c r="D337" i="70"/>
  <c r="D319" i="70"/>
  <c r="E329" i="70"/>
  <c r="E319" i="70"/>
  <c r="E338" i="70"/>
  <c r="D231" i="70"/>
  <c r="D322" i="70"/>
  <c r="E343" i="70"/>
  <c r="I315" i="70"/>
  <c r="E325" i="70"/>
  <c r="D321" i="70"/>
  <c r="D338" i="70"/>
  <c r="D324" i="70"/>
  <c r="D329" i="70"/>
  <c r="E323" i="70"/>
  <c r="D332" i="70"/>
  <c r="E335" i="70"/>
  <c r="D325" i="70"/>
  <c r="D320" i="70"/>
  <c r="D335" i="70"/>
  <c r="E317" i="70"/>
  <c r="D340" i="70"/>
  <c r="D316" i="70"/>
  <c r="E340" i="70"/>
  <c r="J314" i="70" l="1"/>
  <c r="L314" i="70"/>
  <c r="I314" i="70"/>
  <c r="A315" i="70"/>
  <c r="J313" i="70" l="1"/>
  <c r="D315" i="70"/>
  <c r="I313" i="70"/>
  <c r="A314" i="70"/>
  <c r="E315" i="70"/>
  <c r="L313" i="70"/>
  <c r="J311" i="70" l="1"/>
  <c r="J312" i="70"/>
  <c r="D314" i="70"/>
  <c r="L312" i="70"/>
  <c r="I311" i="70"/>
  <c r="L311" i="70"/>
  <c r="I312" i="70"/>
  <c r="E314" i="70"/>
  <c r="A313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L24" i="70" l="1"/>
  <c r="A267" i="70"/>
  <c r="A184" i="70"/>
  <c r="A296" i="70"/>
  <c r="L42" i="70"/>
  <c r="I284" i="70"/>
  <c r="A193" i="70"/>
  <c r="A70" i="70"/>
  <c r="I174" i="70"/>
  <c r="L182" i="70"/>
  <c r="A232" i="70"/>
  <c r="A288" i="70"/>
  <c r="A74" i="70"/>
  <c r="L69" i="70"/>
  <c r="A92" i="70"/>
  <c r="I49" i="70"/>
  <c r="L82" i="70"/>
  <c r="D313" i="70"/>
  <c r="I46" i="70"/>
  <c r="A106" i="70"/>
  <c r="L292" i="70"/>
  <c r="I193" i="70"/>
  <c r="L46" i="70"/>
  <c r="A104" i="70"/>
  <c r="L150" i="70"/>
  <c r="E313" i="70"/>
  <c r="I279" i="70"/>
  <c r="L181" i="70"/>
  <c r="A3" i="70"/>
  <c r="L191" i="70"/>
  <c r="A312" i="70"/>
  <c r="L75" i="70"/>
  <c r="I137" i="70"/>
  <c r="L55" i="70"/>
  <c r="A283" i="70"/>
  <c r="L207" i="70"/>
  <c r="A258" i="70"/>
  <c r="L12" i="70"/>
  <c r="I72" i="70"/>
  <c r="I121" i="70"/>
  <c r="I310" i="70"/>
  <c r="L77" i="70"/>
  <c r="I146" i="70"/>
  <c r="I102" i="70"/>
  <c r="A199" i="70"/>
  <c r="I216" i="70"/>
  <c r="L285" i="70"/>
  <c r="A1" i="70"/>
  <c r="A157" i="70"/>
  <c r="L174" i="70"/>
  <c r="A235" i="70"/>
  <c r="L4" i="70"/>
  <c r="A308" i="70"/>
  <c r="L201" i="70"/>
  <c r="A58" i="70"/>
  <c r="I300" i="70"/>
  <c r="A113" i="70"/>
  <c r="L189" i="70"/>
  <c r="L188" i="70"/>
  <c r="I32" i="70"/>
  <c r="I41" i="70"/>
  <c r="A169" i="70"/>
  <c r="I65" i="70"/>
  <c r="L108" i="70"/>
  <c r="L218" i="70"/>
  <c r="A243" i="70"/>
  <c r="A278" i="70"/>
  <c r="A47" i="70"/>
  <c r="A248" i="70"/>
  <c r="A276" i="70"/>
  <c r="A299" i="70"/>
  <c r="L107" i="70"/>
  <c r="L148" i="70"/>
  <c r="A94" i="70"/>
  <c r="L185" i="70"/>
  <c r="I24" i="70"/>
  <c r="L14" i="70"/>
  <c r="I242" i="70"/>
  <c r="A30" i="70"/>
  <c r="A196" i="70"/>
  <c r="A103" i="70"/>
  <c r="A65" i="70"/>
  <c r="L65" i="70"/>
  <c r="L80" i="70"/>
  <c r="I285" i="70"/>
  <c r="A211" i="70"/>
  <c r="A68" i="70"/>
  <c r="I308" i="70"/>
  <c r="L240" i="70"/>
  <c r="I149" i="70"/>
  <c r="I114" i="70"/>
  <c r="I210" i="70"/>
  <c r="A14" i="70"/>
  <c r="I44" i="70"/>
  <c r="L165" i="70"/>
  <c r="I96" i="70"/>
  <c r="A210" i="70"/>
  <c r="L91" i="70"/>
  <c r="L144" i="70"/>
  <c r="A141" i="70"/>
  <c r="L306" i="70"/>
  <c r="L246" i="70"/>
  <c r="L32" i="70"/>
  <c r="I67" i="70"/>
  <c r="A253" i="70"/>
  <c r="I226" i="70"/>
  <c r="A262" i="70"/>
  <c r="L269" i="70"/>
  <c r="I17" i="70"/>
  <c r="I169" i="70"/>
  <c r="A7" i="70"/>
  <c r="L167" i="70"/>
  <c r="A309" i="70"/>
  <c r="A130" i="70"/>
  <c r="A207" i="70"/>
  <c r="I18" i="70"/>
  <c r="I158" i="70"/>
  <c r="I47" i="70"/>
  <c r="L92" i="70"/>
  <c r="L47" i="70"/>
  <c r="I75" i="70"/>
  <c r="I202" i="70"/>
  <c r="A277" i="70"/>
  <c r="I167" i="70"/>
  <c r="A285" i="70"/>
  <c r="A11" i="70"/>
  <c r="I177" i="70"/>
  <c r="L271" i="70"/>
  <c r="I117" i="70"/>
  <c r="L200" i="70"/>
  <c r="A134" i="70"/>
  <c r="L118" i="70"/>
  <c r="A16" i="70"/>
  <c r="A97" i="70"/>
  <c r="L73" i="70"/>
  <c r="I52" i="70"/>
  <c r="A118" i="70"/>
  <c r="I208" i="70"/>
  <c r="I53" i="70"/>
  <c r="L8" i="70"/>
  <c r="A261" i="70"/>
  <c r="L9" i="70"/>
  <c r="L283" i="70"/>
  <c r="I119" i="70"/>
  <c r="A28" i="70"/>
  <c r="A173" i="70"/>
  <c r="L152" i="70"/>
  <c r="L147" i="70"/>
  <c r="A220" i="70"/>
  <c r="A197" i="70"/>
  <c r="I194" i="70"/>
  <c r="A174" i="70"/>
  <c r="C174" i="70" s="1"/>
  <c r="L120" i="70"/>
  <c r="L296" i="70"/>
  <c r="A138" i="70"/>
  <c r="L164" i="70"/>
  <c r="L195" i="70"/>
  <c r="I91" i="70"/>
  <c r="L274" i="70"/>
  <c r="A209" i="70"/>
  <c r="A34" i="70"/>
  <c r="L51" i="70"/>
  <c r="A192" i="70"/>
  <c r="L40" i="70"/>
  <c r="I26" i="70"/>
  <c r="L236" i="70"/>
  <c r="A239" i="70"/>
  <c r="I189" i="70"/>
  <c r="I206" i="70"/>
  <c r="I283" i="70"/>
  <c r="I260" i="70"/>
  <c r="I248" i="70"/>
  <c r="L171" i="70"/>
  <c r="A280" i="70"/>
  <c r="A40" i="70"/>
  <c r="A289" i="70"/>
  <c r="A50" i="70"/>
  <c r="L158" i="70"/>
  <c r="L121" i="70"/>
  <c r="I123" i="70"/>
  <c r="A42" i="70"/>
  <c r="I275" i="70"/>
  <c r="L302" i="70"/>
  <c r="L62" i="70"/>
  <c r="A109" i="70"/>
  <c r="L134" i="70"/>
  <c r="I142" i="70"/>
  <c r="A144" i="70"/>
  <c r="I190" i="70"/>
  <c r="L39" i="70"/>
  <c r="L67" i="70"/>
  <c r="A175" i="70"/>
  <c r="L50" i="70"/>
  <c r="L136" i="70"/>
  <c r="I259" i="70"/>
  <c r="L98" i="70"/>
  <c r="I244" i="70"/>
  <c r="I293" i="70"/>
  <c r="L163" i="70"/>
  <c r="L56" i="70"/>
  <c r="L86" i="70"/>
  <c r="I195" i="70"/>
  <c r="A127" i="70"/>
  <c r="A245" i="70"/>
  <c r="A166" i="70"/>
  <c r="I58" i="70"/>
  <c r="L70" i="70"/>
  <c r="I80" i="70"/>
  <c r="I56" i="70"/>
  <c r="I261" i="70"/>
  <c r="L243" i="70"/>
  <c r="L208" i="70"/>
  <c r="A183" i="70"/>
  <c r="L38" i="70"/>
  <c r="A230" i="70"/>
  <c r="I197" i="70"/>
  <c r="A51" i="70"/>
  <c r="L94" i="70"/>
  <c r="L114" i="70"/>
  <c r="I198" i="70"/>
  <c r="A121" i="70"/>
  <c r="I138" i="70"/>
  <c r="L33" i="70"/>
  <c r="I110" i="70"/>
  <c r="L127" i="70"/>
  <c r="L63" i="70"/>
  <c r="I84" i="70"/>
  <c r="A228" i="70"/>
  <c r="I272" i="70"/>
  <c r="I237" i="70"/>
  <c r="I30" i="70"/>
  <c r="I240" i="70"/>
  <c r="A132" i="70"/>
  <c r="A181" i="70"/>
  <c r="L138" i="70"/>
  <c r="L79" i="70"/>
  <c r="I7" i="70"/>
  <c r="I104" i="70"/>
  <c r="L256" i="70"/>
  <c r="A131" i="70"/>
  <c r="I236" i="70"/>
  <c r="I252" i="70"/>
  <c r="I79" i="70"/>
  <c r="I107" i="70"/>
  <c r="L36" i="70"/>
  <c r="A77" i="70"/>
  <c r="L224" i="70"/>
  <c r="I164" i="70"/>
  <c r="A179" i="70"/>
  <c r="I245" i="70"/>
  <c r="L125" i="70"/>
  <c r="A111" i="70"/>
  <c r="L132" i="70"/>
  <c r="L52" i="70"/>
  <c r="L145" i="70"/>
  <c r="I13" i="70"/>
  <c r="L266" i="70"/>
  <c r="L110" i="70"/>
  <c r="A124" i="70"/>
  <c r="L281" i="70"/>
  <c r="L57" i="70"/>
  <c r="L227" i="70"/>
  <c r="I69" i="70"/>
  <c r="L95" i="70"/>
  <c r="I81" i="70"/>
  <c r="I178" i="70"/>
  <c r="I172" i="70"/>
  <c r="A225" i="70"/>
  <c r="L48" i="70"/>
  <c r="I162" i="70"/>
  <c r="I163" i="70"/>
  <c r="A269" i="70"/>
  <c r="L161" i="70"/>
  <c r="A218" i="70"/>
  <c r="A182" i="70"/>
  <c r="A63" i="70"/>
  <c r="L217" i="70"/>
  <c r="L252" i="70"/>
  <c r="A122" i="70"/>
  <c r="I201" i="70"/>
  <c r="I228" i="70"/>
  <c r="A107" i="70"/>
  <c r="I38" i="70"/>
  <c r="L100" i="70"/>
  <c r="L124" i="70"/>
  <c r="A93" i="70"/>
  <c r="I288" i="70"/>
  <c r="A38" i="70"/>
  <c r="A129" i="70"/>
  <c r="A272" i="70"/>
  <c r="I152" i="70"/>
  <c r="L244" i="70"/>
  <c r="L265" i="70"/>
  <c r="A221" i="70"/>
  <c r="I92" i="70"/>
  <c r="I6" i="70"/>
  <c r="I120" i="70"/>
  <c r="I276" i="70"/>
  <c r="L103" i="70"/>
  <c r="A73" i="70"/>
  <c r="L149" i="70"/>
  <c r="L184" i="70"/>
  <c r="A17" i="70"/>
  <c r="I282" i="70"/>
  <c r="L257" i="70"/>
  <c r="A26" i="70"/>
  <c r="I37" i="70"/>
  <c r="I297" i="70"/>
  <c r="L178" i="70"/>
  <c r="I9" i="70"/>
  <c r="I16" i="70"/>
  <c r="I113" i="70"/>
  <c r="I218" i="70"/>
  <c r="A101" i="70"/>
  <c r="I207" i="70"/>
  <c r="I180" i="70"/>
  <c r="I94" i="70"/>
  <c r="I55" i="70"/>
  <c r="L229" i="70"/>
  <c r="L76" i="70"/>
  <c r="A310" i="70"/>
  <c r="L159" i="70"/>
  <c r="I256" i="70"/>
  <c r="I116" i="70"/>
  <c r="L72" i="70"/>
  <c r="L248" i="70"/>
  <c r="A160" i="70"/>
  <c r="L219" i="70"/>
  <c r="A240" i="70"/>
  <c r="L135" i="70"/>
  <c r="I132" i="70"/>
  <c r="I57" i="70"/>
  <c r="I176" i="70"/>
  <c r="A178" i="70"/>
  <c r="L35" i="70"/>
  <c r="L116" i="70"/>
  <c r="L84" i="70"/>
  <c r="A89" i="70"/>
  <c r="L16" i="70"/>
  <c r="I265" i="70"/>
  <c r="A171" i="70"/>
  <c r="L254" i="70"/>
  <c r="I253" i="70"/>
  <c r="L27" i="70"/>
  <c r="I133" i="70"/>
  <c r="I148" i="70"/>
  <c r="A27" i="70"/>
  <c r="L278" i="70"/>
  <c r="I97" i="70"/>
  <c r="I159" i="70"/>
  <c r="L230" i="70"/>
  <c r="I87" i="70"/>
  <c r="I22" i="70"/>
  <c r="A153" i="70"/>
  <c r="I125" i="70"/>
  <c r="I140" i="70"/>
  <c r="I262" i="70"/>
  <c r="L233" i="70"/>
  <c r="A9" i="70"/>
  <c r="I103" i="70"/>
  <c r="L237" i="70"/>
  <c r="L123" i="70"/>
  <c r="I223" i="70"/>
  <c r="L19" i="70"/>
  <c r="I86" i="70"/>
  <c r="I289" i="70"/>
  <c r="L88" i="70"/>
  <c r="I247" i="70"/>
  <c r="L112" i="70"/>
  <c r="A110" i="70"/>
  <c r="L203" i="70"/>
  <c r="A177" i="70"/>
  <c r="A53" i="70"/>
  <c r="A114" i="70"/>
  <c r="L190" i="70"/>
  <c r="I122" i="70"/>
  <c r="A154" i="70"/>
  <c r="I77" i="70"/>
  <c r="I35" i="70"/>
  <c r="I93" i="70"/>
  <c r="L23" i="70"/>
  <c r="A145" i="70"/>
  <c r="I280" i="70"/>
  <c r="L290" i="70"/>
  <c r="L261" i="70"/>
  <c r="L129" i="70"/>
  <c r="L157" i="70"/>
  <c r="L153" i="70"/>
  <c r="I89" i="70"/>
  <c r="A2" i="70"/>
  <c r="A305" i="70"/>
  <c r="I241" i="70"/>
  <c r="I222" i="70"/>
  <c r="A80" i="70"/>
  <c r="I233" i="70"/>
  <c r="I215" i="70"/>
  <c r="A291" i="70"/>
  <c r="L18" i="70"/>
  <c r="A287" i="70"/>
  <c r="I109" i="70"/>
  <c r="I20" i="70"/>
  <c r="L176" i="70"/>
  <c r="I187" i="70"/>
  <c r="L186" i="70"/>
  <c r="I263" i="70"/>
  <c r="A99" i="70"/>
  <c r="L31" i="70"/>
  <c r="L273" i="70"/>
  <c r="A163" i="70"/>
  <c r="I230" i="70"/>
  <c r="L251" i="70"/>
  <c r="I118" i="70"/>
  <c r="L58" i="70"/>
  <c r="A265" i="70"/>
  <c r="A95" i="70"/>
  <c r="L60" i="70"/>
  <c r="I200" i="70"/>
  <c r="I153" i="70"/>
  <c r="I170" i="70"/>
  <c r="A194" i="70"/>
  <c r="I124" i="70"/>
  <c r="L3" i="70"/>
  <c r="A292" i="70"/>
  <c r="A119" i="70"/>
  <c r="A22" i="70"/>
  <c r="I305" i="70"/>
  <c r="I85" i="70"/>
  <c r="A259" i="70"/>
  <c r="C259" i="70" s="1"/>
  <c r="L211" i="70"/>
  <c r="L61" i="70"/>
  <c r="A195" i="70"/>
  <c r="A198" i="70"/>
  <c r="A274" i="70"/>
  <c r="L286" i="70"/>
  <c r="A29" i="70"/>
  <c r="L122" i="70"/>
  <c r="L263" i="70"/>
  <c r="L74" i="70"/>
  <c r="A24" i="70"/>
  <c r="A217" i="70"/>
  <c r="L83" i="70"/>
  <c r="A156" i="70"/>
  <c r="L307" i="70"/>
  <c r="I287" i="70"/>
  <c r="I192" i="70"/>
  <c r="I25" i="70"/>
  <c r="A133" i="70"/>
  <c r="A284" i="70"/>
  <c r="L105" i="70"/>
  <c r="I290" i="70"/>
  <c r="A236" i="70"/>
  <c r="L28" i="70"/>
  <c r="I209" i="70"/>
  <c r="A60" i="70"/>
  <c r="A189" i="70"/>
  <c r="A266" i="70"/>
  <c r="L146" i="70"/>
  <c r="I68" i="70"/>
  <c r="L131" i="70"/>
  <c r="L141" i="70"/>
  <c r="A82" i="70"/>
  <c r="A306" i="70"/>
  <c r="A147" i="70"/>
  <c r="L232" i="70"/>
  <c r="A260" i="70"/>
  <c r="I11" i="70"/>
  <c r="I224" i="70"/>
  <c r="L183" i="70"/>
  <c r="A87" i="70"/>
  <c r="I281" i="70"/>
  <c r="L298" i="70"/>
  <c r="L284" i="70"/>
  <c r="L53" i="70"/>
  <c r="L162" i="70"/>
  <c r="L193" i="70"/>
  <c r="L177" i="70"/>
  <c r="I269" i="70"/>
  <c r="L291" i="70"/>
  <c r="L71" i="70"/>
  <c r="I266" i="70"/>
  <c r="A257" i="70"/>
  <c r="C257" i="70" s="1"/>
  <c r="I182" i="70"/>
  <c r="I136" i="70"/>
  <c r="L45" i="70"/>
  <c r="A200" i="70"/>
  <c r="L160" i="70"/>
  <c r="I165" i="70"/>
  <c r="I130" i="70"/>
  <c r="L300" i="70"/>
  <c r="I28" i="70"/>
  <c r="L128" i="70"/>
  <c r="L143" i="70"/>
  <c r="L209" i="70"/>
  <c r="I71" i="70"/>
  <c r="I213" i="70"/>
  <c r="I134" i="70"/>
  <c r="I221" i="70"/>
  <c r="A79" i="70"/>
  <c r="L212" i="70"/>
  <c r="A205" i="70"/>
  <c r="A120" i="70"/>
  <c r="I105" i="70"/>
  <c r="I199" i="70"/>
  <c r="I268" i="70"/>
  <c r="L81" i="70"/>
  <c r="L43" i="70"/>
  <c r="A64" i="70"/>
  <c r="I181" i="70"/>
  <c r="I186" i="70"/>
  <c r="A203" i="70"/>
  <c r="L59" i="70"/>
  <c r="A81" i="70"/>
  <c r="I127" i="70"/>
  <c r="I239" i="70"/>
  <c r="A216" i="70"/>
  <c r="A36" i="70"/>
  <c r="A18" i="70"/>
  <c r="A263" i="70"/>
  <c r="A250" i="70"/>
  <c r="I246" i="70"/>
  <c r="I74" i="70"/>
  <c r="I270" i="70"/>
  <c r="L5" i="70"/>
  <c r="I220" i="70"/>
  <c r="I2" i="70"/>
  <c r="A10" i="70"/>
  <c r="L173" i="70"/>
  <c r="I304" i="70"/>
  <c r="L199" i="70"/>
  <c r="I129" i="70"/>
  <c r="A219" i="70"/>
  <c r="L115" i="70"/>
  <c r="L21" i="70"/>
  <c r="I251" i="70"/>
  <c r="I273" i="70"/>
  <c r="L277" i="70"/>
  <c r="L142" i="70"/>
  <c r="I309" i="70"/>
  <c r="A180" i="70"/>
  <c r="A297" i="70"/>
  <c r="L109" i="70"/>
  <c r="A105" i="70"/>
  <c r="I298" i="70"/>
  <c r="A117" i="70"/>
  <c r="A78" i="70"/>
  <c r="L169" i="70"/>
  <c r="A102" i="70"/>
  <c r="I249" i="70"/>
  <c r="I296" i="70"/>
  <c r="A100" i="70"/>
  <c r="I171" i="70"/>
  <c r="L235" i="70"/>
  <c r="I19" i="70"/>
  <c r="L1" i="70"/>
  <c r="L179" i="70"/>
  <c r="L99" i="70"/>
  <c r="I157" i="70"/>
  <c r="L305" i="70"/>
  <c r="A270" i="70"/>
  <c r="I214" i="70"/>
  <c r="A86" i="70"/>
  <c r="I238" i="70"/>
  <c r="L258" i="70"/>
  <c r="L6" i="70"/>
  <c r="L111" i="70"/>
  <c r="L85" i="70"/>
  <c r="A4" i="70"/>
  <c r="A83" i="70"/>
  <c r="I51" i="70"/>
  <c r="A298" i="70"/>
  <c r="I78" i="70"/>
  <c r="A214" i="70"/>
  <c r="A204" i="70"/>
  <c r="A136" i="70"/>
  <c r="L220" i="70"/>
  <c r="L104" i="70"/>
  <c r="A286" i="70"/>
  <c r="I301" i="70"/>
  <c r="L22" i="70"/>
  <c r="L279" i="70"/>
  <c r="A279" i="70"/>
  <c r="L215" i="70"/>
  <c r="A155" i="70"/>
  <c r="I83" i="70"/>
  <c r="I3" i="70"/>
  <c r="I5" i="70"/>
  <c r="L168" i="70"/>
  <c r="I184" i="70"/>
  <c r="I188" i="70"/>
  <c r="A46" i="70"/>
  <c r="C305" i="70"/>
  <c r="L192" i="70"/>
  <c r="L267" i="70"/>
  <c r="A168" i="70"/>
  <c r="A56" i="70"/>
  <c r="I95" i="70"/>
  <c r="L295" i="70"/>
  <c r="L13" i="70"/>
  <c r="A246" i="70"/>
  <c r="L64" i="70"/>
  <c r="A49" i="70"/>
  <c r="I63" i="70"/>
  <c r="L210" i="70"/>
  <c r="I243" i="70"/>
  <c r="I258" i="70"/>
  <c r="A294" i="70"/>
  <c r="I135" i="70"/>
  <c r="L238" i="70"/>
  <c r="A62" i="70"/>
  <c r="L234" i="70"/>
  <c r="A55" i="70"/>
  <c r="A241" i="70"/>
  <c r="I128" i="70"/>
  <c r="L194" i="70"/>
  <c r="L117" i="70"/>
  <c r="L2" i="70"/>
  <c r="I61" i="70"/>
  <c r="L140" i="70"/>
  <c r="A33" i="70"/>
  <c r="L96" i="70"/>
  <c r="A242" i="70"/>
  <c r="A202" i="70"/>
  <c r="A140" i="70"/>
  <c r="L247" i="70"/>
  <c r="I168" i="70"/>
  <c r="I161" i="70"/>
  <c r="C288" i="70"/>
  <c r="L126" i="70"/>
  <c r="L221" i="70"/>
  <c r="L202" i="70"/>
  <c r="A227" i="70"/>
  <c r="I274" i="70"/>
  <c r="A15" i="70"/>
  <c r="A59" i="70"/>
  <c r="I250" i="70"/>
  <c r="L303" i="70"/>
  <c r="I225" i="70"/>
  <c r="L102" i="70"/>
  <c r="I48" i="70"/>
  <c r="A229" i="70"/>
  <c r="C175" i="70"/>
  <c r="A252" i="70"/>
  <c r="A281" i="70"/>
  <c r="I232" i="70"/>
  <c r="I154" i="70"/>
  <c r="L270" i="70"/>
  <c r="A148" i="70"/>
  <c r="L68" i="70"/>
  <c r="L260" i="70"/>
  <c r="I62" i="70"/>
  <c r="A21" i="70"/>
  <c r="L11" i="70"/>
  <c r="A224" i="70"/>
  <c r="I131" i="70"/>
  <c r="I303" i="70"/>
  <c r="L34" i="70"/>
  <c r="I155" i="70"/>
  <c r="A271" i="70"/>
  <c r="A31" i="70"/>
  <c r="A186" i="70"/>
  <c r="L78" i="70"/>
  <c r="L93" i="70"/>
  <c r="I99" i="70"/>
  <c r="L10" i="70"/>
  <c r="A238" i="70"/>
  <c r="I106" i="70"/>
  <c r="A5" i="70"/>
  <c r="I166" i="70"/>
  <c r="A234" i="70"/>
  <c r="L226" i="70"/>
  <c r="A303" i="70"/>
  <c r="A151" i="70"/>
  <c r="L90" i="70"/>
  <c r="L204" i="70"/>
  <c r="L155" i="70"/>
  <c r="I160" i="70"/>
  <c r="L54" i="70"/>
  <c r="I211" i="70"/>
  <c r="L216" i="70"/>
  <c r="I219" i="70"/>
  <c r="I14" i="70"/>
  <c r="I286" i="70"/>
  <c r="A71" i="70"/>
  <c r="A190" i="70"/>
  <c r="L180" i="70"/>
  <c r="I88" i="70"/>
  <c r="L119" i="70"/>
  <c r="A167" i="70"/>
  <c r="L253" i="70"/>
  <c r="I54" i="70"/>
  <c r="L130" i="70"/>
  <c r="L222" i="70"/>
  <c r="I229" i="70"/>
  <c r="A67" i="70"/>
  <c r="A66" i="70"/>
  <c r="I143" i="70"/>
  <c r="A188" i="70"/>
  <c r="A45" i="70"/>
  <c r="L196" i="70"/>
  <c r="A268" i="70"/>
  <c r="I205" i="70"/>
  <c r="A170" i="70"/>
  <c r="A108" i="70"/>
  <c r="I50" i="70"/>
  <c r="L175" i="70"/>
  <c r="A255" i="70"/>
  <c r="L264" i="70"/>
  <c r="L113" i="70"/>
  <c r="I141" i="70"/>
  <c r="I66" i="70"/>
  <c r="A6" i="70"/>
  <c r="I21" i="70"/>
  <c r="I12" i="70"/>
  <c r="A164" i="70"/>
  <c r="A116" i="70"/>
  <c r="L156" i="70"/>
  <c r="L288" i="70"/>
  <c r="L231" i="70"/>
  <c r="I33" i="70"/>
  <c r="I291" i="70"/>
  <c r="L15" i="70"/>
  <c r="L287" i="70"/>
  <c r="A19" i="70"/>
  <c r="I302" i="70"/>
  <c r="I185" i="70"/>
  <c r="L198" i="70"/>
  <c r="A293" i="70"/>
  <c r="A48" i="70"/>
  <c r="L49" i="70"/>
  <c r="A41" i="70"/>
  <c r="L29" i="70"/>
  <c r="A125" i="70"/>
  <c r="L30" i="70"/>
  <c r="L133" i="70"/>
  <c r="I76" i="70"/>
  <c r="A76" i="70"/>
  <c r="L282" i="70"/>
  <c r="I277" i="70"/>
  <c r="I179" i="70"/>
  <c r="A128" i="70"/>
  <c r="A32" i="70"/>
  <c r="I108" i="70"/>
  <c r="A290" i="70"/>
  <c r="A295" i="70"/>
  <c r="A275" i="70"/>
  <c r="A304" i="70"/>
  <c r="A150" i="70"/>
  <c r="A69" i="70"/>
  <c r="I31" i="70"/>
  <c r="I156" i="70"/>
  <c r="I175" i="70"/>
  <c r="I234" i="70"/>
  <c r="I10" i="70"/>
  <c r="A185" i="70"/>
  <c r="I191" i="70"/>
  <c r="I173" i="70"/>
  <c r="L151" i="70"/>
  <c r="I1" i="70"/>
  <c r="A25" i="70"/>
  <c r="A54" i="70"/>
  <c r="L242" i="70"/>
  <c r="I144" i="70"/>
  <c r="I100" i="70"/>
  <c r="I203" i="70"/>
  <c r="I151" i="70"/>
  <c r="I212" i="70"/>
  <c r="A13" i="70"/>
  <c r="A20" i="70"/>
  <c r="A152" i="70"/>
  <c r="L228" i="70"/>
  <c r="L280" i="70"/>
  <c r="A311" i="70"/>
  <c r="A143" i="70"/>
  <c r="A35" i="70"/>
  <c r="L294" i="70"/>
  <c r="L245" i="70"/>
  <c r="I70" i="70"/>
  <c r="L275" i="70"/>
  <c r="A84" i="70"/>
  <c r="L44" i="70"/>
  <c r="C156" i="70"/>
  <c r="L304" i="70"/>
  <c r="A90" i="70"/>
  <c r="A162" i="70"/>
  <c r="I64" i="70"/>
  <c r="I23" i="70"/>
  <c r="I126" i="70"/>
  <c r="L101" i="70"/>
  <c r="L213" i="70"/>
  <c r="A213" i="70"/>
  <c r="I34" i="70"/>
  <c r="I60" i="70"/>
  <c r="C157" i="70"/>
  <c r="L299" i="70"/>
  <c r="A256" i="70"/>
  <c r="C256" i="70" s="1"/>
  <c r="L139" i="70"/>
  <c r="I150" i="70"/>
  <c r="A176" i="70"/>
  <c r="C176" i="70" s="1"/>
  <c r="L25" i="70"/>
  <c r="I45" i="70"/>
  <c r="L97" i="70"/>
  <c r="L310" i="70"/>
  <c r="I183" i="70"/>
  <c r="I292" i="70"/>
  <c r="I145" i="70"/>
  <c r="A85" i="70"/>
  <c r="A88" i="70"/>
  <c r="L20" i="70"/>
  <c r="I15" i="70"/>
  <c r="I42" i="70"/>
  <c r="I73" i="70"/>
  <c r="I278" i="70"/>
  <c r="A146" i="70"/>
  <c r="I147" i="70"/>
  <c r="I294" i="70"/>
  <c r="I196" i="70"/>
  <c r="A139" i="70"/>
  <c r="I306" i="70"/>
  <c r="A137" i="70"/>
  <c r="L41" i="70"/>
  <c r="A165" i="70"/>
  <c r="L166" i="70"/>
  <c r="A206" i="70"/>
  <c r="A23" i="70"/>
  <c r="A142" i="70"/>
  <c r="A161" i="70"/>
  <c r="I231" i="70"/>
  <c r="L214" i="70"/>
  <c r="A187" i="70"/>
  <c r="A247" i="70"/>
  <c r="A115" i="70"/>
  <c r="I101" i="70"/>
  <c r="I257" i="70"/>
  <c r="A57" i="70"/>
  <c r="I299" i="70"/>
  <c r="A158" i="70"/>
  <c r="L37" i="70"/>
  <c r="A254" i="70"/>
  <c r="A233" i="70"/>
  <c r="A172" i="70"/>
  <c r="A191" i="70"/>
  <c r="L297" i="70"/>
  <c r="I264" i="70"/>
  <c r="L7" i="70"/>
  <c r="A223" i="70"/>
  <c r="I112" i="70"/>
  <c r="I8" i="70"/>
  <c r="L154" i="70"/>
  <c r="I267" i="70"/>
  <c r="L66" i="70"/>
  <c r="I295" i="70"/>
  <c r="L308" i="70"/>
  <c r="I90" i="70"/>
  <c r="A52" i="70"/>
  <c r="I27" i="70"/>
  <c r="A8" i="70"/>
  <c r="C289" i="70"/>
  <c r="A222" i="70"/>
  <c r="A61" i="70"/>
  <c r="A43" i="70"/>
  <c r="L137" i="70"/>
  <c r="L89" i="70"/>
  <c r="L262" i="70"/>
  <c r="A215" i="70"/>
  <c r="L172" i="70"/>
  <c r="A208" i="70"/>
  <c r="L206" i="70"/>
  <c r="L239" i="70"/>
  <c r="A264" i="70"/>
  <c r="A112" i="70"/>
  <c r="I29" i="70"/>
  <c r="I255" i="70"/>
  <c r="I98" i="70"/>
  <c r="I217" i="70"/>
  <c r="L249" i="70"/>
  <c r="A149" i="70"/>
  <c r="A98" i="70"/>
  <c r="A251" i="70"/>
  <c r="C251" i="70" s="1"/>
  <c r="A244" i="70"/>
  <c r="L309" i="70"/>
  <c r="A96" i="70"/>
  <c r="A37" i="70"/>
  <c r="L87" i="70"/>
  <c r="I43" i="70"/>
  <c r="A135" i="70"/>
  <c r="I271" i="70"/>
  <c r="A159" i="70"/>
  <c r="L17" i="70"/>
  <c r="L205" i="70"/>
  <c r="L255" i="70"/>
  <c r="L197" i="70"/>
  <c r="L26" i="70"/>
  <c r="I40" i="70"/>
  <c r="A123" i="70"/>
  <c r="L301" i="70"/>
  <c r="L268" i="70"/>
  <c r="A212" i="70"/>
  <c r="L289" i="70"/>
  <c r="L241" i="70"/>
  <c r="A301" i="70"/>
  <c r="L272" i="70"/>
  <c r="I254" i="70"/>
  <c r="A307" i="70"/>
  <c r="A226" i="70"/>
  <c r="A302" i="70"/>
  <c r="A44" i="70"/>
  <c r="L276" i="70"/>
  <c r="L293" i="70"/>
  <c r="I235" i="70"/>
  <c r="I139" i="70"/>
  <c r="I115" i="70"/>
  <c r="I204" i="70"/>
  <c r="A201" i="70"/>
  <c r="L223" i="70"/>
  <c r="L250" i="70"/>
  <c r="A39" i="70"/>
  <c r="I36" i="70"/>
  <c r="A282" i="70"/>
  <c r="A75" i="70"/>
  <c r="A273" i="70"/>
  <c r="L187" i="70"/>
  <c r="L259" i="70"/>
  <c r="L170" i="70"/>
  <c r="A300" i="70"/>
  <c r="L225" i="70"/>
  <c r="A91" i="70"/>
  <c r="A72" i="70"/>
  <c r="A126" i="70"/>
  <c r="I111" i="70"/>
  <c r="I4" i="70"/>
  <c r="I307" i="70"/>
  <c r="L106" i="70"/>
  <c r="I227" i="70"/>
  <c r="C154" i="70"/>
  <c r="A249" i="70"/>
  <c r="I59" i="70"/>
  <c r="A237" i="70"/>
  <c r="A12" i="70"/>
  <c r="I39" i="70"/>
  <c r="I82" i="70"/>
  <c r="C302" i="70"/>
  <c r="E12" i="70"/>
  <c r="D72" i="70"/>
  <c r="E75" i="70"/>
  <c r="E44" i="70"/>
  <c r="D301" i="70"/>
  <c r="E135" i="70"/>
  <c r="E251" i="70"/>
  <c r="E264" i="70"/>
  <c r="D61" i="70"/>
  <c r="D223" i="70"/>
  <c r="E254" i="70"/>
  <c r="E247" i="70"/>
  <c r="E23" i="70"/>
  <c r="E139" i="70"/>
  <c r="E176" i="70"/>
  <c r="E90" i="70"/>
  <c r="D311" i="70"/>
  <c r="E54" i="70"/>
  <c r="D150" i="70"/>
  <c r="E290" i="70"/>
  <c r="E125" i="70"/>
  <c r="D19" i="70"/>
  <c r="D255" i="70"/>
  <c r="E45" i="70"/>
  <c r="D167" i="70"/>
  <c r="D303" i="70"/>
  <c r="D186" i="70"/>
  <c r="D21" i="70"/>
  <c r="D252" i="70"/>
  <c r="E227" i="70"/>
  <c r="E33" i="70"/>
  <c r="E294" i="70"/>
  <c r="E168" i="70"/>
  <c r="E286" i="70"/>
  <c r="E298" i="70"/>
  <c r="E270" i="70"/>
  <c r="D117" i="70"/>
  <c r="E219" i="70"/>
  <c r="E18" i="70"/>
  <c r="D203" i="70"/>
  <c r="D79" i="70"/>
  <c r="D260" i="70"/>
  <c r="E266" i="70"/>
  <c r="D284" i="70"/>
  <c r="D24" i="70"/>
  <c r="E195" i="70"/>
  <c r="E292" i="70"/>
  <c r="D163" i="70"/>
  <c r="E80" i="70"/>
  <c r="D154" i="70"/>
  <c r="D110" i="70"/>
  <c r="D171" i="70"/>
  <c r="D160" i="70"/>
  <c r="E17" i="70"/>
  <c r="D129" i="70"/>
  <c r="E122" i="70"/>
  <c r="E269" i="70"/>
  <c r="D179" i="70"/>
  <c r="E132" i="70"/>
  <c r="E230" i="70"/>
  <c r="E127" i="70"/>
  <c r="D42" i="70"/>
  <c r="D280" i="70"/>
  <c r="E209" i="70"/>
  <c r="E220" i="70"/>
  <c r="D118" i="70"/>
  <c r="E11" i="70"/>
  <c r="D130" i="70"/>
  <c r="D253" i="70"/>
  <c r="D68" i="70"/>
  <c r="E196" i="70"/>
  <c r="E276" i="70"/>
  <c r="E243" i="70"/>
  <c r="E308" i="70"/>
  <c r="D199" i="70"/>
  <c r="D3" i="70"/>
  <c r="D74" i="70"/>
  <c r="E193" i="70"/>
  <c r="D158" i="70"/>
  <c r="D32" i="70"/>
  <c r="E108" i="70"/>
  <c r="E234" i="70"/>
  <c r="D202" i="70"/>
  <c r="E155" i="70"/>
  <c r="D102" i="70"/>
  <c r="D36" i="70"/>
  <c r="E147" i="70"/>
  <c r="D29" i="70"/>
  <c r="D99" i="70"/>
  <c r="D9" i="70"/>
  <c r="D73" i="70"/>
  <c r="E225" i="70"/>
  <c r="E183" i="70"/>
  <c r="E239" i="70"/>
  <c r="D97" i="70"/>
  <c r="D141" i="70"/>
  <c r="E248" i="70"/>
  <c r="D258" i="70"/>
  <c r="E296" i="70"/>
  <c r="E170" i="70"/>
  <c r="D281" i="70"/>
  <c r="E56" i="70"/>
  <c r="E78" i="70"/>
  <c r="D120" i="70"/>
  <c r="E156" i="70"/>
  <c r="D2" i="70"/>
  <c r="E101" i="70"/>
  <c r="D124" i="70"/>
  <c r="E144" i="70"/>
  <c r="E16" i="70"/>
  <c r="E65" i="70"/>
  <c r="E157" i="70"/>
  <c r="D184" i="70"/>
  <c r="E307" i="70"/>
  <c r="D52" i="70"/>
  <c r="E137" i="70"/>
  <c r="E69" i="70"/>
  <c r="E6" i="70"/>
  <c r="D224" i="70"/>
  <c r="D242" i="70"/>
  <c r="E214" i="70"/>
  <c r="E263" i="70"/>
  <c r="D236" i="70"/>
  <c r="E119" i="70"/>
  <c r="D177" i="70"/>
  <c r="D272" i="70"/>
  <c r="D181" i="70"/>
  <c r="D40" i="70"/>
  <c r="E134" i="70"/>
  <c r="D103" i="70"/>
  <c r="E1" i="70"/>
  <c r="E267" i="70"/>
  <c r="D307" i="70"/>
  <c r="D43" i="70"/>
  <c r="D115" i="70"/>
  <c r="E162" i="70"/>
  <c r="E295" i="70"/>
  <c r="D67" i="70"/>
  <c r="E224" i="70"/>
  <c r="D168" i="70"/>
  <c r="E117" i="70"/>
  <c r="D205" i="70"/>
  <c r="E217" i="70"/>
  <c r="E291" i="70"/>
  <c r="D240" i="70"/>
  <c r="E218" i="70"/>
  <c r="E245" i="70"/>
  <c r="D197" i="70"/>
  <c r="D262" i="70"/>
  <c r="E278" i="70"/>
  <c r="D92" i="70"/>
  <c r="D12" i="70"/>
  <c r="E72" i="70"/>
  <c r="D75" i="70"/>
  <c r="D44" i="70"/>
  <c r="E301" i="70"/>
  <c r="D135" i="70"/>
  <c r="D251" i="70"/>
  <c r="D264" i="70"/>
  <c r="E61" i="70"/>
  <c r="E223" i="70"/>
  <c r="D254" i="70"/>
  <c r="D247" i="70"/>
  <c r="D23" i="70"/>
  <c r="D139" i="70"/>
  <c r="D176" i="70"/>
  <c r="D90" i="70"/>
  <c r="E311" i="70"/>
  <c r="D54" i="70"/>
  <c r="E150" i="70"/>
  <c r="D290" i="70"/>
  <c r="D125" i="70"/>
  <c r="E19" i="70"/>
  <c r="E255" i="70"/>
  <c r="D45" i="70"/>
  <c r="E167" i="70"/>
  <c r="E303" i="70"/>
  <c r="E186" i="70"/>
  <c r="E21" i="70"/>
  <c r="D229" i="70"/>
  <c r="D140" i="70"/>
  <c r="E241" i="70"/>
  <c r="D49" i="70"/>
  <c r="E46" i="70"/>
  <c r="E136" i="70"/>
  <c r="D83" i="70"/>
  <c r="E100" i="70"/>
  <c r="D105" i="70"/>
  <c r="D10" i="70"/>
  <c r="D18" i="70"/>
  <c r="E203" i="70"/>
  <c r="E79" i="70"/>
  <c r="E260" i="70"/>
  <c r="D266" i="70"/>
  <c r="E284" i="70"/>
  <c r="E24" i="70"/>
  <c r="D195" i="70"/>
  <c r="D292" i="70"/>
  <c r="E163" i="70"/>
  <c r="D80" i="70"/>
  <c r="E154" i="70"/>
  <c r="E110" i="70"/>
  <c r="E171" i="70"/>
  <c r="E160" i="70"/>
  <c r="D17" i="70"/>
  <c r="E129" i="70"/>
  <c r="D122" i="70"/>
  <c r="D269" i="70"/>
  <c r="E179" i="70"/>
  <c r="D132" i="70"/>
  <c r="D230" i="70"/>
  <c r="D127" i="70"/>
  <c r="E42" i="70"/>
  <c r="E280" i="70"/>
  <c r="D209" i="70"/>
  <c r="D220" i="70"/>
  <c r="E118" i="70"/>
  <c r="D11" i="70"/>
  <c r="E130" i="70"/>
  <c r="E253" i="70"/>
  <c r="E68" i="70"/>
  <c r="D196" i="70"/>
  <c r="D276" i="70"/>
  <c r="D243" i="70"/>
  <c r="D308" i="70"/>
  <c r="E199" i="70"/>
  <c r="E3" i="70"/>
  <c r="E74" i="70"/>
  <c r="D193" i="70"/>
  <c r="E73" i="70"/>
  <c r="D225" i="70"/>
  <c r="D228" i="70"/>
  <c r="D183" i="70"/>
  <c r="E50" i="70"/>
  <c r="D138" i="70"/>
  <c r="E97" i="70"/>
  <c r="E285" i="70"/>
  <c r="E141" i="70"/>
  <c r="D30" i="70"/>
  <c r="D248" i="70"/>
  <c r="D235" i="70"/>
  <c r="D104" i="70"/>
  <c r="E288" i="70"/>
  <c r="E237" i="70"/>
  <c r="D302" i="70"/>
  <c r="E37" i="70"/>
  <c r="D208" i="70"/>
  <c r="D191" i="70"/>
  <c r="D206" i="70"/>
  <c r="E256" i="70"/>
  <c r="D152" i="70"/>
  <c r="E304" i="70"/>
  <c r="D116" i="70"/>
  <c r="D190" i="70"/>
  <c r="D31" i="70"/>
  <c r="D59" i="70"/>
  <c r="D246" i="70"/>
  <c r="E4" i="70"/>
  <c r="C250" i="70"/>
  <c r="E64" i="70"/>
  <c r="D189" i="70"/>
  <c r="E259" i="70"/>
  <c r="D305" i="70"/>
  <c r="D89" i="70"/>
  <c r="E310" i="70"/>
  <c r="D63" i="70"/>
  <c r="E228" i="70"/>
  <c r="D50" i="70"/>
  <c r="D173" i="70"/>
  <c r="D309" i="70"/>
  <c r="E30" i="70"/>
  <c r="E235" i="70"/>
  <c r="D288" i="70"/>
  <c r="E48" i="70"/>
  <c r="E5" i="70"/>
  <c r="E242" i="70"/>
  <c r="D214" i="70"/>
  <c r="E180" i="70"/>
  <c r="D306" i="70"/>
  <c r="D274" i="70"/>
  <c r="D287" i="70"/>
  <c r="E178" i="70"/>
  <c r="E93" i="70"/>
  <c r="E289" i="70"/>
  <c r="D28" i="70"/>
  <c r="D210" i="70"/>
  <c r="D94" i="70"/>
  <c r="E106" i="70"/>
  <c r="E201" i="70"/>
  <c r="D244" i="70"/>
  <c r="E233" i="70"/>
  <c r="E85" i="70"/>
  <c r="E13" i="70"/>
  <c r="D293" i="70"/>
  <c r="E67" i="70"/>
  <c r="E281" i="70"/>
  <c r="E279" i="70"/>
  <c r="D180" i="70"/>
  <c r="D87" i="70"/>
  <c r="D217" i="70"/>
  <c r="D291" i="70"/>
  <c r="D27" i="70"/>
  <c r="E107" i="70"/>
  <c r="E51" i="70"/>
  <c r="D34" i="70"/>
  <c r="D207" i="70"/>
  <c r="E299" i="70"/>
  <c r="E312" i="70"/>
  <c r="E126" i="70"/>
  <c r="D159" i="70"/>
  <c r="E52" i="70"/>
  <c r="D137" i="70"/>
  <c r="D13" i="70"/>
  <c r="E293" i="70"/>
  <c r="D151" i="70"/>
  <c r="E252" i="70"/>
  <c r="D294" i="70"/>
  <c r="D270" i="70"/>
  <c r="E81" i="70"/>
  <c r="E236" i="70"/>
  <c r="D265" i="70"/>
  <c r="E27" i="70"/>
  <c r="E272" i="70"/>
  <c r="E181" i="70"/>
  <c r="E40" i="70"/>
  <c r="D134" i="70"/>
  <c r="E103" i="70"/>
  <c r="D1" i="70"/>
  <c r="D267" i="70"/>
  <c r="D237" i="70"/>
  <c r="E91" i="70"/>
  <c r="E282" i="70"/>
  <c r="E302" i="70"/>
  <c r="D212" i="70"/>
  <c r="D37" i="70"/>
  <c r="D98" i="70"/>
  <c r="E208" i="70"/>
  <c r="E222" i="70"/>
  <c r="E191" i="70"/>
  <c r="E158" i="70"/>
  <c r="D187" i="70"/>
  <c r="E206" i="70"/>
  <c r="E146" i="70"/>
  <c r="D256" i="70"/>
  <c r="D84" i="70"/>
  <c r="E152" i="70"/>
  <c r="E25" i="70"/>
  <c r="D304" i="70"/>
  <c r="E32" i="70"/>
  <c r="E41" i="70"/>
  <c r="E116" i="70"/>
  <c r="D108" i="70"/>
  <c r="D188" i="70"/>
  <c r="E190" i="70"/>
  <c r="D234" i="70"/>
  <c r="E31" i="70"/>
  <c r="D148" i="70"/>
  <c r="E229" i="70"/>
  <c r="E140" i="70"/>
  <c r="D241" i="70"/>
  <c r="E49" i="70"/>
  <c r="D46" i="70"/>
  <c r="D136" i="70"/>
  <c r="E83" i="70"/>
  <c r="D100" i="70"/>
  <c r="E105" i="70"/>
  <c r="E10" i="70"/>
  <c r="E36" i="70"/>
  <c r="D64" i="70"/>
  <c r="E200" i="70"/>
  <c r="D147" i="70"/>
  <c r="E189" i="70"/>
  <c r="D133" i="70"/>
  <c r="E29" i="70"/>
  <c r="D259" i="70"/>
  <c r="D194" i="70"/>
  <c r="E99" i="70"/>
  <c r="E305" i="70"/>
  <c r="D114" i="70"/>
  <c r="E9" i="70"/>
  <c r="E89" i="70"/>
  <c r="D310" i="70"/>
  <c r="D38" i="70"/>
  <c r="E63" i="70"/>
  <c r="E77" i="70"/>
  <c r="E175" i="70"/>
  <c r="D239" i="70"/>
  <c r="E173" i="70"/>
  <c r="E309" i="70"/>
  <c r="D211" i="70"/>
  <c r="D169" i="70"/>
  <c r="E258" i="70"/>
  <c r="D296" i="70"/>
  <c r="D91" i="70"/>
  <c r="D282" i="70"/>
  <c r="E212" i="70"/>
  <c r="E98" i="70"/>
  <c r="D222" i="70"/>
  <c r="E187" i="70"/>
  <c r="D146" i="70"/>
  <c r="E84" i="70"/>
  <c r="D25" i="70"/>
  <c r="D41" i="70"/>
  <c r="E188" i="70"/>
  <c r="E148" i="70"/>
  <c r="E55" i="70"/>
  <c r="D204" i="70"/>
  <c r="E297" i="70"/>
  <c r="D200" i="70"/>
  <c r="E133" i="70"/>
  <c r="E194" i="70"/>
  <c r="E114" i="70"/>
  <c r="E38" i="70"/>
  <c r="D77" i="70"/>
  <c r="D175" i="70"/>
  <c r="E138" i="70"/>
  <c r="D285" i="70"/>
  <c r="E211" i="70"/>
  <c r="E169" i="70"/>
  <c r="E104" i="70"/>
  <c r="D128" i="70"/>
  <c r="E71" i="70"/>
  <c r="E15" i="70"/>
  <c r="D279" i="70"/>
  <c r="D250" i="70"/>
  <c r="E257" i="70"/>
  <c r="D22" i="70"/>
  <c r="E53" i="70"/>
  <c r="D221" i="70"/>
  <c r="D131" i="70"/>
  <c r="D121" i="70"/>
  <c r="D192" i="70"/>
  <c r="E7" i="70"/>
  <c r="D113" i="70"/>
  <c r="E232" i="70"/>
  <c r="E273" i="70"/>
  <c r="D112" i="70"/>
  <c r="E115" i="70"/>
  <c r="D162" i="70"/>
  <c r="D295" i="70"/>
  <c r="D268" i="70"/>
  <c r="E238" i="70"/>
  <c r="E62" i="70"/>
  <c r="D86" i="70"/>
  <c r="D81" i="70"/>
  <c r="E82" i="70"/>
  <c r="E265" i="70"/>
  <c r="E240" i="70"/>
  <c r="D218" i="70"/>
  <c r="D245" i="70"/>
  <c r="E197" i="70"/>
  <c r="E262" i="70"/>
  <c r="D278" i="70"/>
  <c r="E92" i="70"/>
  <c r="D201" i="70"/>
  <c r="E244" i="70"/>
  <c r="D233" i="70"/>
  <c r="D85" i="70"/>
  <c r="D69" i="70"/>
  <c r="D6" i="70"/>
  <c r="D238" i="70"/>
  <c r="D33" i="70"/>
  <c r="D298" i="70"/>
  <c r="D263" i="70"/>
  <c r="D82" i="70"/>
  <c r="D119" i="70"/>
  <c r="E177" i="70"/>
  <c r="D107" i="70"/>
  <c r="D51" i="70"/>
  <c r="E34" i="70"/>
  <c r="E207" i="70"/>
  <c r="D299" i="70"/>
  <c r="D312" i="70"/>
  <c r="E249" i="70"/>
  <c r="D300" i="70"/>
  <c r="D39" i="70"/>
  <c r="D226" i="70"/>
  <c r="E123" i="70"/>
  <c r="E96" i="70"/>
  <c r="D149" i="70"/>
  <c r="E215" i="70"/>
  <c r="E8" i="70"/>
  <c r="E172" i="70"/>
  <c r="E57" i="70"/>
  <c r="E161" i="70"/>
  <c r="E165" i="70"/>
  <c r="D88" i="70"/>
  <c r="E213" i="70"/>
  <c r="D35" i="70"/>
  <c r="E20" i="70"/>
  <c r="D185" i="70"/>
  <c r="E275" i="70"/>
  <c r="E128" i="70"/>
  <c r="D48" i="70"/>
  <c r="E164" i="70"/>
  <c r="D170" i="70"/>
  <c r="D66" i="70"/>
  <c r="D71" i="70"/>
  <c r="D5" i="70"/>
  <c r="E271" i="70"/>
  <c r="C281" i="70"/>
  <c r="E59" i="70"/>
  <c r="E202" i="70"/>
  <c r="D55" i="70"/>
  <c r="E246" i="70"/>
  <c r="D155" i="70"/>
  <c r="E204" i="70"/>
  <c r="D4" i="70"/>
  <c r="E102" i="70"/>
  <c r="D297" i="70"/>
  <c r="E250" i="70"/>
  <c r="E216" i="70"/>
  <c r="E120" i="70"/>
  <c r="D257" i="70"/>
  <c r="E306" i="70"/>
  <c r="E60" i="70"/>
  <c r="D156" i="70"/>
  <c r="E274" i="70"/>
  <c r="E22" i="70"/>
  <c r="D95" i="70"/>
  <c r="E287" i="70"/>
  <c r="E2" i="70"/>
  <c r="D53" i="70"/>
  <c r="D153" i="70"/>
  <c r="D178" i="70"/>
  <c r="D101" i="70"/>
  <c r="E221" i="70"/>
  <c r="D93" i="70"/>
  <c r="E182" i="70"/>
  <c r="E124" i="70"/>
  <c r="E131" i="70"/>
  <c r="E121" i="70"/>
  <c r="D166" i="70"/>
  <c r="D144" i="70"/>
  <c r="D289" i="70"/>
  <c r="E192" i="70"/>
  <c r="E174" i="70"/>
  <c r="E28" i="70"/>
  <c r="D16" i="70"/>
  <c r="E277" i="70"/>
  <c r="D7" i="70"/>
  <c r="E210" i="70"/>
  <c r="D65" i="70"/>
  <c r="E94" i="70"/>
  <c r="E47" i="70"/>
  <c r="E113" i="70"/>
  <c r="D157" i="70"/>
  <c r="E283" i="70"/>
  <c r="D106" i="70"/>
  <c r="D232" i="70"/>
  <c r="E184" i="70"/>
  <c r="D249" i="70"/>
  <c r="E300" i="70"/>
  <c r="E39" i="70"/>
  <c r="E226" i="70"/>
  <c r="D123" i="70"/>
  <c r="D96" i="70"/>
  <c r="E149" i="70"/>
  <c r="D215" i="70"/>
  <c r="D8" i="70"/>
  <c r="D172" i="70"/>
  <c r="D57" i="70"/>
  <c r="D161" i="70"/>
  <c r="D165" i="70"/>
  <c r="E88" i="70"/>
  <c r="D213" i="70"/>
  <c r="E35" i="70"/>
  <c r="D20" i="70"/>
  <c r="E185" i="70"/>
  <c r="D275" i="70"/>
  <c r="D164" i="70"/>
  <c r="E66" i="70"/>
  <c r="D271" i="70"/>
  <c r="D62" i="70"/>
  <c r="E86" i="70"/>
  <c r="D216" i="70"/>
  <c r="D60" i="70"/>
  <c r="E95" i="70"/>
  <c r="E153" i="70"/>
  <c r="D182" i="70"/>
  <c r="E166" i="70"/>
  <c r="D174" i="70"/>
  <c r="D277" i="70"/>
  <c r="D47" i="70"/>
  <c r="D283" i="70"/>
  <c r="D126" i="70"/>
  <c r="E159" i="70"/>
  <c r="E43" i="70"/>
  <c r="D142" i="70"/>
  <c r="E143" i="70"/>
  <c r="E76" i="70"/>
  <c r="E151" i="70"/>
  <c r="D15" i="70"/>
  <c r="D56" i="70"/>
  <c r="D78" i="70"/>
  <c r="E205" i="70"/>
  <c r="D198" i="70"/>
  <c r="E145" i="70"/>
  <c r="D26" i="70"/>
  <c r="E111" i="70"/>
  <c r="E109" i="70"/>
  <c r="E261" i="70"/>
  <c r="D14" i="70"/>
  <c r="D58" i="70"/>
  <c r="E70" i="70"/>
  <c r="D273" i="70"/>
  <c r="E112" i="70"/>
  <c r="E142" i="70"/>
  <c r="D143" i="70"/>
  <c r="D76" i="70"/>
  <c r="E268" i="70"/>
  <c r="D227" i="70"/>
  <c r="D286" i="70"/>
  <c r="D219" i="70"/>
  <c r="E87" i="70"/>
  <c r="E198" i="70"/>
  <c r="D145" i="70"/>
  <c r="E26" i="70"/>
  <c r="D111" i="70"/>
  <c r="D109" i="70"/>
  <c r="D261" i="70"/>
  <c r="E14" i="70"/>
  <c r="E58" i="70"/>
  <c r="D70" i="70"/>
</calcChain>
</file>

<file path=xl/sharedStrings.xml><?xml version="1.0" encoding="utf-8"?>
<sst xmlns="http://schemas.openxmlformats.org/spreadsheetml/2006/main" count="2179" uniqueCount="1292">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</sst>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>
        <v>1.1375</v>
        <stp/>
        <stp>##V3_BDPV12</stp>
        <stp>XS0918604496 Corp</stp>
        <stp>INT_ACC</stp>
        <stp>[quotes.xlsx]Calc!R61C5</stp>
        <tr r="E61" s="70"/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3.3773537962302194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5.0564395001226421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0.80461720904897527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1.1333638047732275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0.52231416746830461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2.5980553561470576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276.55999755859375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>
        <v>2.8040415497907767</v>
        <stp/>
        <stp>##V3_BDPV12</stp>
        <stp>RU000A0JWU98 Corp</stp>
        <stp>DUR_MID</stp>
        <stp>[quotes.xlsx]Calc!R66C8</stp>
        <tr r="H66" s="70"/>
        <tr r="H66" s="70"/>
        <tr r="H66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  <tr r="D29" s="70"/>
      </tp>
      <tp>
        <v>2.5959714728908532</v>
        <stp/>
        <stp>##V3_BDPV12</stp>
        <stp>XS0918604496 Corp</stp>
        <stp>DUR_MID</stp>
        <stp>[quotes.xlsx]Calc!R61C8</stp>
        <tr r="H61" s="70"/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2.4779614522133628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>
        <v>0.36796759508789972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1.7911308966051747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6.5842706722546023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1.802004837699194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0.59277233223468184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1301.2576904296875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>
        <v>0.26500000000000001</v>
        <stp/>
        <stp>##V3_BDPV12</stp>
        <stp>RU000A0JWU98 Corp</stp>
        <stp>INT_ACC</stp>
        <stp>[quotes.xlsx]Calc!R66C5</stp>
        <tr r="E66" s="70"/>
        <tr r="E66" s="70"/>
        <tr r="E66" s="70"/>
        <tr r="E6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1.4113996760817358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4.8903941540092664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4.2772829773574941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3.732787629240979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0.75551805205501632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3.6833097832938533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0.46867162405541668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>
        <v>2.6240000000000001</v>
        <stp/>
        <stp>##V3_BDPV12</stp>
        <stp>RU000A0JWC82 Corp</stp>
        <stp>INT_ACC</stp>
        <stp>[quotes.xlsx]Calc!R74C5</stp>
        <tr r="E74" s="70"/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0.27068888888888892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6.9444444446894321E-2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0.76196042388636087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>
        <v>2.4051111868788602</v>
        <stp/>
        <stp>##V3_BDPV12</stp>
        <stp>RU000A0JWC82 Corp</stp>
        <stp>DUR_MID</stp>
        <stp>[quotes.xlsx]Calc!R74C8</stp>
        <tr r="H74" s="70"/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>
        <v>7.3319352050370004</v>
        <stp/>
        <stp>##V3_BDPV12</stp>
        <stp>XS0088543193 Corp</stp>
        <stp>DUR_MID</stp>
        <stp>[quotes.xlsx]Calc!R27C8</stp>
        <tr r="H27" s="70"/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13.475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>
        <v>105.943</v>
        <stp/>
        <stp>##V3_BDPV12</stp>
        <stp>EJ644860     Corp</stp>
        <stp>PX_LAST</stp>
        <stp>[quotes.xlsx]Calc!R93C3</stp>
        <tr r="C93" s="70"/>
        <tr r="C93" s="70"/>
        <tr r="C93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  <tr r="F93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  <tr r="D53" s="70"/>
      </tp>
      <tp>
        <v>3.6273968112717974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1.0171256349865232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8.1999998092651367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0.66387350875435858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0.6020833333333333</v>
        <stp/>
        <stp>##V3_BDPV12</stp>
        <stp>XS0088543193 Corp</stp>
        <stp>INT_ACC</stp>
        <stp>[quotes.xlsx]Calc!R27C5</stp>
        <tr r="E27" s="70"/>
        <tr r="E27" s="70"/>
        <tr r="E27" s="70"/>
        <tr r="E27" s="70"/>
      </tp>
      <tp>
        <v>18.844999999999999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0.27222222242081451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3.9080343360117591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1.9892327029285239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8.472927737284861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1.1709972854171171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0.56850851220898047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1.8527777777777779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1.3614222222222223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  <tr r="G79" s="70"/>
      </tp>
      <tp>
        <v>6.4668777854940123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9.0015013248418132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2.7886362426305413</v>
        <stp/>
        <stp>##V3_BDPV12</stp>
        <stp>RU000A0JXMQ8 Corp</stp>
        <stp>DUR_MID</stp>
        <stp>[quotes.xlsx]Calc!R101C8</stp>
        <tr r="H101" s="70"/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2.2613298096010799</v>
        <stp/>
        <stp>##V3_BDPV12</stp>
        <stp>RU000A0JTG59 Corp</stp>
        <stp>DUR_MID</stp>
        <stp>[quotes.xlsx]Calc!R160C8</stp>
        <tr r="H160" s="70"/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61314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4.6412276195460791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5.1712566817445609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70.893714904785156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2.6451476983288513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2.3813439580297349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0.72993568710546086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4.4665704480401907</v>
        <stp/>
        <stp>##V3_BDPV12</stp>
        <stp>XS0842078536 Corp</stp>
        <stp>DUR_MID</stp>
        <stp>[quotes.xlsx]Calc!R84C8</stp>
        <tr r="H84" s="70"/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30.928571701049805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>
        <v>0.27063972170730766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2.2387222584284316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0.65403919443563319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1.58984352634824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1.3098224812596835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7.3349457791030659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0.54395729932499959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0.66144183586669325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  <tr r="E29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1.0083333333333333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2.4635416666666665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1.6216666666666668</v>
        <stp/>
        <stp>##V3_BDPV12</stp>
        <stp>XS0842078536 Corp</stp>
        <stp>INT_ACC</stp>
        <stp>[quotes.xlsx]Calc!R84C5</stp>
        <tr r="E84" s="70"/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2.292013888888889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1.8189096792444646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1.59713350104866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0.7991283275164488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0.13949839267277644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3.1975097166894653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1.1089195280595643</v>
        <stp/>
        <stp>##V3_BDPV12</stp>
        <stp>XS0493579238 Corp</stp>
        <stp>DUR_MID</stp>
        <stp>[quotes.xlsx]Calc!R83C8</stp>
        <tr r="H83" s="70"/>
        <tr r="H83" s="70"/>
        <tr r="H83" s="70"/>
      </tp>
      <tp>
        <v>2.5622324513962131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9.1815658314550959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3.6999999999999997</v>
        <stp/>
        <stp>##V3_BDPV12</stp>
        <stp>XS0889402029 Corp</stp>
        <stp>INT_ACC</stp>
        <stp>[quotes.xlsx]Calc!R82C5</stp>
        <tr r="E82" s="70"/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1.2729166666666667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0.73333333333333328</v>
        <stp/>
        <stp>##V3_BDPV12</stp>
        <stp>XS0997544860 Corp</stp>
        <stp>INT_ACC</stp>
        <stp>[quotes.xlsx]Calc!R77C5</stp>
        <tr r="E77" s="70"/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0.29995344444444444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78.483000000000004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0.30833125437101827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>
        <v>1.718</v>
        <stp/>
        <stp>##V3_BDPV12</stp>
        <stp>RU000A0JXE06 Corp</stp>
        <stp>INT_ACC</stp>
        <stp>[quotes.xlsx]Calc!R64C5</stp>
        <tr r="E64" s="70"/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0.3048996611121027</v>
        <stp/>
        <stp>##V3_BDPV12</stp>
        <stp>RU000A0JWG05 Corp</stp>
        <stp>DUR_MID</stp>
        <stp>[quotes.xlsx]Calc!R85C8</stp>
        <tr r="H85" s="70"/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0.56735158065157731</v>
        <stp/>
        <stp>##V3_BDPV12</stp>
        <stp>XS0889402029 Corp</stp>
        <stp>DUR_MID</stp>
        <stp>[quotes.xlsx]Calc!R82C8</stp>
        <tr r="H82" s="70"/>
        <tr r="H82" s="70"/>
        <tr r="H82" s="70"/>
      </tp>
      <tp>
        <v>7.9097694666197773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2.9999325063814672</v>
        <stp/>
        <stp>##V3_BDPV12</stp>
        <stp>XS0547082973 Corp</stp>
        <stp>DUR_MID</stp>
        <stp>[quotes.xlsx]Calc!R23C8</stp>
        <tr r="H23" s="70"/>
        <tr r="H23" s="70"/>
        <tr r="H23" s="70"/>
      </tp>
      <tp>
        <v>5.4064657487759229</v>
        <stp/>
        <stp>##V3_BDPV12</stp>
        <stp>XS0997544860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3.6666666666666665</v>
        <stp/>
        <stp>##V3_BDPV12</stp>
        <stp>XS0493579238 Corp</stp>
        <stp>INT_ACC</stp>
        <stp>[quotes.xlsx]Calc!R83C5</stp>
        <tr r="E83" s="70"/>
        <tr r="E83" s="70"/>
        <tr r="E83" s="70"/>
        <tr r="E83" s="70"/>
      </tp>
      <tp>
        <v>1.4263888888888889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>
        <v>3.4168386849411108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3.0173611111111112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0.93842204112140593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0.74348484058412079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2.3134941964006011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1.5694541985571433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0.46867162405541668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27/12/2017</v>
        <stp/>
        <stp>##V3_BDPV12</stp>
        <stp>RU000A0JWU98 Corp</stp>
        <stp>NXT_CPN_DT</stp>
        <stp>[quotes.xlsx]Calc!R66C7</stp>
        <tr r="G66" s="70"/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1.841</v>
        <stp/>
        <stp>##V3_BDPV12</stp>
        <stp>RU000A0JWG05 Corp</stp>
        <stp>INT_ACC</stp>
        <stp>[quotes.xlsx]Calc!R85C5</stp>
        <tr r="E85" s="70"/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>
        <v>4.7658311825492738</v>
        <stp/>
        <stp>##V3_BDPV12</stp>
        <stp>RU000A0JXE06 Corp</stp>
        <stp>DUR_MID</stp>
        <stp>[quotes.xlsx]Calc!R64C8</stp>
        <tr r="H64" s="70"/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>
        <v>2.4500000000000002</v>
        <stp/>
        <stp>##V3_BDPV12</stp>
        <stp>XS0981028177 Corp</stp>
        <stp>INT_ACC</stp>
        <stp>[quotes.xlsx]Calc!R65C5</stp>
        <tr r="E65" s="70"/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1.2625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2.2268072012416842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4.9088860484900616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0.6150737755946295</v>
        <stp/>
        <stp>##V3_BDPV12</stp>
        <stp>RU000A0JW662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  <tr r="H287" s="70"/>
      </tp>
      <tp>
        <v>241.55</v>
        <stp/>
        <stp>##V3_BDPV12</stp>
        <stp>AGN US Equity</stp>
        <stp>PX_LAST</stp>
        <stp>[quotes.xlsx]Calc!R9C3</stp>
        <tr r="C9" s="70"/>
        <tr r="C9" s="70"/>
        <tr r="C9" s="70"/>
      </tp>
      <tp>
        <v>3.7584552507384905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0.91345603080740945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>
        <v>3.0640000000000001</v>
        <stp/>
        <stp>##V3_BDPV12</stp>
        <stp>RU000A0JWB75 Corp</stp>
        <stp>INT_ACC</stp>
        <stp>[quotes.xlsx]Calc!R75C5</stp>
        <tr r="E75" s="70"/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0.5656784907740523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>
        <v>1.6282409186184565</v>
        <stp/>
        <stp>##V3_BDPV12</stp>
        <stp>XS0981028177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5.4682381528697501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110.49590000000001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0.94408253597451697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1.6701511387855035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5.646020023904927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0.84727594408625984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0.88378684930528995</v>
        <stp/>
        <stp>##V3_BDPV12</stp>
        <stp>RU000A0JTF50 Corp</stp>
        <stp>DUR_MID</stp>
        <stp>[quotes.xlsx]Calc!R332C8</stp>
        <tr r="H332" s="70"/>
        <tr r="H332" s="70"/>
        <tr r="H332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  <tr r="G52" s="70"/>
      </tp>
      <tp>
        <v>69.882354736328125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3810.982666015625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3.5550000000000002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>
        <v>3.070463702576931</v>
        <stp/>
        <stp>##V3_BDPV12</stp>
        <stp>RU000A0JWB75 Corp</stp>
        <stp>DUR_MID</stp>
        <stp>[quotes.xlsx]Calc!R75C8</stp>
        <tr r="H75" s="70"/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>
        <v>0.55322211294813717</v>
        <stp/>
        <stp>##V3_BDPV12</stp>
        <stp>XS0884734343 Corp</stp>
        <stp>DUR_MID</stp>
        <stp>[quotes.xlsx]Calc!R72C8</stp>
        <tr r="H72" s="70"/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11.716834993058313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2.8645723752540353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4.9931803155960015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0.97528956640588083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0.44748054256133196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1.7506788023140296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2.6313584773019563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100.7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4.0393033862294132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>
        <v>3.0640000000000001</v>
        <stp/>
        <stp>##V3_BDPV12</stp>
        <stp>RU000A0JWB67 Corp</stp>
        <stp>INT_ACC</stp>
        <stp>[quotes.xlsx]Calc!R76C5</stp>
        <tr r="E76" s="70"/>
        <tr r="E76" s="70"/>
        <tr r="E76" s="70"/>
        <tr r="E76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3.3687499999999999</v>
        <stp/>
        <stp>##V3_BDPV12</stp>
        <stp>XS0884734343 Corp</stp>
        <stp>INT_ACC</stp>
        <stp>[quotes.xlsx]Calc!R72C5</stp>
        <tr r="E72" s="70"/>
        <tr r="E72" s="70"/>
        <tr r="E72" s="70"/>
        <tr r="E72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104.3814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15.271420909246656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3.1628318290271884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0.10927926440688608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1.785686197095776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2.2749999999999999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3.0696843035553103</v>
        <stp/>
        <stp>##V3_BDPV12</stp>
        <stp>RU000A0JWB67 Corp</stp>
        <stp>DUR_MID</stp>
        <stp>[quotes.xlsx]Calc!R76C8</stp>
        <tr r="H76" s="70"/>
        <tr r="H76" s="70"/>
        <tr r="H76" s="70"/>
      </tp>
      <tp>
        <v>110.6001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  <tr r="F84" s="70"/>
      </tp>
      <tp>
        <v>107.50020000000001</v>
        <stp/>
        <stp>##V3_BDPV12</stp>
        <stp>XS0842078536 Corp</stp>
        <stp>PX_LAST</stp>
        <stp>[quotes.xlsx]Calc!R84C3</stp>
        <tr r="C84" s="70"/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2.0541666666666667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101.85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100.2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102.4</v>
        <stp/>
        <stp>##V3_BDPV12</stp>
        <stp>RU000A0JXUH0 Corp</stp>
        <stp>PX_LAST</stp>
        <stp>[quotes.xlsx]Calc!R348C3</stp>
        <tr r="C348" s="70"/>
        <tr r="C348" s="70"/>
        <tr r="C34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93.978489999999994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1.329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0.31900000000000001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5.4850000000000003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2.1869999999999998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2.9169999999999998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13.39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97.5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102.91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1.2593750000000001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1.1399305555555554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114.68040000000001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6.6159999999999997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3.452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0.39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4.4269999999999996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  <tr r="G2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>
        <v>123.65384674072266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101.59950000000001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105.9324</v>
        <stp/>
        <stp>##V3_BDPV12</stp>
        <stp>XS0808638612 Corp</stp>
        <stp>PX_LAST</stp>
        <stp>[quotes.xlsx]Calc!R22C3</stp>
        <tr r="C22" s="70"/>
        <tr r="C22" s="70"/>
        <tr r="C22" s="70"/>
      </tp>
      <tp>
        <v>76.25</v>
        <stp/>
        <stp>##V3_BDPV12</stp>
        <stp>XS0493579238 Corp</stp>
        <stp>PX_LAST</stp>
        <stp>[quotes.xlsx]Calc!R83C3</stp>
        <tr r="C83" s="70"/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98.593999999999994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  <tr r="E13" s="70"/>
      </tp>
      <tp>
        <v>105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98.08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0.25763888888888892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101.35129999999999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103.1536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1.516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>
        <v>100.7</v>
        <stp/>
        <stp>##V3_BDPV12</stp>
        <stp>RU000A0JWG05 Corp</stp>
        <stp>PX_LAST</stp>
        <stp>[quotes.xlsx]Calc!R85C3</stp>
        <tr r="C85" s="70"/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99.8</v>
        <stp/>
        <stp>##V3_BDPV12</stp>
        <stp>XS0889402029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108.94280000000001</v>
        <stp/>
        <stp>##V3_BDPV12</stp>
        <stp>XS0997544860 Corp</stp>
        <stp>PX_LAST</stp>
        <stp>[quotes.xlsx]Calc!R77C3</stp>
        <tr r="C77" s="70"/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  <tr r="F82" s="70"/>
      </tp>
      <tp>
        <v>100.7848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  <tr r="E83" s="70"/>
      </tp>
      <tp>
        <v>102.66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  <tr r="G70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2.8687499999999999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0.77187499999999998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3.8050000000000002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0.33300000000000002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3.625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2.9580000000000002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89.058999999999997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74.365386962890625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>
        <v>107.9</v>
        <stp/>
        <stp>##V3_BDPV12</stp>
        <stp>RU000A0JXE06 Corp</stp>
        <stp>PX_LAST</stp>
        <stp>[quotes.xlsx]Calc!R64C3</stp>
        <tr r="C64" s="70"/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99.27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1.6513888888888888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102.29368591308594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2.9774305555555554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100.40819999999999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2.9790000000000001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2.2349999999999999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2.7810000000000001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2.0819999999999999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  <tr r="F65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107.375</v>
        <stp/>
        <stp>##V3_BDPV12</stp>
        <stp>XS0981028177 Corp</stp>
        <stp>PX_LAST</stp>
        <stp>[quotes.xlsx]Calc!R65C3</stp>
        <tr r="C65" s="70"/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  <tr r="E65" s="70"/>
      </tp>
      <tp>
        <v>2.03125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99.51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101.63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102.6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103.20050000000001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100.5423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5.4660000000000002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25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  <tr r="F75" s="70"/>
      </tp>
      <tp>
        <v>101.89</v>
        <stp/>
        <stp>##V3_BDPV12</stp>
        <stp>RU000A0JWB75 Corp</stp>
        <stp>PX_LAST</stp>
        <stp>[quotes.xlsx]Calc!R75C3</stp>
        <tr r="C75" s="70"/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104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98.899990000000003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103.1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99.66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103.35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0.63194444444444442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0.25600000000000001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3.0441304347826086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2.7119999999999997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105.31699999999999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102.69750000000001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103.14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100.71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>
        <v>1.1909722222222221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92.710999999999999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111.53919999999999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2.5510000000000002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3.0590000000000002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  <tr r="G51" s="70"/>
      </tp>
      <tp>
        <v>0.48399999999999999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  <tr r="F76" s="70"/>
      </tp>
      <tp>
        <v>101.4</v>
        <stp/>
        <stp>##V3_BDPV12</stp>
        <stp>RU000A0JWB67 Corp</stp>
        <stp>PX_LAST</stp>
        <stp>[quotes.xlsx]Calc!R76C3</stp>
        <tr r="C76" s="70"/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98.400009999999995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4.4322528321256485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28.16850471496582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2.9580000000000002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4.5609999999999999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0.442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3.9140000000000001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>
        <v>104.8</v>
        <stp/>
        <stp>##V3_BDPV12</stp>
        <stp>RU000A0JWU98 Corp</stp>
        <stp>PX_LAST</stp>
        <stp>[quotes.xlsx]Calc!R66C3</stp>
        <tr r="C66" s="70"/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102.0193</v>
        <stp/>
        <stp>##V3_BDPV12</stp>
        <stp>XS0918604496 Corp</stp>
        <stp>PX_LAST</stp>
        <stp>[quotes.xlsx]Calc!R61C3</stp>
        <tr r="C61" s="70"/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96.25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101.1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101.75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97.8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103.01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100.59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>
        <v>97.510710000000003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2.3250000000000002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4.4879999999999995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5.266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3.476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0.58055555555555549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1.1679999999999999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3.0630000000000002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2.3839999999999999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1.0254948006485101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  <tr r="F67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  <tr r="E77" s="70"/>
      </tp>
      <tp>
        <v>103.62560000000001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101.8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101.75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0.80208333333333337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6.8270873643482517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>
        <v>101.6651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0.37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1.139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2.3090000000000002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2.9580000000000002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3.1549999999999998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  <tr r="G72" s="70"/>
      </tp>
      <tp>
        <v>3.2757692337036133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  <tr r="F8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102.14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101.3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104.4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9.1672940692924351E-2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  <tr r="G99" s="70"/>
      </tp>
      <tp>
        <v>0.84799999999999998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  <tr r="F80" s="70"/>
      </tp>
      <tp>
        <v>2.6092276969194215</v>
        <stp/>
        <stp>##V3_BDPV12</stp>
        <stp>EJ644860     Corp</stp>
        <stp>DUR_MID</stp>
        <stp>[quotes.xlsx]Calc!R93C8</stp>
        <tr r="H93" s="70"/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>
        <v>173.5</v>
        <stp/>
        <stp>##V3_BDPV12</stp>
        <stp>XS0088543193 Corp</stp>
        <stp>PX_LAST</stp>
        <stp>[quotes.xlsx]Calc!R27C3</stp>
        <tr r="C27" s="70"/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96.5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100.6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99.4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245.08795166015625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100.32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1.9965277777777777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0.29599999999999999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1.851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109.3965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1.4179999999999999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3.6310000000000002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1.04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3.2029007516930048</v>
        <stp/>
        <stp>##V3_BDPV12</stp>
        <stp>USP989MJBG51 Corp</stp>
        <stp>DUR_MID</stp>
        <stp>[quotes.xlsx]Calc!R5C8</stp>
        <tr r="H5" s="70"/>
        <tr r="H5" s="70"/>
        <tr r="H5" s="70"/>
      </tp>
      <tp>
        <v>2.5736111111111111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100.682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1.125</v>
        <stp/>
        <stp>##V3_BDPV12</stp>
        <stp>EJ644860     Corp</stp>
        <stp>INT_ACC</stp>
        <stp>[quotes.xlsx]Calc!R93C5</stp>
        <tr r="E93" s="70"/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42.636363983154297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101.21</v>
        <stp/>
        <stp>##V3_BDPV12</stp>
        <stp>RU000A0JTFX6 Corp</stp>
        <stp>PX_LAST</stp>
        <stp>[quotes.xlsx]Calc!R333C3</stp>
        <tr r="C333" s="70"/>
        <tr r="C333" s="70"/>
        <tr r="C33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5.9945064141123714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179.28450000000001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4.2720000000000002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3.903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  <tr r="G67" s="70"/>
      </tp>
      <tp>
        <v>3.9889999999999999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0.82499999999999996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2.3719999999999999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0.64700000000000002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106.9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100.15</v>
        <stp/>
        <stp>##V3_BDPV12</stp>
        <stp>RU000A0JUGY0 Corp</stp>
        <stp>PX_LAST</stp>
        <stp>[quotes.xlsx]Calc!R326C3</stp>
        <tr r="C326" s="70"/>
        <tr r="C326" s="70"/>
        <tr r="C326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  <tr r="G62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0.26250000000000001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4.87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2.1579999999999999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0.65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  <tr r="F13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101.3959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21.935417175292969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99.67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102.51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103.1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105.75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104.5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2.3159722222222219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2.1579999999999999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3.4620000000000002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0.34399999999999997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2.8000000000000001E-2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0.99099999999999999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>
        <v>3.9319999999999999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  <tr r="G75" s="70"/>
      </tp>
      <tp>
        <v>58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>
        <v>8.6300000000000008</v>
        <stp/>
        <stp>##V3_BDPV12</stp>
        <stp>RU000A0JWBF6 Corp</stp>
        <stp>YLD_CNV_MID</stp>
        <stp>[quotes.xlsx]Calc!R67C6</stp>
        <tr r="F67" s="70"/>
        <tr r="F67" s="70"/>
        <tr r="F67" s="70"/>
        <tr r="F6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1.4801861000000001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8.4800155999999998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4.4276059999999999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3.6570052999999998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5.6778878448321519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5.1333583000000003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2.2271426000000001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9.0500000000000007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>
        <v>1.8338557993730409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1.6993464052287583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6.4158311000000001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2.9824561717217426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2.8281891106750381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2.7806141000000002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3.5384836000000002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1.9967467000000001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8.5421676882687887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-2.2581370700000001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4.6004012000000003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4.5715073999999998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38.25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7.0323390292833166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5.6244012000000003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5.3509045999999998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5.2724034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6.0237188000000002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4.6891143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5.7887275999999996</v>
        <stp/>
        <stp>##V3_BDPV12</stp>
        <stp>USL6366MAC75 Corp</stp>
        <stp>YLD_CNV_MID</stp>
        <stp>[quotes.xlsx]Calc!R68C6</stp>
        <tr r="F68" s="70"/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4.7078437335227257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4.3982855258819651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6.2051498522583373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75.829261900000006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3.9332826000000001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5.3164335999999999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63.21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9.4704358000000006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41.05</v>
        <stp/>
        <stp>##V3_BDPV12</stp>
        <stp>EEM US Equity</stp>
        <stp>PX_LAST</stp>
        <stp>[quotes.xlsx]Calc!R228C3</stp>
        <tr r="C228" s="70"/>
        <tr r="C228" s="70"/>
        <tr r="C228" s="70"/>
      </tp>
      <tp>
        <v>39.5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2.3614426000000002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1.6051282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4.7257069000000005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4.6527474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29.428309180421184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4.5252140103782645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4.6685217999999997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3.4460109000000001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13.95</v>
        <stp/>
        <stp>##V3_BDPV12</stp>
        <stp>NILSY US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  <tr r="D62" s="70"/>
      </tp>
      <tp>
        <v>8.9</v>
        <stp/>
        <stp>##V3_BDPV12</stp>
        <stp>RU000A0JS5F6 Corp</stp>
        <stp>YLD_CNV_MID</stp>
        <stp>[quotes.xlsx]Calc!R81C6</stp>
        <tr r="F81" s="70"/>
        <tr r="F81" s="70"/>
        <tr r="F81" s="70"/>
        <tr r="F81" s="70"/>
      </tp>
      <tp>
        <v>8.1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2369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5.1656795026612103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4.8137977000000003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5.24820697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8.1300000000000008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4.0625</v>
        <stp/>
        <stp>##V3_BDPV12</stp>
        <stp>ROSN RM Equity</stp>
        <stp>BDVD_PROJ_12M_YLD</stp>
        <stp>[quotes.xlsx]Calc!R122C6</stp>
        <tr r="F122" s="70"/>
        <tr r="F122" s="70"/>
        <tr r="F122" s="70"/>
        <tr r="F122" s="70"/>
      </tp>
      <tp>
        <v>3958.86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12.235205427817565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11.433705123890386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1.0614108247875671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>
        <v>5.041770388244541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4.5831578999999998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4.7979729999999998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5.5736781000000004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4.0475108999999998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7.1075162241363188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117.61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87.68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42.02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6.3799999999999996E-2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>
        <v>241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5.6663890308421765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>
        <v>4.0055349125588249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63.1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3.973355740401356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138.15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108.15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24.1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21.49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2.8833735000000003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5.6668507000000004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9.8608853640659468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6.6337089103101068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3.8913188726754795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>
        <v>9.5</v>
        <stp/>
        <stp>##V3_BDPV12</stp>
        <stp>RU000A0JWBH2 Corp</stp>
        <stp>YLD_CNV_MID</stp>
        <stp>[quotes.xlsx]Calc!R63C6</stp>
        <tr r="F63" s="70"/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10.050000000000001</v>
        <stp/>
        <stp>##V3_BDPV12</stp>
        <stp>VIPS US Equity</stp>
        <stp>PX_LAST</stp>
        <stp>[quotes.xlsx]Calc!R222C3</stp>
        <tr r="C222" s="70"/>
        <tr r="C222" s="70"/>
        <tr r="C222" s="70"/>
      </tp>
      <tp>
        <v>2.1201413427561837</v>
        <stp/>
        <stp>##V3_BDPV12</stp>
        <stp>SNGSP RM Equity</stp>
        <stp>BDVD_PROJ_12M_YLD</stp>
        <stp>[quotes.xlsx]Calc!R92C6</stp>
        <tr r="F92" s="70"/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112.83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8.1890372452565021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116.47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3.7641154328732744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6.6029465131702514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3.1648426000000001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1053.5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1.8957999999999999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16.092409281584253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147.83641444348689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3.1843123000000002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4.7303382000000003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3.5353118000000001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2.9776161999999999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5.0979409999999996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3.3107327999999998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8.93</v>
        <stp/>
        <stp>##V3_BDPV12</stp>
        <stp>RU000A0JWDN6 Corp</stp>
        <stp>YLD_CNV_MID</stp>
        <stp>[quotes.xlsx]Calc!R73C6</stp>
        <tr r="F73" s="70"/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40.14</v>
        <stp/>
        <stp>##V3_BDPV12</stp>
        <stp>WPZ US Equity</stp>
        <stp>PX_LAST</stp>
        <stp>[quotes.xlsx]Calc!R221C3</stp>
        <tr r="C221" s="70"/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11.4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4.3739999999999997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33.880000000000003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5.05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1.4469301999999999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22.382092400000001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4.8317354690356469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4.7799947999999999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4.8913156000000004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>
        <v>9.8800000000000008</v>
        <stp/>
        <stp>##V3_BDPV12</stp>
        <stp>RU000A0JXJE0 Corp</stp>
        <stp>YLD_CNV_MID</stp>
        <stp>[quotes.xlsx]Calc!R99C6</stp>
        <tr r="F99" s="70"/>
        <tr r="F99" s="70"/>
        <tr r="F99" s="70"/>
        <tr r="F99" s="70"/>
      </tp>
      <tp>
        <v>23.17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5.2149922000000002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5.4836767999999996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4.1886562999999999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4.1228597401656293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61.5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64.11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320</v>
        <stp/>
        <stp>##V3_BDPV12</stp>
        <stp>ROSN RM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36.71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56.13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33.22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2.8450000000000002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19.13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5.9340629743456743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5.2036858400000003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5.4033973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4.5343035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4.2448788000000004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5.5622688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4.8036839000000002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151.65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3340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7.3659343000000002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  <tr r="D67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37.655000000000001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62.16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15.57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3.551046290424857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109.31</v>
        <stp/>
        <stp>##V3_BDPV12</stp>
        <stp>MOEX RM Equity</stp>
        <stp>PX_LAST</stp>
        <stp>[quotes.xlsx]Calc!R102C3</stp>
        <tr r="C102" s="70"/>
        <tr r="C102" s="70"/>
        <tr r="C102" s="70"/>
      </tp>
      <tp>
        <v>7.1356691976946305</v>
        <stp/>
        <stp>##V3_BDPV12</stp>
        <stp>MOEX RM Equity</stp>
        <stp>BDVD_PROJ_12M_YLD</stp>
        <stp>[quotes.xlsx]Calc!R102C6</stp>
        <tr r="F102" s="70"/>
        <tr r="F102" s="70"/>
        <tr r="F102" s="70"/>
        <tr r="F102" s="70"/>
      </tp>
      <tp>
        <v>40.630000000000003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35.49</v>
        <stp/>
        <stp>##V3_BDPV12</stp>
        <stp>KORS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>
        <v>7.89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11.17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85.551000000000002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642.1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  <tr r="D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1.8530582699963807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795.9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109.4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78.849999999999994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3.0049999999999999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2.9123189534340446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2.4118427069044355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107.24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9.35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9.84</v>
        <stp/>
        <stp>##V3_BDPV12</stp>
        <stp>RU000A0JU9T5 Corp</stp>
        <stp>YLD_CNV_MID</stp>
        <stp>[quotes.xlsx]Calc!R80C6</stp>
        <tr r="F80" s="70"/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271.95999999999998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7.2098221108256313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16.524999999999999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25.85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>
        <v>92.75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  <tr r="D81" s="70"/>
      </tp>
      <tp>
        <v>8.68</v>
        <stp/>
        <stp>##V3_BDPV12</stp>
        <stp>RU000A0JWDU1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2.3732072189932447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26.31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3.2055595112805388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3.98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>
        <v>0.94878705685350773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66.77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  <tr r="D63" s="70"/>
      </tp>
      <tp>
        <v>5.3555482999999997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3.7833831506805247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4.3031470777135512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213.45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9.1018936166731628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47.045000000000002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4.7258334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4.7688569000000003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>
        <v>8.11</v>
        <stp/>
        <stp>##V3_BDPV12</stp>
        <stp>RU000A0JTKZ1 Corp</stp>
        <stp>YLD_CNV_MID</stp>
        <stp>[quotes.xlsx]Calc!R70C6</stp>
        <tr r="F70" s="70"/>
        <tr r="F70" s="70"/>
        <tr r="F70" s="70"/>
        <tr r="F70" s="70"/>
      </tp>
      <tp>
        <v>10.25</v>
        <stp/>
        <stp>##V3_BDPV12</stp>
        <stp>RU000A0JW0S4 Corp</stp>
        <stp>YLD_CNV_MID</stp>
        <stp>[quotes.xlsx]Calc!R69C6</stp>
        <tr r="F69" s="70"/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1.8076087718069085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104.33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17/07/2017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2.8589155585834378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142.72999999999999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22.46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35.35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>
        <v>119.55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  <tr r="D99" s="70"/>
      </tp>
      <tp>
        <v>5.1735395000000004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54.53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7.4002572468348919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8.76</v>
        <stp/>
        <stp>##V3_BDPV12</stp>
        <stp>RU000A0JWWW7 Corp</stp>
        <stp>YLD_CNV_MID</stp>
        <stp>[quotes.xlsx]Calc!R79C6</stp>
        <tr r="F79" s="70"/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71.73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2.5552464057404531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50.75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0.82758618105808501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1.6355213332683483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9.4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  <tr r="E53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551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7.8098999999999998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60.439500000000002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59.85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3.3804577999999998</v>
        <stp/>
        <stp>##V3_BDPV12</stp>
        <stp>EJ644860     Corp</stp>
        <stp>YLD_CNV_MID</stp>
        <stp>[quotes.xlsx]Calc!R93C6</stp>
        <tr r="F93" s="70"/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210.8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91.24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65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209.28572082519531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6.9749999999999996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11.165930806095028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26.04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27.261674880981445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856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6.9199999999999998E-2</v>
        <stp/>
        <stp>##V3_BDPV12</stp>
        <stp>MRKV RM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10.179260858695287</v>
        <stp/>
        <stp>##V3_BDPV12</stp>
        <stp>MRKV RM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395.28570556640625</v>
        <stp/>
        <stp>##V3_BDPV12</stp>
        <stp>ROSN RM Equity</stp>
        <stp>BEST_TARGET_PRICE</stp>
        <stp>[quotes.xlsx]Calc!R122C5</stp>
        <tr r="E122" s="70"/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875.02642822265625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>
        <v>40.034111022949219</v>
        <stp/>
        <stp>##V3_BDPV12</stp>
        <stp>SNGSP RM Equity</stp>
        <stp>BEST_TARGET_PRICE</stp>
        <stp>[quotes.xlsx]Calc!R92C5</stp>
        <tr r="E92" s="70"/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4.2375001907348633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9195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12.42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8.5539976000000006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1162.5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60.439500000000002</v>
        <stp/>
        <stp>##V3_BDPV12</stp>
        <stp>USDRUB Curncy</stp>
        <stp>PX_LAST</stp>
        <stp>[quotes.xlsx]Calc!R39C5</stp>
        <tr r="E39" s="70"/>
      </tp>
      <tp>
        <v>225.55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8.8806114379008108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7.85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14.461538314819336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215.06695556640625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5.6815830199880573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118.53571319580078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5.3946154000000002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1.5198073999999999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  <tr r="E29" s="70"/>
      </tp>
      <tp>
        <v>122.27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45.386207580566406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7.5362316076306337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28.3</v>
        <stp/>
        <stp>##V3_BDPV12</stp>
        <stp>SNGSP RM Equity</stp>
        <stp>PX_LAST</stp>
        <stp>[quotes.xlsx]Calc!R92C3</stp>
        <tr r="C92" s="70"/>
        <tr r="C92" s="70"/>
        <tr r="C92" s="70"/>
      </tp>
      <tp>
        <v>138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5.3011337999999997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3.2283465067545571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304.8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  <tr r="D61" s="70"/>
      </tp>
      <tp>
        <v>41.771457672119141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117.35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4.1542778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4.2146911999999999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840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>
        <v>8.7240924431339018</v>
        <stp/>
        <stp>##V3_BDPV12</stp>
        <stp>XS0884734343 Corp</stp>
        <stp>YLD_CNV_MID</stp>
        <stp>[quotes.xlsx]Calc!R72C6</stp>
        <tr r="F72" s="70"/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5.5938708000000004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9.7788523159809326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8.8000000000000007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9.2799999999999994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10.43</v>
        <stp/>
        <stp>##V3_BDPV12</stp>
        <stp>RU000A0JWB67 Corp</stp>
        <stp>YLD_CNV_MID</stp>
        <stp>[quotes.xlsx]Calc!R76C6</stp>
        <tr r="F76" s="70"/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2844.5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186.5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6.5393711000000003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8.85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8.18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8.07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8.91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3.996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  <tr r="D93" s="70"/>
      </tp>
      <tp>
        <v>28.243017196655273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24.67</v>
        <stp/>
        <stp>##V3_BDPV12</stp>
        <stp>NKNCP RM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2.4209999999999998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2.2186815798090445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5.3294810000000004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10.07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13.74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8.0500000000000007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8.44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69.48</v>
        <stp/>
        <stp>##V3_BDPV12</stp>
        <stp>GILD US Equity</stp>
        <stp>PX_LAST</stp>
        <stp>[quotes.xlsx]Calc!R1C3</stp>
        <tr r="C1" s="70"/>
        <tr r="C1" s="70"/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395.5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7.731958762886598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85.304344177246094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3.91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97</v>
        <stp/>
        <stp>##V3_BDPV12</stp>
        <stp>PRTK RX Equity</stp>
        <stp>PX_LAST</stp>
        <stp>[quotes.xlsx]Calc!R57C3</stp>
        <tr r="C57" s="70"/>
        <tr r="C57" s="70"/>
        <tr r="C57" s="70"/>
      </tp>
      <tp>
        <v>6.0251129900000002</v>
        <stp/>
        <stp>##V3_BDPV12</stp>
        <stp>XS0981028177 Corp</stp>
        <stp>YLD_CNV_MID</stp>
        <stp>[quotes.xlsx]Calc!R65C6</stp>
        <tr r="F65" s="70"/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9.4794017999999998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11.84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9.18</v>
        <stp/>
        <stp>##V3_BDPV12</stp>
        <stp>RU000A0JWG05 Corp</stp>
        <stp>YLD_CNV_MID</stp>
        <stp>[quotes.xlsx]Calc!R85C6</stp>
        <tr r="F85" s="70"/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4.2134323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36.558360250242615</v>
        <stp/>
        <stp>##V3_BDPV12</stp>
        <stp>XS0493579238 Corp</stp>
        <stp>YLD_CNV_MID</stp>
        <stp>[quotes.xlsx]Calc!R83C6</stp>
        <tr r="F83" s="70"/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0.73768599000000001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9.14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>
        <v>9.73</v>
        <stp/>
        <stp>##V3_BDPV12</stp>
        <stp>RU000A0JXE06 Corp</stp>
        <stp>YLD_CNV_MID</stp>
        <stp>[quotes.xlsx]Calc!R64C6</stp>
        <tr r="F64" s="70"/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1.7621144980586048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3.4049999999999998</v>
        <stp/>
        <stp>##V3_BDPV12</stp>
        <stp>ETLN LI Equity</stp>
        <stp>PX_LAST</stp>
        <stp>[quotes.xlsx]Calc!R14C3</stp>
        <tr r="C14" s="70"/>
        <tr r="C14" s="70"/>
        <tr r="C14" s="70"/>
      </tp>
      <tp>
        <v>70236</v>
        <stp/>
        <stp>##V3_BDPV12</stp>
        <stp>RERU7 Curncy</stp>
        <stp>PX_LAST</stp>
        <stp>[quotes.xlsx]Calc!R316C3</stp>
        <tr r="C316" s="70"/>
        <tr r="C316" s="70"/>
        <tr r="C316" s="70"/>
      </tp>
      <tp>
        <v>16.383750915527344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>
        <v>9.2683484590096334</v>
        <stp/>
        <stp>##V3_BDPV12</stp>
        <stp>XS0889402029 Corp</stp>
        <stp>YLD_CNV_MID</stp>
        <stp>[quotes.xlsx]Calc!R82C6</stp>
        <tr r="F82" s="70"/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75.64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16.330434799194336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>
        <v>4.3768004999999999</v>
        <stp/>
        <stp>##V3_BDPV12</stp>
        <stp>XS0997544860 Corp</stp>
        <stp>YLD_CNV_MID</stp>
        <stp>[quotes.xlsx]Calc!R77C6</stp>
        <tr r="F77" s="70"/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4.6091553000000003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6.2470477000000004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6.4605984061974713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9.44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10.17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8.65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9.77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9.4949999999999992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8330</v>
        <stp/>
        <stp>##V3_BDPV12</stp>
        <stp>GMKN RX Equity</stp>
        <stp>PX_LAST</stp>
        <stp>[quotes.xlsx]Calc!R47C3</stp>
        <tr r="C47" s="70"/>
        <tr r="C47" s="70"/>
        <tr r="C47" s="70"/>
      </tp>
      <tp>
        <v>12.007949851221579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0.91858037080545762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>
        <v>5.2968419000000004</v>
        <stp/>
        <stp>##V3_BDPV12</stp>
        <stp>XS0842078536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23.95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6.3612501999999997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9.43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8.06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11.66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9.25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8.8699999999999992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4.8770081000000003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9.9145296292427272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3.6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5.1234720481766596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11.7</v>
        <stp/>
        <stp>##V3_BDPV12</stp>
        <stp>AGRO LI Equity</stp>
        <stp>PX_LAST</stp>
        <stp>[quotes.xlsx]Calc!R87C3</stp>
        <tr r="C87" s="70"/>
        <tr r="C87" s="70"/>
        <tr r="C87" s="70"/>
      </tp>
      <tp>
        <v>157</v>
        <stp/>
        <stp>##V3_BDPV12</stp>
        <stp>AQUA RM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2.6646297174235691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1.2959999999999999E-2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5.3813557000000003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5.0475668999999996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11.18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9.7799999999999994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9.57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9.7799999999999994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5.3406270999999998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10.69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8.75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9.7200000000000006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567.70000000000005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1.7632241012867911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11.361634666196935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59.55</v>
        <stp/>
        <stp>##V3_BDPV12</stp>
        <stp>BSPB RX Equity</stp>
        <stp>PX_LAST</stp>
        <stp>[quotes.xlsx]Calc!R44C3</stp>
        <tr r="C44" s="70"/>
        <tr r="C44" s="70"/>
        <tr r="C44" s="70"/>
      </tp>
      <tp>
        <v>2444</v>
        <stp/>
        <stp>##V3_BDPV12</stp>
        <stp>BANE RM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4.0736879366054843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7.4651408000000004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8.2899999999999991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11.6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9.41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7.93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8.11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11.27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4.7049839934920819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4.2552175999999999</v>
        <stp/>
        <stp>##V3_BDPV12</stp>
        <stp>XS0088543193 Corp</stp>
        <stp>YLD_CNV_MID</stp>
        <stp>[quotes.xlsx]Calc!R27C6</stp>
        <tr r="F27" s="70"/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5.9424565000000005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9.4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12.49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10.37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8.83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11.28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164.54167175292969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5.3645376116037369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4.8211426734924316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8.67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8.75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8.3800000000000008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9.64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12.8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9.93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7.5448135594947106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4.8971889186580242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15.192500000000001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5.5372509000000001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13.88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11.82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9.14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9.77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10.039999999999999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8.32</v>
        <stp/>
        <stp>##V3_BDPV12</stp>
        <stp>RU000A0JWC82 Corp</stp>
        <stp>YLD_CNV_MID</stp>
        <stp>[quotes.xlsx]Calc!R74C6</stp>
        <tr r="F74" s="70"/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79.23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10.35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>
        <v>9.34</v>
        <stp/>
        <stp>##V3_BDPV12</stp>
        <stp>RU000A0JWU98 Corp</stp>
        <stp>YLD_CNV_MID</stp>
        <stp>[quotes.xlsx]Calc!R66C6</stp>
        <tr r="F66" s="70"/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44.9</v>
        <stp/>
        <stp>##V3_BDPV12</stp>
        <stp>NKNC RM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>
        <v>136.75714111328125</v>
        <stp/>
        <stp>##V3_BDPV12</stp>
        <stp>MOEX RM Equity</stp>
        <stp>BEST_TARGET_PRICE</stp>
        <stp>[quotes.xlsx]Calc!R102C5</stp>
        <tr r="E102" s="70"/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82.40740966796875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125.35</v>
        <stp/>
        <stp>##V3_BDPV12</stp>
        <stp>URKA RX Equity</stp>
        <stp>PX_LAST</stp>
        <stp>[quotes.xlsx]Calc!R60C3</stp>
        <tr r="C60" s="70"/>
        <tr r="C60" s="70"/>
        <tr r="C60" s="70"/>
      </tp>
      <tp>
        <v>15.3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26/07/2017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8.92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8.7200000000000006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9.58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9.86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>
        <v>4.0931422</v>
        <stp/>
        <stp>##V3_BDPV12</stp>
        <stp>XS0918604496 Corp</stp>
        <stp>YLD_CNV_MID</stp>
        <stp>[quotes.xlsx]Calc!R61C6</stp>
        <tr r="F61" s="70"/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11.16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9.01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4.3049993999999998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27.98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9.6999999999999993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8.9700000000000006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9.59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8.06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11.749057858567944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1.4715277777777778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2.2088999999999999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0.3732638888888889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0.66805555555555551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2.0625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1.8374999999999999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2.5780010576414596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97.63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2.898422222222222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2.0710000000000002</v>
        <stp/>
        <stp>##V3_BDPV12</stp>
        <stp>RU000A0JWWW7 Corp</stp>
        <stp>INT_ACC</stp>
        <stp>[quotes.xlsx]Calc!R79C5</stp>
        <tr r="E79" s="70"/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96.65</v>
        <stp/>
        <stp>##V3_BDPV12</stp>
        <stp>RU000A0JS5F6 Corp</stp>
        <stp>PX_LAST</stp>
        <stp>[quotes.xlsx]Calc!R81C3</stp>
        <tr r="C81" s="70"/>
        <tr r="C81" s="70"/>
        <tr r="C81" s="70"/>
      </tp>
      <tp>
        <v>96</v>
        <stp/>
        <stp>##V3_BDPV12</stp>
        <stp>RU000A0JTYA5 Corp</stp>
        <stp>PX_LAST</stp>
        <stp>[quotes.xlsx]Calc!R96C3</stp>
        <tr r="C96" s="70"/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  <tr r="G69" s="70"/>
      </tp>
      <tp>
        <v>1.4333333333333333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8.2321354812061127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102.381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101.6052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101.65819999999999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102.4533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101.137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1.5104166666666667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2.2458333333333331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104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>
        <v>2.0833754267405964</v>
        <stp/>
        <stp>##V3_BDPV12</stp>
        <stp>RU000A0JWWW7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4.0476188659667969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1.2497413614732051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4.1666665077209473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101.9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1.4315602065636768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0.48819444444444443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2.4555555555555553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1.6572916666666668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0.92361111111111116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1.0011111111111111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3.5787671232876712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2.8427777777777781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3.0264617334812232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5.3298973573182158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106.1028</v>
        <stp/>
        <stp>##V3_BDPV12</stp>
        <stp>USL6366MAC75 Corp</stp>
        <stp>PX_LAST</stp>
        <stp>[quotes.xlsx]Calc!R68C3</stp>
        <tr r="C68" s="70"/>
        <tr r="C68" s="70"/>
        <tr r="C68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4.0645160675048828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95.204539999999994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99.347999999999999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0.49054444444444445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100.85299999999999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105.95699999999999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102.9319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>
        <v>106.4485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3.8344444444444445E-2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7.1054304304304301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1.9791666666666667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4.3333334922790527</v>
        <stp/>
        <stp>##V3_BDPV12</stp>
        <stp>ROSN RM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104.5719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101.54900000000001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100.12869999999999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100.3164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104.6152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100.1086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110.9221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4.1237222655775012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>
        <v>0.22916666666666666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0.61</v>
        <stp/>
        <stp>##V3_BDPV12</stp>
        <stp>RU000A0JW0S4 Corp</stp>
        <stp>INT_ACC</stp>
        <stp>[quotes.xlsx]Calc!R69C5</stp>
        <tr r="E69" s="70"/>
        <tr r="E69" s="70"/>
        <tr r="E69" s="70"/>
        <tr r="E69" s="70"/>
      </tp>
      <tp>
        <v>2.7010000000000001</v>
        <stp/>
        <stp>##V3_BDPV12</stp>
        <stp>RU000A0JTKZ1 Corp</stp>
        <stp>INT_ACC</stp>
        <stp>[quotes.xlsx]Calc!R70C5</stp>
        <tr r="E70" s="70"/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28.35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100.52500000000001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1.2625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98.169309999999996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6.1783756851021421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108.30889999999999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2.9270833333333335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1.3694444444444445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1.4777777777777779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93.3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1.53125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0.66805555555555551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2.8910454108490451</v>
        <stp/>
        <stp>##V3_BDPV12</stp>
        <stp>RU000A0JW0S4 Corp</stp>
        <stp>DUR_MID</stp>
        <stp>[quotes.xlsx]Calc!R69C8</stp>
        <tr r="H69" s="70"/>
        <tr r="H69" s="70"/>
        <tr r="H69" s="70"/>
      </tp>
      <tp>
        <v>0.54656582119196462</v>
        <stp/>
        <stp>##V3_BDPV12</stp>
        <stp>RU000A0JTKZ1 Corp</stp>
        <stp>DUR_MID</stp>
        <stp>[quotes.xlsx]Calc!R70C8</stp>
        <tr r="H70" s="70"/>
        <tr r="H70" s="70"/>
        <tr r="H70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4.2380952835083008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105.264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110.4953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101.5047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100.039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102.9408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103.321</v>
        <stp/>
        <stp>##V3_BDPV12</stp>
        <stp>XS1433454243 Corp</stp>
        <stp>PX_LAST</stp>
        <stp>[quotes.xlsx]Calc!R276C3</stp>
        <tr r="C276" s="70"/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107.75</v>
        <stp/>
        <stp>##V3_BDPV12</stp>
        <stp>RU000A0JWBF6 Corp</stp>
        <stp>PX_LAST</stp>
        <stp>[quotes.xlsx]Calc!R67C3</stp>
        <tr r="C67" s="70"/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3.7613981762917934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102.432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1.0237499999999999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109.51600000000001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102.10599999999999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2.0833333333333335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1.3444361111111109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1.8791095890410958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1.5305555555555554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1.6625000000000001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0.23013698630136983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1.1835616438356165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1.9337500000000001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10.714285714285714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105.1407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111.1336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106.3582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3.0187500000000003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2.0069444444444442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1.1958333333333333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2.0839553193005496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2.2423333333333333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0.3881944444444444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1.3919141302165157</v>
        <stp/>
        <stp>##V3_BDPV12</stp>
        <stp>XS1255387976 Corp</stp>
        <stp>DUR_MID</stp>
        <stp>[quotes.xlsx]Calc!R3C8</stp>
        <tr r="H3" s="70"/>
        <tr r="H3" s="70"/>
        <tr r="H3" s="70"/>
      </tp>
      <tp>
        <v>0.7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5.1029710611647676</v>
        <stp/>
        <stp>##V3_BDPV12</stp>
        <stp>XS0935311240 Corp</stp>
        <stp>DUR_MID</stp>
        <stp>[quotes.xlsx]Calc!R8C8</stp>
        <tr r="H8" s="70"/>
        <tr r="H8" s="70"/>
        <tr r="H8" s="70"/>
      </tp>
      <tp>
        <v>1.6405605143519253</v>
        <stp/>
        <stp>##V3_BDPV12</stp>
        <stp>RU000A0JWDU1 Corp</stp>
        <stp>DUR_MID</stp>
        <stp>[quotes.xlsx]Calc!R62C8</stp>
        <tr r="H62" s="70"/>
        <tr r="H62" s="70"/>
        <tr r="H62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0.75555555555555554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131.77350000000001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1.1305555555555555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1.0250000000000001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2.6354166666666665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2.709886111111111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88.79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0.82527777777777789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2.294</v>
        <stp/>
        <stp>##V3_BDPV12</stp>
        <stp>RU000A0JWDU1 Corp</stp>
        <stp>INT_ACC</stp>
        <stp>[quotes.xlsx]Calc!R62C5</stp>
        <tr r="E62" s="70"/>
        <tr r="E62" s="70"/>
        <tr r="E62" s="70"/>
        <tr r="E62" s="70"/>
      </tp>
      <tp>
        <v>2.4722222222222223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3.5870634231188983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0.59895833333333326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95.94462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95.597269999999995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109.854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99.016000000000005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0.79062500000000002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0.95000000000000007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1.4638888888888888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1.1333333333333333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89.84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2.2635416666666668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4.1020833333333329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103.42700000000001</v>
        <stp/>
        <stp>##V3_BDPV12</stp>
        <stp>CH0246199050 Corp</stp>
        <stp>PX_LAST</stp>
        <stp>[quotes.xlsx]Calc!R323C3</stp>
        <tr r="C323" s="70"/>
        <tr r="C323" s="70"/>
        <tr r="C323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  <tr r="F73" s="70"/>
      </tp>
      <tp>
        <v>0.40400000000000003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1.3340000000000001</v>
        <stp/>
        <stp>##V3_BDPV12</stp>
        <stp>RU000A0JU9T5 Corp</stp>
        <stp>INT_ACC</stp>
        <stp>[quotes.xlsx]Calc!R80C5</stp>
        <tr r="E80" s="70"/>
        <tr r="E80" s="70"/>
        <tr r="E80" s="70"/>
        <tr r="E80" s="70"/>
      </tp>
      <tp>
        <v>106.51</v>
        <stp/>
        <stp>##V3_BDPV12</stp>
        <stp>RU000A0JWDN6 Corp</stp>
        <stp>PX_LAST</stp>
        <stp>[quotes.xlsx]Calc!R73C3</stp>
        <tr r="C73" s="70"/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15.6875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100.526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115.869</v>
        <stp/>
        <stp>##V3_BDPV12</stp>
        <stp>XS0981632804 Corp</stp>
        <stp>PX_LAST</stp>
        <stp>[quotes.xlsx]Calc!R357C3</stp>
        <tr r="C357" s="70"/>
        <tr r="C357" s="70"/>
        <tr r="C357" s="70"/>
      </tp>
      <tp>
        <v>105.4609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  <tr r="F29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1.3027777777777778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1.2243055555555555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1.8698630136986301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>
        <v>0.60381944444444446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</v>
        <stp/>
        <stp>##V3_BDPV12</stp>
        <stp>RU000A0JXJE0 Corp</stp>
        <stp>PX_LAST</stp>
        <stp>[quotes.xlsx]Calc!R99C3</stp>
        <tr r="C99" s="70"/>
        <tr r="C99" s="70"/>
        <tr r="C99" s="70"/>
      </tp>
      <tp>
        <v>0.46250778506280216</v>
        <stp/>
        <stp>##V3_BDPV12</stp>
        <stp>RU000A0JW1P8 Corp</stp>
        <stp>DUR_MID</stp>
        <stp>[quotes.xlsx]Calc!R94C8</stp>
        <tr r="H94" s="70"/>
        <tr r="H94" s="70"/>
        <tr r="H94" s="70"/>
      </tp>
      <tp>
        <v>0.81579172742243944</v>
        <stp/>
        <stp>##V3_BDPV12</stp>
        <stp>RU000A0JU9T5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100.499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0.21221666666666666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102.7341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100.1056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100.7407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100.0608</v>
        <stp/>
        <stp>##V3_BDPV12</stp>
        <stp>XS1223394914 Corp</stp>
        <stp>PX_LAST</stp>
        <stp>[quotes.xlsx]Calc!R321C3</stp>
        <tr r="C321" s="70"/>
        <tr r="C321" s="70"/>
        <tr r="C321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113.053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1.5038194444444444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1.5569444444444445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>
        <v>1.2328767123287672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1.7520491803278688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110.1</v>
        <stp/>
        <stp>##V3_BDPV12</stp>
        <stp>RU000A0JWBH2 Corp</stp>
        <stp>PX_LAST</stp>
        <stp>[quotes.xlsx]Calc!R63C3</stp>
        <tr r="C63" s="70"/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3.238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1.09375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98.4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101.77200000000001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69.0625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37.18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1.5111111111111111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4.4054794520547942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6.6600147236178238</v>
        <stp/>
        <stp>##V3_BDPV12</stp>
        <stp>RU000A0JS3W6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100.242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110.0115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102.27119999999999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106.1461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115.79600000000001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0.10041666666666667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99.33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3.1687555555555558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3.7354166666666666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2.3164383561643835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2.9387519322247315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1.515625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13.784544648084946</v>
        <stp/>
        <stp>##V3_BDPV12</stp>
        <stp>XS0767473852 Corp</stp>
        <stp>DUR_MID</stp>
        <stp>[quotes.xlsx]Calc!R6C8</stp>
        <tr r="H6" s="70"/>
        <tr r="H6" s="70"/>
        <tr r="H6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6.3293884708502581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102.10760000000001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106.1691</v>
        <stp/>
        <stp>##V3_BDPV12</stp>
        <stp>XS0993162683 Corp</stp>
        <stp>PX_LAST</stp>
        <stp>[quotes.xlsx]Calc!R271C3</stp>
        <tr r="C271" s="70"/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100.357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102.7482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100.5929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113.587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8.6058519793459562E-3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3.609958506224066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1.7489583333333334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3.6308623298033282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2.5541651431477925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4.806455548269434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4.6437962625027085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1.7610661589719179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  <tr r="F62" s="70"/>
      </tp>
      <tp>
        <v>103.6</v>
        <stp/>
        <stp>##V3_BDPV12</stp>
        <stp>RU000A0JWDU1 Corp</stp>
        <stp>PX_LAST</stp>
        <stp>[quotes.xlsx]Calc!R62C3</stp>
        <tr r="C62" s="70"/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  <tr r="F83" s="70"/>
      </tp>
      <tp>
        <v>273.5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  <tr r="F13" s="70"/>
      </tp>
      <tp>
        <v>2.0467448290018275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3.3125556544968835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5.1535701205316107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4.0497419247803226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3.099436945222565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1.5469481076359046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3.9735099337748347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2.5009001551700147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3.1677792774141786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5.3523399677245829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1.2222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2.2480468010881847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1.5652388374596071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2.7660562117176544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>
        <v>3.2693516132511902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4.0049999999999999</v>
        <stp/>
        <stp>##V3_BDPV12</stp>
        <stp>RU000A0JXJE0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>
        <v>1.6089964891855195</v>
        <stp/>
        <stp>##V3_BDPV12</stp>
        <stp>RU000A0JWDN6 Corp</stp>
        <stp>DUR_MID</stp>
        <stp>[quotes.xlsx]Calc!R73C8</stp>
        <tr r="H73" s="70"/>
        <tr r="H73" s="70"/>
        <tr r="H73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38.479999999999997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6.574828263002944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1.8288272212156862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4.3751802548769811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4.8996741872872311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1.5955485471112374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5.8823529411764701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7.1766938825079087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5.0290715592002346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3.5499274828985663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10.225442834138486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  <tr r="F80" s="70"/>
      </tp>
      <tp>
        <v>102.5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2.8159999999999998</v>
        <stp/>
        <stp>##V3_BDPV12</stp>
        <stp>RU000A0JWDN6 Corp</stp>
        <stp>INT_ACC</stp>
        <stp>[quotes.xlsx]Calc!R73C5</stp>
        <tr r="E73" s="70"/>
        <tr r="E73" s="70"/>
        <tr r="E73" s="70"/>
        <tr r="E73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>
        <v>99.1</v>
        <stp/>
        <stp>##V3_BDPV12</stp>
        <stp>RU000A0JU9T5 Corp</stp>
        <stp>PX_LAST</stp>
        <stp>[quotes.xlsx]Calc!R80C3</stp>
        <tr r="C80" s="70"/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>
        <v>2.2691428036151149</v>
        <stp/>
        <stp>##V3_BDPV12</stp>
        <stp>RU000A0JXJE0 Corp</stp>
        <stp>DUR_MID</stp>
        <stp>[quotes.xlsx]Calc!R99C8</stp>
        <tr r="H99" s="70"/>
        <tr r="H99" s="70"/>
        <tr r="H9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>
        <v>4.3333334922790527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6.5206983413077477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1.0362815026340111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2.1138819188797666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1.7124926385605643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4.1628340909903629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1.5895283859938485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7.2222222226109828E-2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>
        <v>3.0193577090572585</v>
        <stp/>
        <stp>##V3_BDPV12</stp>
        <stp>RU000A0JWBH2 Corp</stp>
        <stp>DUR_MID</stp>
        <stp>[quotes.xlsx]Calc!R63C8</stp>
        <tr r="H63" s="70"/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4.5694200351493848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3.5345296356715608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4.7610340860187446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102.6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3.4870000000000001</v>
        <stp/>
        <stp>##V3_BDPV12</stp>
        <stp>RU000A0JWBH2 Corp</stp>
        <stp>INT_ACC</stp>
        <stp>[quotes.xlsx]Calc!R63C5</stp>
        <tr r="E63" s="70"/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  <tr r="E6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3.4725029088687198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1.6553692673273355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4.2312858430958444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4.1576991498214104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0.77013991475835675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0.77157038624173047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1.9008321676587978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1.3451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9.7873739587900044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  <tr r="E85" s="70"/>
      </tp>
      <tp>
        <v>3.4128188466797966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4.6726533201769849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3.8426364880302804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3.9557584432335355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3.1730010947594933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5.3829747807492048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2.7410000000000001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2.6547516177006267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2.4290585369912434</v>
        <stp/>
        <stp>##V3_BDPV12</stp>
        <stp>RU000A0JS5F6 Corp</stp>
        <stp>DUR_MID</stp>
        <stp>[quotes.xlsx]Calc!R81C8</stp>
        <tr r="H81" s="70"/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4.2686844717927528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5.3567627103011741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47.42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3.9040261059615045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5.0039077839367643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2.1493401714128595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11.572629051620648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4.0409700213021953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2.3680785358402203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0.70099999999999996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>
        <v>2.2050000000000001</v>
        <stp/>
        <stp>##V3_BDPV12</stp>
        <stp>RU000A0JS5F6 Corp</stp>
        <stp>INT_ACC</stp>
        <stp>[quotes.xlsx]Calc!R81C5</stp>
        <tr r="E81" s="70"/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  <tr r="F93" s="70"/>
      </tp>
      <tp>
        <v>9.8082628191245842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1.5930555555555554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  <tr r="F52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>
        <v>5.935656836461126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2.5083111770796491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>
        <v>6.0941034600749502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3.9205436487192893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8.3954466067348701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5.1711794860550944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98.732990000000001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>
        <v>2.4507528733936561</v>
        <stp/>
        <stp>##V3_BDPV12</stp>
        <stp>USL6366MAC75 Corp</stp>
        <stp>DUR_MID</stp>
        <stp>[quotes.xlsx]Calc!R68C8</stp>
        <tr r="H68" s="70"/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2.9148736290465544</v>
        <stp/>
        <stp>##V3_BDPV12</stp>
        <stp>USA29866AA70 Corp</stp>
        <stp>DUR_MID</stp>
        <stp>[quotes.xlsx]Calc!R24C8</stp>
        <tr r="H24" s="70"/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  <tr r="E76" s="70"/>
      </tp>
      <tp>
        <v>1.166715095832644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0.79827486042435858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2.9696660396473127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3.4899867474315727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0.8070235732617147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4.0324160190323957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3.7881956235573009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0.52080394785010031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108.357</v>
        <stp/>
        <stp>##V3_BDPV12</stp>
        <stp>XS1255387976 Corp</stp>
        <stp>PX_LAST</stp>
        <stp>[quotes.xlsx]Calc!R3C3</stp>
        <tr r="C3" s="70"/>
        <tr r="C3" s="70"/>
        <tr r="C3" s="70"/>
      </tp>
      <tp>
        <v>102.6521</v>
        <stp/>
        <stp>##V3_BDPV12</stp>
        <stp>XS0935311240 Corp</stp>
        <stp>PX_LAST</stp>
        <stp>[quotes.xlsx]Calc!R8C3</stp>
        <tr r="C8" s="70"/>
        <tr r="C8" s="70"/>
        <tr r="C8" s="70"/>
      </tp>
      <tp>
        <v>2.291666666666667</v>
        <stp/>
        <stp>##V3_BDPV12</stp>
        <stp>USL6366MAC75 Corp</stp>
        <stp>INT_ACC</stp>
        <stp>[quotes.xlsx]Calc!R68C5</stp>
        <tr r="E68" s="70"/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728.16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98260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1.4808929206499399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5.150118151989477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1.6821613455869755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1224.7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3.8337487957272014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5.1415915203290616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5.2783144206526069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5.9855675916957276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4.609357443691116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4.9422708866385845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4.213228290863114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3.3366128067261798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2.6287870256697476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  <tr r="F70" s="70"/>
      </tp>
      <tp>
        <v>105.75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</v>
        <stp/>
        <stp>##V3_BDPV12</stp>
        <stp>RU000A0JTKZ1 Corp</stp>
        <stp>PX_LAST</stp>
        <stp>[quotes.xlsx]Calc!R70C3</stp>
        <tr r="C70" s="70"/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>
        <v>108.9</v>
        <stp/>
        <stp>##V3_BDPV12</stp>
        <stp>RU000A0JW0S4 Corp</stp>
        <stp>PX_LAST</stp>
        <stp>[quotes.xlsx]Calc!R69C3</stp>
        <tr r="C69" s="70"/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994.04449462890625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  <tr r="F72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>
        <v>3.1375935521013232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10.027687117639339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1.9724536643427986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7.2068904904201094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2.8439999999999999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>
        <v>3.0889803213536475</v>
        <stp/>
        <stp>##V3_BDPV12</stp>
        <stp>RU000A0JWBF6 Corp</stp>
        <stp>DUR_MID</stp>
        <stp>[quotes.xlsx]Calc!R67C8</stp>
        <tr r="H67" s="70"/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  <tr r="E62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4.3962259656337546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3.0684280136086324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3.8757556539482265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6.3821772700663821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>
        <v>3.03</v>
        <stp/>
        <stp>##V3_BDPV12</stp>
        <stp>RU000A0JWBF6 Corp</stp>
        <stp>INT_ACC</stp>
        <stp>[quotes.xlsx]Calc!R67C5</stp>
        <tr r="E67" s="70"/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  <tr r="F27" s="70"/>
      </tp>
      <tp>
        <v>4.5898287271504419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"/>
  <sheetViews>
    <sheetView tabSelected="1" topLeftCell="A328" workbookViewId="0">
      <selection activeCell="E340" sqref="E340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69.48</v>
      </c>
      <c r="D1" s="2">
        <v>4.0344829559326172</v>
      </c>
      <c r="E1" s="2">
        <v>78.705879211425781</v>
      </c>
      <c r="F1">
        <v>3.1375935521013232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98.732990000000001</v>
      </c>
      <c r="D2" s="2">
        <v>0</v>
      </c>
      <c r="E2" s="2">
        <v>2.4722222222222223</v>
      </c>
      <c r="F2" s="1">
        <v>5.3555482999999997</v>
      </c>
      <c r="G2" t="s">
        <v>854</v>
      </c>
      <c r="H2">
        <v>3.5870634231188983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108.357</v>
      </c>
      <c r="D3" s="2">
        <v>0</v>
      </c>
      <c r="E3" s="2">
        <v>0.3881944444444444</v>
      </c>
      <c r="F3" s="1">
        <v>4.7688569000000003</v>
      </c>
      <c r="G3" t="s">
        <v>1237</v>
      </c>
      <c r="H3">
        <v>1.3919141302165157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1162.5</v>
      </c>
      <c r="D4" s="2">
        <v>3.5</v>
      </c>
      <c r="E4" s="2">
        <v>1746.60205078125</v>
      </c>
      <c r="F4" s="1">
        <v>8.6058519793459562E-3</v>
      </c>
      <c r="G4" t="s">
        <v>855</v>
      </c>
      <c r="H4">
        <v>0</v>
      </c>
      <c r="I4" t="s">
        <v>1094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110.6001</v>
      </c>
      <c r="D5" s="2">
        <v>0</v>
      </c>
      <c r="E5" s="2">
        <v>2.5736111111111111</v>
      </c>
      <c r="F5" s="1">
        <v>5.3011337999999997</v>
      </c>
      <c r="G5" t="s">
        <v>856</v>
      </c>
      <c r="H5">
        <v>3.2029007516930048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105.75</v>
      </c>
      <c r="D6" s="2">
        <v>0</v>
      </c>
      <c r="E6" s="2">
        <v>1.515625</v>
      </c>
      <c r="F6" s="1">
        <v>5.1735395000000004</v>
      </c>
      <c r="G6" t="s">
        <v>857</v>
      </c>
      <c r="H6">
        <v>13.784544648084946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1143</v>
      </c>
      <c r="C7" s="2">
        <v>856</v>
      </c>
      <c r="D7" s="2">
        <v>3.2105262279510498</v>
      </c>
      <c r="E7" s="2">
        <v>994.04449462890625</v>
      </c>
      <c r="F7" s="1">
        <v>6.3293884708502581</v>
      </c>
      <c r="G7" t="s">
        <v>858</v>
      </c>
      <c r="H7">
        <v>0</v>
      </c>
      <c r="I7" t="s">
        <v>1288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102.6521</v>
      </c>
      <c r="D8" s="2">
        <v>0</v>
      </c>
      <c r="E8" s="2">
        <v>0.7</v>
      </c>
      <c r="F8" s="1">
        <v>4.7258334</v>
      </c>
      <c r="G8" t="s">
        <v>859</v>
      </c>
      <c r="H8">
        <v>5.1029710611647676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241.55</v>
      </c>
      <c r="D9" s="2">
        <v>4.4782609939575195</v>
      </c>
      <c r="E9" s="2">
        <v>273.5</v>
      </c>
      <c r="F9" s="1">
        <v>1.2497413614732051</v>
      </c>
      <c r="G9" t="s">
        <v>860</v>
      </c>
      <c r="H9">
        <v>0</v>
      </c>
      <c r="I9" t="s">
        <v>861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304.8</v>
      </c>
      <c r="D10" s="2">
        <v>4.5</v>
      </c>
      <c r="E10" s="2">
        <v>419.13510456447142</v>
      </c>
      <c r="F10" s="1">
        <v>3.2283465067545571</v>
      </c>
      <c r="G10" t="s">
        <v>862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9195</v>
      </c>
      <c r="D11" s="2">
        <v>3.769230842590332</v>
      </c>
      <c r="E11" s="2">
        <v>10589.875</v>
      </c>
      <c r="F11" s="1">
        <v>3.5345296356715608</v>
      </c>
      <c r="G11" t="s">
        <v>863</v>
      </c>
      <c r="H11">
        <v>0</v>
      </c>
      <c r="I11" t="s">
        <v>864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3.91</v>
      </c>
      <c r="D12" s="2">
        <v>4.5789475440979004</v>
      </c>
      <c r="E12" s="2">
        <v>5.3521428108215332</v>
      </c>
      <c r="F12" s="1">
        <v>5.8823529411764701</v>
      </c>
      <c r="G12" t="s">
        <v>865</v>
      </c>
      <c r="H12">
        <v>0</v>
      </c>
      <c r="I12" t="s">
        <v>866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2444</v>
      </c>
      <c r="D13" s="2">
        <v>3.5</v>
      </c>
      <c r="E13" s="2">
        <v>2366.364013671875</v>
      </c>
      <c r="F13" s="1">
        <v>0</v>
      </c>
      <c r="G13" t="s">
        <v>855</v>
      </c>
      <c r="H13">
        <v>0</v>
      </c>
      <c r="I13" t="s">
        <v>1094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3.4049999999999998</v>
      </c>
      <c r="D14" s="2">
        <v>4.4545454978942871</v>
      </c>
      <c r="E14" s="2">
        <v>4.6666665077209473</v>
      </c>
      <c r="F14" s="1">
        <v>1.7621144980586048</v>
      </c>
      <c r="G14" t="s">
        <v>867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15.3</v>
      </c>
      <c r="D15" s="2">
        <v>4.1428570747375488</v>
      </c>
      <c r="E15" s="2">
        <v>19.780000686645508</v>
      </c>
      <c r="F15" s="1">
        <v>5.9855675916957276</v>
      </c>
      <c r="G15" t="s">
        <v>868</v>
      </c>
      <c r="H15">
        <v>0</v>
      </c>
      <c r="I15" t="s">
        <v>869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9.4</v>
      </c>
      <c r="D16" s="2">
        <v>4.3333334922790527</v>
      </c>
      <c r="E16" s="2">
        <v>12.033332824707031</v>
      </c>
      <c r="F16" s="1">
        <v>1.6355213332683483</v>
      </c>
      <c r="G16" t="s">
        <v>870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9.4949999999999992</v>
      </c>
      <c r="D17" s="2">
        <v>4</v>
      </c>
      <c r="E17" s="2">
        <v>12.136917114257813</v>
      </c>
      <c r="F17" s="1">
        <v>12.007949851221579</v>
      </c>
      <c r="G17" t="s">
        <v>871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567.70000000000005</v>
      </c>
      <c r="D18" s="2">
        <v>4.1999998092651367</v>
      </c>
      <c r="E18" s="2">
        <v>670</v>
      </c>
      <c r="F18" s="1">
        <v>11.361634666196935</v>
      </c>
      <c r="G18" t="s">
        <v>871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3.996</v>
      </c>
      <c r="D19" s="2">
        <v>2.8571429252624512</v>
      </c>
      <c r="E19" s="2">
        <v>4.6590909957885742</v>
      </c>
      <c r="F19" s="1">
        <v>7.1054304304304301</v>
      </c>
      <c r="G19" t="s">
        <v>872</v>
      </c>
      <c r="H19">
        <v>0</v>
      </c>
      <c r="I19" t="s">
        <v>873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23.95</v>
      </c>
      <c r="D20" s="2">
        <v>3</v>
      </c>
      <c r="E20" s="2">
        <v>19.4739990234375</v>
      </c>
      <c r="F20" s="1">
        <v>0.91858037080545762</v>
      </c>
      <c r="G20" t="s">
        <v>874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26.04</v>
      </c>
      <c r="D21" s="2">
        <v>4.1052632331848145</v>
      </c>
      <c r="E21" s="2">
        <v>28.16850471496582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105.9324</v>
      </c>
      <c r="D22" s="2">
        <v>0</v>
      </c>
      <c r="E22" s="2">
        <v>1.4263888888888889</v>
      </c>
      <c r="F22" s="1">
        <v>4.2134323</v>
      </c>
      <c r="G22" t="s">
        <v>875</v>
      </c>
      <c r="H22">
        <v>2.5622324513962131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100.7848</v>
      </c>
      <c r="D23" s="2">
        <v>0</v>
      </c>
      <c r="E23" s="2">
        <v>1.2729166666666667</v>
      </c>
      <c r="F23" s="1">
        <v>4.6091553000000003</v>
      </c>
      <c r="G23" t="s">
        <v>876</v>
      </c>
      <c r="H23">
        <v>2.9999325063814672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95.204539999999994</v>
      </c>
      <c r="D24" s="2">
        <v>0</v>
      </c>
      <c r="E24" s="2">
        <v>1.5930555555555554</v>
      </c>
      <c r="F24" s="1">
        <v>9.4704358000000006</v>
      </c>
      <c r="G24" t="s">
        <v>877</v>
      </c>
      <c r="H24">
        <v>2.9148736290465544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102.69750000000001</v>
      </c>
      <c r="D25" s="2">
        <v>0</v>
      </c>
      <c r="E25" s="2">
        <v>2.2749999999999999</v>
      </c>
      <c r="F25" s="1">
        <v>4.2146911999999999</v>
      </c>
      <c r="G25" t="s">
        <v>853</v>
      </c>
      <c r="H25">
        <v>4.0393033862294132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101.59950000000001</v>
      </c>
      <c r="D26" s="2">
        <v>0</v>
      </c>
      <c r="E26" s="2">
        <v>2.4635416666666665</v>
      </c>
      <c r="F26" s="1">
        <v>4.8770081000000003</v>
      </c>
      <c r="G26" t="s">
        <v>878</v>
      </c>
      <c r="H26">
        <v>3.1975097166894653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173.5</v>
      </c>
      <c r="D27" s="2">
        <v>0</v>
      </c>
      <c r="E27" s="2">
        <v>0.6020833333333333</v>
      </c>
      <c r="F27" s="1">
        <v>4.2552175999999999</v>
      </c>
      <c r="G27" t="s">
        <v>1144</v>
      </c>
      <c r="H27">
        <v>7.3319352050370004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91.24</v>
      </c>
      <c r="D28" s="2">
        <v>4.125</v>
      </c>
      <c r="E28" s="2">
        <v>102.29368591308594</v>
      </c>
      <c r="F28" s="1">
        <v>9.7873739587900044</v>
      </c>
      <c r="G28" t="s">
        <v>872</v>
      </c>
      <c r="H28">
        <v>0</v>
      </c>
      <c r="I28" t="s">
        <v>1109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157</v>
      </c>
      <c r="D29" s="2">
        <v>0</v>
      </c>
      <c r="E29" s="2">
        <v>0</v>
      </c>
      <c r="F29" s="1">
        <v>0</v>
      </c>
      <c r="G29" t="s">
        <v>880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99.5</v>
      </c>
      <c r="D30" s="2">
        <v>0</v>
      </c>
      <c r="E30" s="2">
        <v>0</v>
      </c>
      <c r="F30" s="1">
        <v>0</v>
      </c>
      <c r="G30" t="s">
        <v>880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122.27</v>
      </c>
      <c r="D31" s="2">
        <v>3.7142856121063232</v>
      </c>
      <c r="E31" s="2">
        <v>132.96189880371094</v>
      </c>
      <c r="F31" s="1">
        <v>6.574828263002944</v>
      </c>
      <c r="G31" t="s">
        <v>872</v>
      </c>
      <c r="H31">
        <v>0</v>
      </c>
      <c r="I31" t="s">
        <v>1082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138</v>
      </c>
      <c r="D32" s="2">
        <v>5</v>
      </c>
      <c r="E32" s="2">
        <v>215</v>
      </c>
      <c r="F32" s="1">
        <v>7.5362316076306337</v>
      </c>
      <c r="G32" t="s">
        <v>882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5.3645376116037369</v>
      </c>
      <c r="G33" t="s">
        <v>883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3.6</v>
      </c>
      <c r="D34" s="2">
        <v>2</v>
      </c>
      <c r="E34" s="2">
        <v>3.2353999614715576</v>
      </c>
      <c r="F34" s="1">
        <v>5.1234720481766596</v>
      </c>
      <c r="G34" t="s">
        <v>884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50.75</v>
      </c>
      <c r="D35" s="2">
        <v>3</v>
      </c>
      <c r="E35" s="2">
        <v>45.618000030517578</v>
      </c>
      <c r="F35" s="1">
        <v>0.82758618105808501</v>
      </c>
      <c r="G35" t="s">
        <v>855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2844.5</v>
      </c>
      <c r="D36" s="2">
        <v>4.6666665077209473</v>
      </c>
      <c r="E36" s="2">
        <v>3345.147216796875</v>
      </c>
      <c r="F36" s="1">
        <v>7.2068904904201094</v>
      </c>
      <c r="G36" t="s">
        <v>861</v>
      </c>
      <c r="H36">
        <v>0</v>
      </c>
      <c r="I36" t="s">
        <v>885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225.55</v>
      </c>
      <c r="D37" s="2">
        <v>4.3333334922790527</v>
      </c>
      <c r="E37" s="2">
        <v>323.33334350585937</v>
      </c>
      <c r="F37" s="1">
        <v>11.749057858567944</v>
      </c>
      <c r="G37" t="s">
        <v>861</v>
      </c>
      <c r="H37">
        <v>0</v>
      </c>
      <c r="I37" t="s">
        <v>886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395.5</v>
      </c>
      <c r="D38" s="2">
        <v>3.2222223281860352</v>
      </c>
      <c r="E38" s="2">
        <v>409</v>
      </c>
      <c r="F38" s="1">
        <v>0</v>
      </c>
      <c r="G38" t="s">
        <v>887</v>
      </c>
      <c r="H38">
        <v>0</v>
      </c>
      <c r="I38" t="s">
        <v>888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6.9749999999999996</v>
      </c>
      <c r="D39" s="2">
        <v>4.5</v>
      </c>
      <c r="E39" s="2">
        <v>8.4615300000000016</v>
      </c>
      <c r="F39" s="1">
        <v>11.165930806095028</v>
      </c>
      <c r="G39" t="s">
        <v>889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186.5</v>
      </c>
      <c r="D40" s="2">
        <v>4.1666665077209473</v>
      </c>
      <c r="E40" s="2">
        <v>215.20268249511719</v>
      </c>
      <c r="F40" s="1">
        <v>5.935656836461126</v>
      </c>
      <c r="G40" t="s">
        <v>868</v>
      </c>
      <c r="H40">
        <v>0</v>
      </c>
      <c r="I40" t="s">
        <v>890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75.64</v>
      </c>
      <c r="D41" s="2">
        <v>4.3333334922790527</v>
      </c>
      <c r="E41" s="2">
        <v>107.4964599609375</v>
      </c>
      <c r="F41" s="1">
        <v>2.5780010576414596</v>
      </c>
      <c r="G41" t="s">
        <v>891</v>
      </c>
      <c r="H41">
        <v>0</v>
      </c>
      <c r="I41" t="s">
        <v>892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2.4209999999999998</v>
      </c>
      <c r="D42" s="2">
        <v>3.8571429252624512</v>
      </c>
      <c r="E42" s="2">
        <v>2.9650001525878906</v>
      </c>
      <c r="F42" s="1">
        <v>8.2321354812061127</v>
      </c>
      <c r="G42" t="s">
        <v>893</v>
      </c>
      <c r="H42">
        <v>0</v>
      </c>
      <c r="I42" t="s">
        <v>1083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59.55</v>
      </c>
      <c r="D44" s="2">
        <v>4.1111111640930176</v>
      </c>
      <c r="E44" s="2">
        <v>70.893714904785156</v>
      </c>
      <c r="F44" s="1">
        <v>1.7632241012867911</v>
      </c>
      <c r="G44" t="s">
        <v>894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210.8</v>
      </c>
      <c r="D45" s="2">
        <v>3</v>
      </c>
      <c r="E45" s="2">
        <v>245.08795166015625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7.85</v>
      </c>
      <c r="D46" s="2">
        <v>4.5</v>
      </c>
      <c r="E46" s="2">
        <v>8.1999998092651367</v>
      </c>
      <c r="F46" s="1">
        <v>8.8806114379008108</v>
      </c>
      <c r="G46" t="s">
        <v>895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8330</v>
      </c>
      <c r="D47" s="2">
        <v>4.5</v>
      </c>
      <c r="E47" s="2">
        <v>11008.6201171875</v>
      </c>
      <c r="F47" s="1">
        <v>11.572629051620648</v>
      </c>
      <c r="G47" t="s">
        <v>863</v>
      </c>
      <c r="H47">
        <v>0</v>
      </c>
      <c r="I47" t="s">
        <v>896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840</v>
      </c>
      <c r="D48" s="2">
        <v>5</v>
      </c>
      <c r="E48" s="2">
        <v>1100</v>
      </c>
      <c r="F48" s="1">
        <v>10.714285714285714</v>
      </c>
      <c r="G48" t="s">
        <v>891</v>
      </c>
      <c r="H48">
        <v>0</v>
      </c>
      <c r="I48" t="s">
        <v>897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59.85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9.93</v>
      </c>
      <c r="D50" s="2">
        <v>3.8571429252624512</v>
      </c>
      <c r="E50" s="2">
        <v>11.655000686645508</v>
      </c>
      <c r="F50" s="1">
        <v>7.5448135594947106</v>
      </c>
      <c r="G50" t="s">
        <v>898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6.9199999999999998E-2</v>
      </c>
      <c r="D51" s="2">
        <v>3</v>
      </c>
      <c r="E51" s="2">
        <v>1.9999999552965164E-2</v>
      </c>
      <c r="F51" s="1">
        <v>10.179260858695287</v>
      </c>
      <c r="G51" t="s">
        <v>868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44.9</v>
      </c>
      <c r="D52" s="2">
        <v>5</v>
      </c>
      <c r="E52" s="2">
        <v>0</v>
      </c>
      <c r="F52" s="1">
        <v>0</v>
      </c>
      <c r="G52" t="s">
        <v>899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24.67</v>
      </c>
      <c r="D53" s="2">
        <v>5</v>
      </c>
      <c r="E53" s="2">
        <v>0</v>
      </c>
      <c r="F53" s="1">
        <v>0</v>
      </c>
      <c r="G53" t="s">
        <v>900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15.192500000000001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117.35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79.23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97</v>
      </c>
      <c r="D57" s="2">
        <v>0</v>
      </c>
      <c r="E57" s="2">
        <v>0</v>
      </c>
      <c r="F57" s="1">
        <v>7.731958762886598</v>
      </c>
      <c r="G57" t="s">
        <v>868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551</v>
      </c>
      <c r="D58" s="2">
        <v>3.6666667461395264</v>
      </c>
      <c r="E58" s="2">
        <v>646.2540283203125</v>
      </c>
      <c r="F58" s="1">
        <v>0</v>
      </c>
      <c r="G58" t="s">
        <v>901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1.2959999999999999E-2</v>
      </c>
      <c r="D59" s="2">
        <v>2.3333332538604736</v>
      </c>
      <c r="E59" s="2">
        <v>1.0649999603629112E-2</v>
      </c>
      <c r="F59" s="1">
        <v>2.6646297174235691</v>
      </c>
      <c r="G59" t="s">
        <v>902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125.35</v>
      </c>
      <c r="D60" s="2">
        <v>1.7999999523162842</v>
      </c>
      <c r="E60" s="2">
        <v>180</v>
      </c>
      <c r="F60" s="1">
        <v>0</v>
      </c>
      <c r="G60" t="s">
        <v>903</v>
      </c>
      <c r="H60">
        <v>0</v>
      </c>
      <c r="I60" t="s">
        <v>904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102.0193</v>
      </c>
      <c r="D61" s="2">
        <v>0</v>
      </c>
      <c r="E61" s="2">
        <v>1.1375</v>
      </c>
      <c r="F61" s="1">
        <v>4.0931422</v>
      </c>
      <c r="G61" t="s">
        <v>905</v>
      </c>
      <c r="H61">
        <v>2.5959714728908532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103.6</v>
      </c>
      <c r="D62" s="2">
        <v>0</v>
      </c>
      <c r="E62" s="2">
        <v>2.294</v>
      </c>
      <c r="F62" s="1">
        <v>8.68</v>
      </c>
      <c r="G62" t="s">
        <v>906</v>
      </c>
      <c r="H62">
        <v>1.6405605143519253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110.1</v>
      </c>
      <c r="D63" s="2">
        <v>0</v>
      </c>
      <c r="E63" s="2">
        <v>3.4870000000000001</v>
      </c>
      <c r="F63" s="1">
        <v>9.5</v>
      </c>
      <c r="G63" t="s">
        <v>907</v>
      </c>
      <c r="H63">
        <v>3.0193577090572585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107.9</v>
      </c>
      <c r="D64" s="2">
        <v>0</v>
      </c>
      <c r="E64" s="2">
        <v>1.718</v>
      </c>
      <c r="F64" s="1">
        <v>9.73</v>
      </c>
      <c r="G64" t="s">
        <v>908</v>
      </c>
      <c r="H64">
        <v>4.7658311825492738</v>
      </c>
      <c r="I64" t="s">
        <v>909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107.375</v>
      </c>
      <c r="D65" s="2">
        <v>0</v>
      </c>
      <c r="E65" s="2">
        <v>2.4500000000000002</v>
      </c>
      <c r="F65" s="1">
        <v>6.0251129900000002</v>
      </c>
      <c r="G65" t="s">
        <v>905</v>
      </c>
      <c r="H65">
        <v>1.6282409186184565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104.8</v>
      </c>
      <c r="D66" s="2">
        <v>0</v>
      </c>
      <c r="E66" s="2">
        <v>0.26500000000000001</v>
      </c>
      <c r="F66" s="1">
        <v>9.34</v>
      </c>
      <c r="G66" t="s">
        <v>1246</v>
      </c>
      <c r="H66">
        <v>2.8040415497907767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107.75</v>
      </c>
      <c r="D67" s="2">
        <v>0</v>
      </c>
      <c r="E67" s="2">
        <v>3.03</v>
      </c>
      <c r="F67" s="1">
        <v>8.6300000000000008</v>
      </c>
      <c r="G67" t="s">
        <v>907</v>
      </c>
      <c r="H67">
        <v>3.0889803213536475</v>
      </c>
      <c r="I67" t="s">
        <v>910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106.1028</v>
      </c>
      <c r="D68" s="2">
        <v>0</v>
      </c>
      <c r="E68" s="2">
        <v>2.291666666666667</v>
      </c>
      <c r="F68" s="1">
        <v>5.7887275999999996</v>
      </c>
      <c r="G68" t="s">
        <v>911</v>
      </c>
      <c r="H68">
        <v>2.4507528733936561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108.9</v>
      </c>
      <c r="D69" s="2">
        <v>0</v>
      </c>
      <c r="E69" s="2">
        <v>0.61</v>
      </c>
      <c r="F69" s="1">
        <v>10.25</v>
      </c>
      <c r="G69" t="s">
        <v>1137</v>
      </c>
      <c r="H69">
        <v>2.8910454108490451</v>
      </c>
      <c r="I69" t="s">
        <v>913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</v>
      </c>
      <c r="D70" s="2">
        <v>0</v>
      </c>
      <c r="E70" s="2">
        <v>2.7010000000000001</v>
      </c>
      <c r="F70" s="1">
        <v>8.11</v>
      </c>
      <c r="G70" t="s">
        <v>914</v>
      </c>
      <c r="H70">
        <v>0.54656582119196462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100.3</v>
      </c>
      <c r="D71" s="2">
        <v>0</v>
      </c>
      <c r="E71" s="2">
        <v>3.5550000000000002</v>
      </c>
      <c r="F71" s="1">
        <v>8.91</v>
      </c>
      <c r="G71" t="s">
        <v>915</v>
      </c>
      <c r="H71">
        <v>0.5656784907740523</v>
      </c>
      <c r="I71" t="s">
        <v>916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3.3687499999999999</v>
      </c>
      <c r="F72" s="1">
        <v>8.7240924431339018</v>
      </c>
      <c r="G72" t="s">
        <v>917</v>
      </c>
      <c r="H72">
        <v>0.55322211294813717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106.51</v>
      </c>
      <c r="D73" s="2">
        <v>0</v>
      </c>
      <c r="E73" s="2">
        <v>2.8159999999999998</v>
      </c>
      <c r="F73" s="1">
        <v>8.93</v>
      </c>
      <c r="G73" t="s">
        <v>905</v>
      </c>
      <c r="H73">
        <v>1.6089964891855195</v>
      </c>
      <c r="I73" t="s">
        <v>918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2.6240000000000001</v>
      </c>
      <c r="F74" s="1">
        <v>8.32</v>
      </c>
      <c r="G74" t="s">
        <v>857</v>
      </c>
      <c r="H74">
        <v>2.4051111868788602</v>
      </c>
      <c r="I74" t="s">
        <v>919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101.89</v>
      </c>
      <c r="D75" s="2">
        <v>0</v>
      </c>
      <c r="E75" s="2">
        <v>3.0640000000000001</v>
      </c>
      <c r="F75" s="1">
        <v>10.36</v>
      </c>
      <c r="G75" t="s">
        <v>920</v>
      </c>
      <c r="H75">
        <v>3.070463702576931</v>
      </c>
      <c r="I75" t="s">
        <v>921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101.4</v>
      </c>
      <c r="D76" s="2">
        <v>0</v>
      </c>
      <c r="E76" s="2">
        <v>3.0640000000000001</v>
      </c>
      <c r="F76" s="1">
        <v>10.43</v>
      </c>
      <c r="G76" t="s">
        <v>920</v>
      </c>
      <c r="H76">
        <v>3.0696843035553103</v>
      </c>
      <c r="I76" t="s">
        <v>921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108.94280000000001</v>
      </c>
      <c r="D77" s="2">
        <v>0</v>
      </c>
      <c r="E77" s="2">
        <v>0.73333333333333328</v>
      </c>
      <c r="F77" s="1">
        <v>4.3768004999999999</v>
      </c>
      <c r="G77" t="s">
        <v>922</v>
      </c>
      <c r="H77">
        <v>5.4064657487759229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101.3959</v>
      </c>
      <c r="D78" s="2">
        <v>0</v>
      </c>
      <c r="E78" s="2">
        <v>1.3614222222222223</v>
      </c>
      <c r="F78" s="1">
        <v>4.0736879366054843</v>
      </c>
      <c r="G78" t="s">
        <v>923</v>
      </c>
      <c r="H78">
        <v>4.6412276195460791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104</v>
      </c>
      <c r="D79" s="2">
        <v>0</v>
      </c>
      <c r="E79" s="2">
        <v>2.0710000000000002</v>
      </c>
      <c r="F79" s="1">
        <v>8.76</v>
      </c>
      <c r="G79" t="s">
        <v>904</v>
      </c>
      <c r="H79">
        <v>2.0833754267405964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99.1</v>
      </c>
      <c r="D80" s="2">
        <v>0</v>
      </c>
      <c r="E80" s="2">
        <v>1.3340000000000001</v>
      </c>
      <c r="F80" s="1">
        <v>9.84</v>
      </c>
      <c r="G80" t="s">
        <v>896</v>
      </c>
      <c r="H80">
        <v>0.81579172742243944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96.65</v>
      </c>
      <c r="D81" s="2">
        <v>0</v>
      </c>
      <c r="E81" s="2">
        <v>2.2050000000000001</v>
      </c>
      <c r="F81" s="1">
        <v>8.9</v>
      </c>
      <c r="G81" t="s">
        <v>924</v>
      </c>
      <c r="H81">
        <v>2.4290585369912434</v>
      </c>
      <c r="I81" t="s">
        <v>925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99.8</v>
      </c>
      <c r="D82" s="2">
        <v>0</v>
      </c>
      <c r="E82" s="2">
        <v>3.6999999999999997</v>
      </c>
      <c r="F82" s="1">
        <v>9.2683484590096334</v>
      </c>
      <c r="G82" t="s">
        <v>926</v>
      </c>
      <c r="H82">
        <v>0.56735158065157731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76.25</v>
      </c>
      <c r="D83" s="2">
        <v>0</v>
      </c>
      <c r="E83" s="2">
        <v>3.6666666666666665</v>
      </c>
      <c r="F83" s="1">
        <v>36.558360250242615</v>
      </c>
      <c r="G83" t="s">
        <v>927</v>
      </c>
      <c r="H83">
        <v>1.1089195280595643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107.50020000000001</v>
      </c>
      <c r="D84" s="2">
        <v>0</v>
      </c>
      <c r="E84" s="2">
        <v>1.6216666666666668</v>
      </c>
      <c r="F84" s="1">
        <v>5.2968419000000004</v>
      </c>
      <c r="G84" t="s">
        <v>905</v>
      </c>
      <c r="H84">
        <v>4.4665704480401907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</v>
      </c>
      <c r="D85" s="2">
        <v>0</v>
      </c>
      <c r="E85" s="2">
        <v>1.841</v>
      </c>
      <c r="F85" s="1">
        <v>9.18</v>
      </c>
      <c r="G85" t="s">
        <v>928</v>
      </c>
      <c r="H85">
        <v>0.3048996611121027</v>
      </c>
      <c r="I85" t="s">
        <v>928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12.42</v>
      </c>
      <c r="D86" s="2">
        <v>5</v>
      </c>
      <c r="E86" s="2">
        <v>0</v>
      </c>
      <c r="F86" s="1">
        <v>10.225442834138486</v>
      </c>
      <c r="G86" t="s">
        <v>929</v>
      </c>
      <c r="H86">
        <v>0</v>
      </c>
      <c r="I86" t="s">
        <v>917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11.7</v>
      </c>
      <c r="D87" s="2">
        <v>4</v>
      </c>
      <c r="E87" s="2">
        <v>12.960000038146973</v>
      </c>
      <c r="F87" s="1">
        <v>9.9145296292427272</v>
      </c>
      <c r="G87" t="s">
        <v>930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13.39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103.62560000000001</v>
      </c>
      <c r="D89" s="2">
        <v>0</v>
      </c>
      <c r="E89" s="2">
        <v>0.27068888888888892</v>
      </c>
      <c r="F89" s="1">
        <v>4.8971889186580242</v>
      </c>
      <c r="G89" t="s">
        <v>1237</v>
      </c>
      <c r="H89">
        <v>1.4113996760817358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100.682</v>
      </c>
      <c r="D90" s="2">
        <v>0</v>
      </c>
      <c r="E90" s="2">
        <v>1.8527777777777779</v>
      </c>
      <c r="F90" s="1">
        <v>4.7049839934920819</v>
      </c>
      <c r="G90" t="s">
        <v>931</v>
      </c>
      <c r="H90">
        <v>0.66387350875435858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3.98</v>
      </c>
      <c r="D91" s="2">
        <v>4.5</v>
      </c>
      <c r="E91" s="2">
        <v>5.4159998893737793</v>
      </c>
      <c r="F91" s="1">
        <v>3.2055595112805388</v>
      </c>
      <c r="G91" t="s">
        <v>862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28.3</v>
      </c>
      <c r="D92" s="2">
        <v>3.625</v>
      </c>
      <c r="E92" s="2">
        <v>40.034111022949219</v>
      </c>
      <c r="F92" s="1">
        <v>2.1201413427561837</v>
      </c>
      <c r="G92" t="s">
        <v>932</v>
      </c>
      <c r="H92">
        <v>0</v>
      </c>
      <c r="I92" t="s">
        <v>933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105.943</v>
      </c>
      <c r="D93" s="2">
        <v>0</v>
      </c>
      <c r="E93" s="2">
        <v>1.125</v>
      </c>
      <c r="F93" s="1">
        <v>3.3804577999999998</v>
      </c>
      <c r="G93" t="s">
        <v>934</v>
      </c>
      <c r="H93">
        <v>2.6092276969194215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102.5</v>
      </c>
      <c r="D94" s="2">
        <v>0</v>
      </c>
      <c r="E94" s="2">
        <v>0.40400000000000003</v>
      </c>
      <c r="F94" s="1">
        <v>9.35</v>
      </c>
      <c r="G94" t="s">
        <v>907</v>
      </c>
      <c r="H94">
        <v>0.46250778506280216</v>
      </c>
      <c r="I94" t="s">
        <v>935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102.6</v>
      </c>
      <c r="D95" s="2">
        <v>0</v>
      </c>
      <c r="E95" s="2">
        <v>3.238</v>
      </c>
      <c r="F95" s="1">
        <v>7.89</v>
      </c>
      <c r="G95" t="s">
        <v>936</v>
      </c>
      <c r="H95">
        <v>6.6600147236178238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</v>
      </c>
      <c r="D96" s="2">
        <v>0</v>
      </c>
      <c r="E96" s="2">
        <v>0.70099999999999996</v>
      </c>
      <c r="F96" s="1">
        <v>8.1</v>
      </c>
      <c r="G96" t="s">
        <v>1071</v>
      </c>
      <c r="H96">
        <v>2.6547516177006267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</v>
      </c>
      <c r="D97" s="2">
        <v>0</v>
      </c>
      <c r="E97" s="2">
        <v>2.7410000000000001</v>
      </c>
      <c r="F97" s="1">
        <v>8.1300000000000008</v>
      </c>
      <c r="G97" t="s">
        <v>936</v>
      </c>
      <c r="H97">
        <v>9.8082628191245842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2.8439999999999999</v>
      </c>
      <c r="F98" s="1">
        <v>9.0500000000000007</v>
      </c>
      <c r="G98" t="s">
        <v>872</v>
      </c>
      <c r="H98">
        <v>4.5898287271504419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</v>
      </c>
      <c r="D99" s="2">
        <v>0</v>
      </c>
      <c r="E99" s="2">
        <v>4.0049999999999999</v>
      </c>
      <c r="F99" s="1">
        <v>9.8800000000000008</v>
      </c>
      <c r="G99" t="s">
        <v>937</v>
      </c>
      <c r="H99">
        <v>2.2691428036151149</v>
      </c>
      <c r="I99" t="s">
        <v>938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101.65819999999999</v>
      </c>
      <c r="D100" s="2">
        <v>0</v>
      </c>
      <c r="E100" s="2">
        <v>1.6625000000000001</v>
      </c>
      <c r="F100" s="1">
        <v>5.6778878448321519</v>
      </c>
      <c r="G100" t="s">
        <v>904</v>
      </c>
      <c r="H100">
        <v>0.77013991475835675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102.91</v>
      </c>
      <c r="D101" s="2">
        <v>0</v>
      </c>
      <c r="E101" s="2">
        <v>2.5510000000000002</v>
      </c>
      <c r="F101" s="1">
        <v>8.85</v>
      </c>
      <c r="G101" t="s">
        <v>939</v>
      </c>
      <c r="H101">
        <v>2.7886362426305413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109.31</v>
      </c>
      <c r="D102" s="2">
        <v>4</v>
      </c>
      <c r="E102" s="2">
        <v>136.75714111328125</v>
      </c>
      <c r="F102" s="1">
        <v>7.1356691976946305</v>
      </c>
      <c r="G102" t="s">
        <v>940</v>
      </c>
      <c r="H102">
        <v>0</v>
      </c>
      <c r="I102" t="s">
        <v>941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85.551000000000002</v>
      </c>
      <c r="D103" s="2">
        <v>3.78125</v>
      </c>
      <c r="E103" s="2">
        <v>85.304344177246094</v>
      </c>
      <c r="F103" s="1">
        <v>2.8589155585834378</v>
      </c>
      <c r="G103" t="s">
        <v>942</v>
      </c>
      <c r="H103">
        <v>0</v>
      </c>
      <c r="I103" t="s">
        <v>943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78.849999999999994</v>
      </c>
      <c r="D104" s="2">
        <v>3.71875</v>
      </c>
      <c r="E104" s="2">
        <v>82.40740966796875</v>
      </c>
      <c r="F104" s="1">
        <v>3.551046290424857</v>
      </c>
      <c r="G104" t="s">
        <v>944</v>
      </c>
      <c r="H104">
        <v>0</v>
      </c>
      <c r="I104" t="s">
        <v>945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241</v>
      </c>
      <c r="D105" s="2">
        <v>4.1666665077209473</v>
      </c>
      <c r="E105" s="2">
        <v>276.55999755859375</v>
      </c>
      <c r="F105" s="1">
        <v>3.609958506224066</v>
      </c>
      <c r="G105" t="s">
        <v>946</v>
      </c>
      <c r="H105">
        <v>0</v>
      </c>
      <c r="I105" t="s">
        <v>947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109.51600000000001</v>
      </c>
      <c r="D106" s="2">
        <v>0</v>
      </c>
      <c r="E106" s="2">
        <v>1.5104166666666667</v>
      </c>
      <c r="F106" s="1">
        <v>5.24820697</v>
      </c>
      <c r="G106" t="s">
        <v>948</v>
      </c>
      <c r="H106">
        <v>4.6437962625027085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109.3965</v>
      </c>
      <c r="D107" s="2">
        <v>0</v>
      </c>
      <c r="E107" s="2">
        <v>0.80208333333333337</v>
      </c>
      <c r="F107">
        <v>5.5372509000000001</v>
      </c>
      <c r="G107" t="s">
        <v>1095</v>
      </c>
      <c r="H107">
        <v>3.4168386849411108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100.357</v>
      </c>
      <c r="D108" s="2">
        <v>0</v>
      </c>
      <c r="E108" s="2">
        <v>1.1305555555555555</v>
      </c>
      <c r="F108">
        <v>5.4033973</v>
      </c>
      <c r="G108" t="s">
        <v>885</v>
      </c>
      <c r="H108">
        <v>3.8426364880302804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115.79600000000001</v>
      </c>
      <c r="D109" s="2">
        <v>0</v>
      </c>
      <c r="E109" s="2">
        <v>2.0069444444444442</v>
      </c>
      <c r="F109">
        <v>5.4836767999999996</v>
      </c>
      <c r="G109" t="s">
        <v>950</v>
      </c>
      <c r="H109">
        <v>5.0039077839367643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100.1056</v>
      </c>
      <c r="D110" s="2">
        <v>0</v>
      </c>
      <c r="E110" s="2">
        <v>2.2635416666666668</v>
      </c>
      <c r="F110">
        <v>5.0979409999999996</v>
      </c>
      <c r="G110" t="s">
        <v>914</v>
      </c>
      <c r="H110">
        <v>4.0324160190323957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105.1407</v>
      </c>
      <c r="D111" s="2">
        <v>0</v>
      </c>
      <c r="E111" s="2">
        <v>3.1687555555555558</v>
      </c>
      <c r="F111">
        <v>5.5736781000000004</v>
      </c>
      <c r="G111" t="s">
        <v>951</v>
      </c>
      <c r="H111">
        <v>3.8757556539482265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100.40819999999999</v>
      </c>
      <c r="D112" s="2">
        <v>0</v>
      </c>
      <c r="E112" s="2">
        <v>0.25763888888888892</v>
      </c>
      <c r="F112">
        <v>0.73768599000000001</v>
      </c>
      <c r="G112" t="s">
        <v>962</v>
      </c>
      <c r="H112">
        <v>6.9444444446894321E-2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98.593999999999994</v>
      </c>
      <c r="D113">
        <v>0</v>
      </c>
      <c r="E113">
        <v>2.0819999999999999</v>
      </c>
      <c r="F113">
        <v>8.44</v>
      </c>
      <c r="G113" t="s">
        <v>952</v>
      </c>
      <c r="H113">
        <v>0.56850851220898047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100.5929</v>
      </c>
      <c r="D114">
        <v>0</v>
      </c>
      <c r="E114">
        <v>2.6354166666666665</v>
      </c>
      <c r="F114">
        <v>5.5622688</v>
      </c>
      <c r="G114" t="s">
        <v>953</v>
      </c>
      <c r="H114">
        <v>3.1730010947594933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102.25</v>
      </c>
      <c r="D115">
        <v>0</v>
      </c>
      <c r="E115">
        <v>2.3250000000000002</v>
      </c>
      <c r="F115">
        <v>9.01</v>
      </c>
      <c r="G115" t="s">
        <v>954</v>
      </c>
      <c r="H115">
        <v>0.27063972170730766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101.1</v>
      </c>
      <c r="D116">
        <v>0</v>
      </c>
      <c r="E116">
        <v>0.34399999999999997</v>
      </c>
      <c r="F116">
        <v>7.93</v>
      </c>
      <c r="G116" t="s">
        <v>1246</v>
      </c>
      <c r="H116">
        <v>0.44748054256133196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102.2</v>
      </c>
      <c r="D117">
        <v>0</v>
      </c>
      <c r="E117">
        <v>4.2720000000000002</v>
      </c>
      <c r="F117">
        <v>8.75</v>
      </c>
      <c r="G117" t="s">
        <v>853</v>
      </c>
      <c r="H117">
        <v>2.2268072012416842</v>
      </c>
      <c r="I117" t="s">
        <v>955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103.35</v>
      </c>
      <c r="D118">
        <v>0</v>
      </c>
      <c r="E118">
        <v>1.329</v>
      </c>
      <c r="F118">
        <v>9.43</v>
      </c>
      <c r="G118" t="s">
        <v>956</v>
      </c>
      <c r="H118">
        <v>0.36796759508789972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104.5</v>
      </c>
      <c r="D119">
        <v>0</v>
      </c>
      <c r="E119">
        <v>4.87</v>
      </c>
      <c r="F119">
        <v>8.75</v>
      </c>
      <c r="G119" t="s">
        <v>914</v>
      </c>
      <c r="H119">
        <v>0.10927926440688608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97.8</v>
      </c>
      <c r="D120">
        <v>0</v>
      </c>
      <c r="E120">
        <v>0.99099999999999999</v>
      </c>
      <c r="F120">
        <v>8.11</v>
      </c>
      <c r="G120" t="s">
        <v>957</v>
      </c>
      <c r="H120">
        <v>1.7506788023140296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99.67</v>
      </c>
      <c r="D121">
        <v>0</v>
      </c>
      <c r="E121">
        <v>2.3839999999999999</v>
      </c>
      <c r="F121">
        <v>8.06</v>
      </c>
      <c r="G121" t="s">
        <v>958</v>
      </c>
      <c r="H121">
        <v>0.66144183586669325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320</v>
      </c>
      <c r="D122">
        <v>4.3333334922790527</v>
      </c>
      <c r="E122">
        <v>395.28570556640625</v>
      </c>
      <c r="F122">
        <v>4.0625</v>
      </c>
      <c r="G122" t="s">
        <v>887</v>
      </c>
      <c r="H122">
        <v>0</v>
      </c>
      <c r="I122" t="s">
        <v>959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113.587</v>
      </c>
      <c r="D123">
        <v>0</v>
      </c>
      <c r="E123">
        <v>2.709886111111111</v>
      </c>
      <c r="F123">
        <v>4.2448788000000004</v>
      </c>
      <c r="G123" t="s">
        <v>960</v>
      </c>
      <c r="H123">
        <v>3.9557584432335355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101.5047</v>
      </c>
      <c r="D124">
        <v>0</v>
      </c>
      <c r="E124">
        <v>2.0625</v>
      </c>
      <c r="F124">
        <v>4.5252140103782645</v>
      </c>
      <c r="G124" t="s">
        <v>961</v>
      </c>
      <c r="H124">
        <v>1.5469481076359046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101.137</v>
      </c>
      <c r="D125">
        <v>0</v>
      </c>
      <c r="E125">
        <v>1.3444361111111109</v>
      </c>
      <c r="F125">
        <v>4.4276059999999999</v>
      </c>
      <c r="G125" t="s">
        <v>962</v>
      </c>
      <c r="H125">
        <v>4.2312858430958444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131.77350000000001</v>
      </c>
      <c r="D126">
        <v>0</v>
      </c>
      <c r="E126">
        <v>1.7489583333333334</v>
      </c>
      <c r="F126">
        <v>5.6663890308421765</v>
      </c>
      <c r="G126" t="s">
        <v>877</v>
      </c>
      <c r="H126">
        <v>10.027687117639339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106.4485</v>
      </c>
      <c r="D127">
        <v>0</v>
      </c>
      <c r="E127">
        <v>1.3694444444444445</v>
      </c>
      <c r="F127">
        <v>3.5384836000000002</v>
      </c>
      <c r="G127" t="s">
        <v>963</v>
      </c>
      <c r="H127">
        <v>1.7124926385605643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62.75</v>
      </c>
      <c r="D128">
        <v>0</v>
      </c>
      <c r="E128">
        <v>0.66805555555555551</v>
      </c>
      <c r="F128">
        <v>29.428309180421184</v>
      </c>
      <c r="G128" t="s">
        <v>885</v>
      </c>
      <c r="H128">
        <v>3.099436945222565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111.1336</v>
      </c>
      <c r="D129">
        <v>0</v>
      </c>
      <c r="E129">
        <v>3.7354166666666666</v>
      </c>
      <c r="F129">
        <v>4.7979729999999998</v>
      </c>
      <c r="G129" t="s">
        <v>964</v>
      </c>
      <c r="H129">
        <v>3.0684280136086324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6.3799999999999996E-2</v>
      </c>
      <c r="D130">
        <v>1.8333333730697632</v>
      </c>
      <c r="E130">
        <v>5.0499998033046722E-2</v>
      </c>
      <c r="F130">
        <v>1.8338557993730409</v>
      </c>
      <c r="G130" t="s">
        <v>965</v>
      </c>
      <c r="H130">
        <v>0</v>
      </c>
      <c r="I130" t="s">
        <v>966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108.30889999999999</v>
      </c>
      <c r="D131">
        <v>0</v>
      </c>
      <c r="E131">
        <v>3.8344444444444445E-2</v>
      </c>
      <c r="F131">
        <v>3.9332826000000001</v>
      </c>
      <c r="G131" t="s">
        <v>1291</v>
      </c>
      <c r="H131">
        <v>2.7660562117176544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100.7407</v>
      </c>
      <c r="D132">
        <v>0</v>
      </c>
      <c r="E132">
        <v>0.79062500000000002</v>
      </c>
      <c r="F132">
        <v>3.1843123000000002</v>
      </c>
      <c r="G132" t="s">
        <v>928</v>
      </c>
      <c r="H132">
        <v>0.79827486042435858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36.71</v>
      </c>
      <c r="D133">
        <v>0</v>
      </c>
      <c r="E133">
        <v>0</v>
      </c>
      <c r="F133">
        <v>0</v>
      </c>
      <c r="G133" t="s">
        <v>967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15.6875</v>
      </c>
      <c r="D134">
        <v>0</v>
      </c>
      <c r="E134">
        <v>0</v>
      </c>
      <c r="F134">
        <v>147.83641444348689</v>
      </c>
      <c r="G134" t="s">
        <v>853</v>
      </c>
      <c r="H134">
        <v>1.6821613455869755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110.4953</v>
      </c>
      <c r="D135">
        <v>0</v>
      </c>
      <c r="E135">
        <v>2.898422222222222</v>
      </c>
      <c r="F135">
        <v>3.4460109000000001</v>
      </c>
      <c r="G135" t="s">
        <v>968</v>
      </c>
      <c r="H135">
        <v>3.1677792774141786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102.432</v>
      </c>
      <c r="D136">
        <v>0</v>
      </c>
      <c r="E136">
        <v>1.4333333333333333</v>
      </c>
      <c r="F136">
        <v>5.041770388244541</v>
      </c>
      <c r="G136" t="s">
        <v>950</v>
      </c>
      <c r="H136">
        <v>2.5541651431477925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116.47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106.1461</v>
      </c>
      <c r="D138">
        <v>0</v>
      </c>
      <c r="E138">
        <v>3.0187500000000003</v>
      </c>
      <c r="F138">
        <v>5.2149922000000002</v>
      </c>
      <c r="G138" t="s">
        <v>969</v>
      </c>
      <c r="H138">
        <v>3.9040261059615045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99.016000000000005</v>
      </c>
      <c r="D139">
        <v>0</v>
      </c>
      <c r="E139">
        <v>1.2328767123287672</v>
      </c>
      <c r="F139">
        <v>6.6337089103101068</v>
      </c>
      <c r="G139" t="s">
        <v>970</v>
      </c>
      <c r="H139">
        <v>2.6287870256697476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0.29995344444444444</v>
      </c>
      <c r="F140">
        <v>5.6815830199880573</v>
      </c>
      <c r="G140" t="s">
        <v>971</v>
      </c>
      <c r="H140">
        <v>9.1672940692924351E-2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113.053</v>
      </c>
      <c r="D141">
        <v>0</v>
      </c>
      <c r="E141">
        <v>1.4638888888888888</v>
      </c>
      <c r="F141">
        <v>3.5353118000000001</v>
      </c>
      <c r="G141" t="s">
        <v>963</v>
      </c>
      <c r="H141">
        <v>2.9696660396473127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69.0625</v>
      </c>
      <c r="D142">
        <v>0</v>
      </c>
      <c r="E142">
        <v>1.3027777777777778</v>
      </c>
      <c r="F142">
        <v>22.382092400000001</v>
      </c>
      <c r="G142" t="s">
        <v>972</v>
      </c>
      <c r="H142">
        <v>2.5083111770796491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64.11</v>
      </c>
      <c r="D143">
        <v>0</v>
      </c>
      <c r="E143">
        <v>0</v>
      </c>
      <c r="F143">
        <v>3.7881956235573009</v>
      </c>
      <c r="G143" t="s">
        <v>903</v>
      </c>
      <c r="H143">
        <v>0</v>
      </c>
      <c r="I143" t="s">
        <v>958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61.5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117.61</v>
      </c>
      <c r="D145">
        <v>4.0476188659667969</v>
      </c>
      <c r="E145">
        <v>123.65384674072266</v>
      </c>
      <c r="F145">
        <v>1.9724536643427986</v>
      </c>
      <c r="G145" t="s">
        <v>1001</v>
      </c>
      <c r="H145">
        <v>0</v>
      </c>
      <c r="I145" t="s">
        <v>985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25.85</v>
      </c>
      <c r="D146">
        <v>3.7058823108673096</v>
      </c>
      <c r="E146">
        <v>28.243017196655273</v>
      </c>
      <c r="F146">
        <v>0</v>
      </c>
      <c r="G146" t="s">
        <v>975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35.49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39.5</v>
      </c>
      <c r="D148">
        <v>0</v>
      </c>
      <c r="E148">
        <v>0</v>
      </c>
      <c r="F148">
        <v>4.1237222655775012</v>
      </c>
      <c r="G148" t="s">
        <v>912</v>
      </c>
      <c r="H148">
        <v>0</v>
      </c>
      <c r="I148" t="s">
        <v>1138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92.75</v>
      </c>
      <c r="D149">
        <v>0</v>
      </c>
      <c r="E149">
        <v>0</v>
      </c>
      <c r="F149">
        <v>0.94878705685350773</v>
      </c>
      <c r="G149" t="s">
        <v>942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98.4</v>
      </c>
      <c r="D150">
        <v>0</v>
      </c>
      <c r="E150">
        <v>0.60381944444444446</v>
      </c>
      <c r="F150">
        <v>4.8913156000000004</v>
      </c>
      <c r="G150" t="s">
        <v>976</v>
      </c>
      <c r="H150">
        <v>5.1711794860550944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</v>
      </c>
      <c r="D151">
        <v>0</v>
      </c>
      <c r="E151">
        <v>1.0237499999999999</v>
      </c>
      <c r="F151">
        <v>1.4801861000000001</v>
      </c>
      <c r="G151" t="s">
        <v>977</v>
      </c>
      <c r="H151">
        <v>3.4725029088687198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102.10760000000001</v>
      </c>
      <c r="D152">
        <v>0</v>
      </c>
      <c r="E152">
        <v>0.75555555555555554</v>
      </c>
      <c r="F152">
        <v>7.3659343000000002</v>
      </c>
      <c r="G152" t="s">
        <v>1083</v>
      </c>
      <c r="H152">
        <v>3.4128188466797966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93.3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978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88.79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100.3164</v>
      </c>
      <c r="D158" s="2">
        <v>0</v>
      </c>
      <c r="E158" s="2">
        <v>0.48819444444444443</v>
      </c>
      <c r="F158">
        <v>4.5715073999999998</v>
      </c>
      <c r="G158" t="s">
        <v>1084</v>
      </c>
      <c r="H158">
        <v>1.8288272212156862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795.9</v>
      </c>
      <c r="D159" s="2">
        <v>3.4000000953674316</v>
      </c>
      <c r="E159" s="2">
        <v>875.02642822265625</v>
      </c>
      <c r="F159">
        <v>12.235205427817565</v>
      </c>
      <c r="G159" t="s">
        <v>891</v>
      </c>
      <c r="H159">
        <v>0</v>
      </c>
      <c r="I159" t="s">
        <v>864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97.5</v>
      </c>
      <c r="D160" s="2">
        <v>0</v>
      </c>
      <c r="E160" s="2">
        <v>0.48399999999999999</v>
      </c>
      <c r="F160">
        <v>8.07</v>
      </c>
      <c r="G160" t="s">
        <v>1115</v>
      </c>
      <c r="H160">
        <v>2.2613298096010799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</v>
      </c>
      <c r="D161">
        <v>0</v>
      </c>
      <c r="E161">
        <v>3.6310000000000002</v>
      </c>
      <c r="F161">
        <v>10.37</v>
      </c>
      <c r="G161" t="s">
        <v>857</v>
      </c>
      <c r="H161">
        <v>5.646020023904927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</v>
      </c>
      <c r="D162" s="2">
        <v>0</v>
      </c>
      <c r="E162" s="2">
        <v>2.2349999999999999</v>
      </c>
      <c r="F162">
        <v>8.0500000000000007</v>
      </c>
      <c r="G162" t="s">
        <v>857</v>
      </c>
      <c r="H162">
        <v>8.472927737284861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13.95</v>
      </c>
      <c r="D163" s="2">
        <v>1</v>
      </c>
      <c r="E163" s="2">
        <v>12.5</v>
      </c>
      <c r="F163">
        <v>11.433705123890386</v>
      </c>
      <c r="G163" t="s">
        <v>863</v>
      </c>
      <c r="H163">
        <v>0</v>
      </c>
      <c r="I163" t="s">
        <v>979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119.55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38.25</v>
      </c>
      <c r="D165" s="2">
        <v>4.7575759887695313</v>
      </c>
      <c r="E165" s="2">
        <v>45.386207580566406</v>
      </c>
      <c r="F165">
        <v>1.6993464052287583</v>
      </c>
      <c r="G165" t="s">
        <v>887</v>
      </c>
      <c r="H165">
        <v>0</v>
      </c>
      <c r="I165" t="s">
        <v>953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104.33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112.83</v>
      </c>
      <c r="D167" s="2">
        <v>0</v>
      </c>
      <c r="E167" s="2">
        <v>0</v>
      </c>
      <c r="F167" s="1">
        <v>4.7078437335227257</v>
      </c>
      <c r="G167" s="1" t="s">
        <v>893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100.039</v>
      </c>
      <c r="D168" s="2">
        <v>0</v>
      </c>
      <c r="E168" s="2">
        <v>1.4715277777777778</v>
      </c>
      <c r="F168">
        <v>1.6051282</v>
      </c>
      <c r="G168" t="s">
        <v>890</v>
      </c>
      <c r="H168">
        <v>2.0467448290018275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100.499</v>
      </c>
      <c r="D169" s="2">
        <v>0</v>
      </c>
      <c r="E169" s="2">
        <v>0.59895833333333326</v>
      </c>
      <c r="F169">
        <v>1.4469301999999999</v>
      </c>
      <c r="G169" t="s">
        <v>980</v>
      </c>
      <c r="H169">
        <v>1.166715095832644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100.7</v>
      </c>
      <c r="D170" s="2">
        <v>0</v>
      </c>
      <c r="E170" s="2">
        <v>1.0083333333333333</v>
      </c>
      <c r="F170">
        <v>1.5198073999999999</v>
      </c>
      <c r="G170" t="s">
        <v>878</v>
      </c>
      <c r="H170">
        <v>1.0254948006485101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37.18</v>
      </c>
      <c r="D171" s="2">
        <v>3.5454545021057129</v>
      </c>
      <c r="E171" s="2">
        <v>42.636363983154297</v>
      </c>
      <c r="F171">
        <v>5.3523399677245829</v>
      </c>
      <c r="G171" t="s">
        <v>902</v>
      </c>
      <c r="H171">
        <v>0</v>
      </c>
      <c r="I171" t="s">
        <v>939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100.526</v>
      </c>
      <c r="D172" s="2">
        <v>0</v>
      </c>
      <c r="E172" s="2">
        <v>1.09375</v>
      </c>
      <c r="F172">
        <v>1.8957999999999999</v>
      </c>
      <c r="G172" t="s">
        <v>981</v>
      </c>
      <c r="H172">
        <v>1.4808929206499399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56.13</v>
      </c>
      <c r="D173" s="2">
        <v>3.6363637447357178</v>
      </c>
      <c r="E173" s="2">
        <v>55.555557250976562</v>
      </c>
      <c r="F173">
        <v>3.3125556544968835</v>
      </c>
      <c r="G173" t="s">
        <v>949</v>
      </c>
      <c r="H173">
        <v>0</v>
      </c>
      <c r="I173" t="s">
        <v>982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983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869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871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3.903</v>
      </c>
      <c r="F177">
        <v>8.67</v>
      </c>
      <c r="G177" t="s">
        <v>984</v>
      </c>
      <c r="H177">
        <v>4.9088860484900616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102</v>
      </c>
      <c r="D178">
        <v>0</v>
      </c>
      <c r="E178">
        <v>3.625</v>
      </c>
      <c r="F178">
        <v>8.65</v>
      </c>
      <c r="G178" t="s">
        <v>985</v>
      </c>
      <c r="H178">
        <v>3.732787629240979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103.01</v>
      </c>
      <c r="D179" s="2">
        <v>0</v>
      </c>
      <c r="E179" s="2">
        <v>3.4620000000000002</v>
      </c>
      <c r="F179">
        <v>8.2899999999999991</v>
      </c>
      <c r="G179" t="s">
        <v>936</v>
      </c>
      <c r="H179">
        <v>4.9931803155960015</v>
      </c>
      <c r="I179" t="s">
        <v>986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105.95699999999999</v>
      </c>
      <c r="D180" s="2">
        <v>0</v>
      </c>
      <c r="E180" s="2">
        <v>1.53125</v>
      </c>
      <c r="F180">
        <v>1.9967467000000001</v>
      </c>
      <c r="G180" t="s">
        <v>987</v>
      </c>
      <c r="H180">
        <v>1.5895283859938485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23.17</v>
      </c>
      <c r="D181" s="2">
        <v>3.84375</v>
      </c>
      <c r="E181" s="2">
        <v>27.261674880981445</v>
      </c>
      <c r="F181">
        <v>7.1075162241363188</v>
      </c>
      <c r="G181" t="s">
        <v>988</v>
      </c>
      <c r="H181">
        <v>0</v>
      </c>
      <c r="I181" t="s">
        <v>878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1.2222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107.24</v>
      </c>
      <c r="D183" s="2">
        <v>0</v>
      </c>
      <c r="E183" s="2">
        <v>0</v>
      </c>
      <c r="F183">
        <v>3.7833831506805247</v>
      </c>
      <c r="G183" t="s">
        <v>946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21.49</v>
      </c>
      <c r="D184" s="2">
        <v>0</v>
      </c>
      <c r="E184" s="2">
        <v>0</v>
      </c>
      <c r="F184">
        <v>1.0362815026340111</v>
      </c>
      <c r="G184" t="s">
        <v>989</v>
      </c>
      <c r="H184">
        <v>0</v>
      </c>
      <c r="I184" t="s">
        <v>990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16.524999999999999</v>
      </c>
      <c r="D185" s="2">
        <v>4.2941174507141113</v>
      </c>
      <c r="E185" s="2">
        <v>21.935417175292969</v>
      </c>
      <c r="F185">
        <v>3.6308623298033282</v>
      </c>
      <c r="G185" t="s">
        <v>991</v>
      </c>
      <c r="H185">
        <v>0</v>
      </c>
      <c r="I185" t="s">
        <v>992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1053.5</v>
      </c>
      <c r="D186" s="2">
        <v>3.6333334445953369</v>
      </c>
      <c r="E186" s="2">
        <v>1301.2576904296875</v>
      </c>
      <c r="F186">
        <v>2.9387519322247315</v>
      </c>
      <c r="G186" t="s">
        <v>946</v>
      </c>
      <c r="H186">
        <v>0</v>
      </c>
      <c r="I186" t="s">
        <v>964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99.4</v>
      </c>
      <c r="D187" s="2">
        <v>0</v>
      </c>
      <c r="E187" s="2">
        <v>2.9580000000000002</v>
      </c>
      <c r="F187">
        <v>9.77</v>
      </c>
      <c r="G187" t="s">
        <v>993</v>
      </c>
      <c r="H187">
        <v>0.46867162405541668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4.4269999999999996</v>
      </c>
      <c r="F188">
        <v>9.7799999999999994</v>
      </c>
      <c r="G188" t="s">
        <v>917</v>
      </c>
      <c r="H188">
        <v>2.5980553561470576</v>
      </c>
      <c r="I188" t="s">
        <v>994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2.7810000000000001</v>
      </c>
      <c r="F189">
        <v>10.07</v>
      </c>
      <c r="G189" t="s">
        <v>995</v>
      </c>
      <c r="H189">
        <v>1.9892327029285239</v>
      </c>
      <c r="I189" t="s">
        <v>996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106.9</v>
      </c>
      <c r="D190" s="2">
        <v>0</v>
      </c>
      <c r="E190" s="2">
        <v>2.9580000000000002</v>
      </c>
      <c r="F190">
        <v>8.7200000000000006</v>
      </c>
      <c r="G190" t="s">
        <v>997</v>
      </c>
      <c r="H190">
        <v>1.59713350104866</v>
      </c>
      <c r="I190" t="s">
        <v>998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100.32</v>
      </c>
      <c r="D191" s="2">
        <v>0</v>
      </c>
      <c r="E191" s="2">
        <v>0.37</v>
      </c>
      <c r="F191">
        <v>13.88</v>
      </c>
      <c r="G191" t="s">
        <v>935</v>
      </c>
      <c r="H191">
        <v>0.93842204112140593</v>
      </c>
      <c r="I191" t="s">
        <v>999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</v>
      </c>
      <c r="D192" s="2">
        <v>0</v>
      </c>
      <c r="E192" s="2">
        <v>5.266</v>
      </c>
      <c r="F192">
        <v>9.59</v>
      </c>
      <c r="G192" t="s">
        <v>968</v>
      </c>
      <c r="H192">
        <v>0.54395729932499959</v>
      </c>
      <c r="I192" t="s">
        <v>947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100.09</v>
      </c>
      <c r="D193" s="2">
        <v>0</v>
      </c>
      <c r="E193" s="2">
        <v>0.442</v>
      </c>
      <c r="F193" s="1">
        <v>9.86</v>
      </c>
      <c r="G193" s="1" t="s">
        <v>923</v>
      </c>
      <c r="H193" s="1">
        <v>0.7991283275164488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102.7341</v>
      </c>
      <c r="D194" s="2">
        <v>0</v>
      </c>
      <c r="E194" s="2">
        <v>1.1333333333333333</v>
      </c>
      <c r="F194" s="1">
        <v>2.9776161999999999</v>
      </c>
      <c r="G194" s="1" t="s">
        <v>896</v>
      </c>
      <c r="H194" s="1">
        <v>0.8070235732617147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4.5609999999999999</v>
      </c>
      <c r="F195" s="1">
        <v>8.92</v>
      </c>
      <c r="G195" s="1" t="s">
        <v>951</v>
      </c>
      <c r="H195" s="1">
        <v>1.8189096792444646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</v>
      </c>
      <c r="D196" s="2">
        <v>0</v>
      </c>
      <c r="E196" s="2">
        <v>0.39</v>
      </c>
      <c r="F196" s="1">
        <v>9.7799999999999994</v>
      </c>
      <c r="G196" s="1" t="s">
        <v>1107</v>
      </c>
      <c r="H196" s="1">
        <v>0.80461720904897527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104</v>
      </c>
      <c r="D197" s="2">
        <v>0</v>
      </c>
      <c r="E197" s="2">
        <v>0.31900000000000001</v>
      </c>
      <c r="F197" s="1">
        <v>9.25</v>
      </c>
      <c r="G197" s="1" t="s">
        <v>1246</v>
      </c>
      <c r="H197" s="1">
        <v>1.802004837699194</v>
      </c>
      <c r="I197" s="1" t="s">
        <v>1000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47.045000000000002</v>
      </c>
      <c r="D198" s="2">
        <v>4.625</v>
      </c>
      <c r="E198" s="2">
        <v>61.266666412353516</v>
      </c>
      <c r="F198" s="1">
        <v>7.2098221108256313</v>
      </c>
      <c r="G198" s="1" t="s">
        <v>861</v>
      </c>
      <c r="H198" s="1">
        <v>0</v>
      </c>
      <c r="I198" s="1" t="s">
        <v>963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105.4609</v>
      </c>
      <c r="D199" s="2">
        <v>0</v>
      </c>
      <c r="E199" s="2">
        <v>1.5111111111111111</v>
      </c>
      <c r="F199" s="1">
        <v>6.6029465131702514</v>
      </c>
      <c r="G199" s="1" t="s">
        <v>968</v>
      </c>
      <c r="H199" s="1">
        <v>3.8337487957272014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106.3582</v>
      </c>
      <c r="D200" s="2">
        <v>0</v>
      </c>
      <c r="E200" s="2">
        <v>0.10041666666666667</v>
      </c>
      <c r="F200" s="1">
        <v>4.5831578999999998</v>
      </c>
      <c r="G200" s="1" t="s">
        <v>1260</v>
      </c>
      <c r="H200" s="1">
        <v>4.3962259656337546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102.7482</v>
      </c>
      <c r="D201" s="2">
        <v>0</v>
      </c>
      <c r="E201" s="2">
        <v>1.0250000000000001</v>
      </c>
      <c r="F201">
        <v>4.5343035</v>
      </c>
      <c r="G201" t="s">
        <v>934</v>
      </c>
      <c r="H201">
        <v>4.6726533201769849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104.5719</v>
      </c>
      <c r="D202" s="2">
        <v>0</v>
      </c>
      <c r="E202" s="2">
        <v>2.8427777777777781</v>
      </c>
      <c r="F202">
        <v>4.6891143</v>
      </c>
      <c r="G202" t="s">
        <v>872</v>
      </c>
      <c r="H202">
        <v>3.5499274828985663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4.1020833333333329</v>
      </c>
      <c r="F203">
        <v>3.3107327999999998</v>
      </c>
      <c r="G203" t="s">
        <v>953</v>
      </c>
      <c r="H203">
        <v>0.52080394785010031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99.51</v>
      </c>
      <c r="D204" s="2">
        <v>0</v>
      </c>
      <c r="E204" s="2">
        <v>2.9580000000000002</v>
      </c>
      <c r="F204">
        <v>9.77</v>
      </c>
      <c r="G204" t="s">
        <v>993</v>
      </c>
      <c r="H204">
        <v>0.46867162405541668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101.77200000000001</v>
      </c>
      <c r="D205" s="2">
        <v>0</v>
      </c>
      <c r="E205" s="2">
        <v>1.2243055555555555</v>
      </c>
      <c r="F205">
        <v>4.8317354690356469</v>
      </c>
      <c r="G205" t="s">
        <v>1002</v>
      </c>
      <c r="H205">
        <v>6.0941034600749502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103.14</v>
      </c>
      <c r="D206" s="2">
        <v>0</v>
      </c>
      <c r="E206" s="2">
        <v>6.6159999999999997</v>
      </c>
      <c r="F206">
        <v>9.57</v>
      </c>
      <c r="G206" t="s">
        <v>964</v>
      </c>
      <c r="H206">
        <v>0.52231416746830461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102.14</v>
      </c>
      <c r="D207" s="2">
        <v>0</v>
      </c>
      <c r="E207" s="2">
        <v>0.64700000000000002</v>
      </c>
      <c r="F207">
        <v>9.64</v>
      </c>
      <c r="G207" t="s">
        <v>990</v>
      </c>
      <c r="H207">
        <v>0.91345603080740945</v>
      </c>
      <c r="I207" t="s">
        <v>1003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2.9169999999999998</v>
      </c>
      <c r="F208">
        <v>8.8699999999999992</v>
      </c>
      <c r="G208" t="s">
        <v>886</v>
      </c>
      <c r="H208">
        <v>0.59277233223468184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98.899990000000003</v>
      </c>
      <c r="D209">
        <v>0</v>
      </c>
      <c r="E209">
        <v>2.1869999999999998</v>
      </c>
      <c r="F209">
        <v>8.06</v>
      </c>
      <c r="G209" t="s">
        <v>1004</v>
      </c>
      <c r="H209">
        <v>6.5842706722546023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101.85</v>
      </c>
      <c r="D210">
        <v>0</v>
      </c>
      <c r="E210">
        <v>2.7119999999999997</v>
      </c>
      <c r="F210">
        <v>9.2799999999999994</v>
      </c>
      <c r="G210" t="s">
        <v>1005</v>
      </c>
      <c r="H210">
        <v>0.72993568710546086</v>
      </c>
      <c r="I210" t="s">
        <v>881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3.9889999999999999</v>
      </c>
      <c r="F211">
        <v>8.3800000000000008</v>
      </c>
      <c r="G211" t="s">
        <v>869</v>
      </c>
      <c r="H211">
        <v>0.6150737755946295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0.65</v>
      </c>
      <c r="F212">
        <v>9.7200000000000006</v>
      </c>
      <c r="G212" t="s">
        <v>990</v>
      </c>
      <c r="H212">
        <v>1.785686197095776</v>
      </c>
      <c r="I212" t="s">
        <v>1006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100.1086</v>
      </c>
      <c r="D213">
        <v>0</v>
      </c>
      <c r="E213">
        <v>1.6572916666666668</v>
      </c>
      <c r="F213">
        <v>5.3509045999999998</v>
      </c>
      <c r="G213" t="s">
        <v>1007</v>
      </c>
      <c r="H213">
        <v>4.8996741872872311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102.381</v>
      </c>
      <c r="D214">
        <v>0</v>
      </c>
      <c r="E214">
        <v>0.23013698630136983</v>
      </c>
      <c r="F214">
        <v>2.2271426000000001</v>
      </c>
      <c r="G214" t="s">
        <v>1126</v>
      </c>
      <c r="H214">
        <v>1.9008321676587978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1.8698630136986301</v>
      </c>
      <c r="F215">
        <v>4.7799947999999999</v>
      </c>
      <c r="G215" t="s">
        <v>1008</v>
      </c>
      <c r="H215">
        <v>8.3954466067348701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101.54900000000001</v>
      </c>
      <c r="D216">
        <v>0</v>
      </c>
      <c r="E216">
        <v>3.5787671232876712</v>
      </c>
      <c r="F216">
        <v>6.0237188000000002</v>
      </c>
      <c r="G216" t="s">
        <v>1009</v>
      </c>
      <c r="H216">
        <v>7.1766938825079087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110.49590000000001</v>
      </c>
      <c r="D217">
        <v>0</v>
      </c>
      <c r="E217">
        <v>3.0173611111111112</v>
      </c>
      <c r="F217">
        <v>5.3946154000000002</v>
      </c>
      <c r="G217" t="s">
        <v>984</v>
      </c>
      <c r="H217">
        <v>6.8270873643482517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100.242</v>
      </c>
      <c r="D218">
        <v>0</v>
      </c>
      <c r="E218">
        <v>1.1835616438356165</v>
      </c>
      <c r="F218">
        <v>5.9340629743456743</v>
      </c>
      <c r="G218" t="s">
        <v>970</v>
      </c>
      <c r="H218">
        <v>4.2686844717927528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75.829261900000006</v>
      </c>
      <c r="G219" t="s">
        <v>1010</v>
      </c>
      <c r="H219">
        <v>1.5652388374596071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98.169309999999996</v>
      </c>
      <c r="D220" s="2">
        <v>0</v>
      </c>
      <c r="E220" s="2">
        <v>1.9791666666666667</v>
      </c>
      <c r="F220">
        <v>5.3164335999999999</v>
      </c>
      <c r="G220" t="s">
        <v>985</v>
      </c>
      <c r="H220">
        <v>3.2693516132511902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40.14</v>
      </c>
      <c r="D221" s="2">
        <v>4.2380952835083008</v>
      </c>
      <c r="E221" s="2">
        <v>45.166667938232422</v>
      </c>
      <c r="F221">
        <v>6.1783756851021421</v>
      </c>
      <c r="G221" t="s">
        <v>899</v>
      </c>
      <c r="H221">
        <v>0</v>
      </c>
      <c r="I221" t="s">
        <v>951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10.050000000000001</v>
      </c>
      <c r="D222" s="2">
        <v>4.3214287757873535</v>
      </c>
      <c r="E222" s="2">
        <v>16.383750915527344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19.13</v>
      </c>
      <c r="D223" s="2">
        <v>4.2727274894714355</v>
      </c>
      <c r="E223" s="2">
        <v>25</v>
      </c>
      <c r="F223">
        <v>3.9205436487192893</v>
      </c>
      <c r="G223" t="s">
        <v>1011</v>
      </c>
      <c r="H223">
        <v>0</v>
      </c>
      <c r="I223" t="s">
        <v>872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108.15</v>
      </c>
      <c r="D224" s="2">
        <v>0</v>
      </c>
      <c r="E224" s="2">
        <v>0</v>
      </c>
      <c r="F224">
        <v>2.0839553193005496</v>
      </c>
      <c r="G224" t="s">
        <v>912</v>
      </c>
      <c r="H224">
        <v>0</v>
      </c>
      <c r="I224" t="s">
        <v>1138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87.68</v>
      </c>
      <c r="D225">
        <v>0</v>
      </c>
      <c r="E225">
        <v>0</v>
      </c>
      <c r="F225">
        <v>5.1656795026612103</v>
      </c>
      <c r="G225" t="s">
        <v>893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62.16</v>
      </c>
      <c r="D226">
        <v>0</v>
      </c>
      <c r="E226">
        <v>0</v>
      </c>
      <c r="F226">
        <v>7.4002572468348919</v>
      </c>
      <c r="G226" t="s">
        <v>1238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22.46</v>
      </c>
      <c r="D227">
        <v>0</v>
      </c>
      <c r="E227">
        <v>0</v>
      </c>
      <c r="F227">
        <v>4.0055349125588249</v>
      </c>
      <c r="G227" t="s">
        <v>912</v>
      </c>
      <c r="H227">
        <v>0</v>
      </c>
      <c r="I227" t="s">
        <v>1139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41.05</v>
      </c>
      <c r="D228">
        <v>0</v>
      </c>
      <c r="E228">
        <v>0</v>
      </c>
      <c r="F228">
        <v>2.3680785358402203</v>
      </c>
      <c r="G228" t="s">
        <v>912</v>
      </c>
      <c r="H228">
        <v>0</v>
      </c>
      <c r="I228" t="s">
        <v>1139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100.5423</v>
      </c>
      <c r="D229">
        <v>0</v>
      </c>
      <c r="E229">
        <v>2.8687499999999999</v>
      </c>
      <c r="F229">
        <v>6.2470477000000004</v>
      </c>
      <c r="G229" t="s">
        <v>1012</v>
      </c>
      <c r="H229">
        <v>4.2772829773574941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101.35129999999999</v>
      </c>
      <c r="D230">
        <v>0</v>
      </c>
      <c r="E230">
        <v>1.6513888888888888</v>
      </c>
      <c r="F230">
        <v>2.2186815798090445</v>
      </c>
      <c r="G230" t="s">
        <v>1013</v>
      </c>
      <c r="H230">
        <v>0.27222222242081451</v>
      </c>
      <c r="I230" t="s">
        <v>311</v>
      </c>
      <c r="J230">
        <v>1</v>
      </c>
      <c r="L230" t="s">
        <v>695</v>
      </c>
    </row>
    <row r="231" spans="1:12" x14ac:dyDescent="0.25">
      <c r="A231" t="s">
        <v>1142</v>
      </c>
      <c r="B231" t="s">
        <v>1141</v>
      </c>
      <c r="C231">
        <v>54.53</v>
      </c>
      <c r="D231">
        <v>4.3333334922790527</v>
      </c>
      <c r="E231">
        <v>65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1140</v>
      </c>
    </row>
    <row r="232" spans="1:12" x14ac:dyDescent="0.25">
      <c r="A232" t="s">
        <v>696</v>
      </c>
      <c r="B232" t="s">
        <v>649</v>
      </c>
      <c r="C232">
        <v>151.65</v>
      </c>
      <c r="D232">
        <v>4.8888888359069824</v>
      </c>
      <c r="E232">
        <v>215.06695556640625</v>
      </c>
      <c r="F232">
        <v>4.3982855258819651</v>
      </c>
      <c r="G232" t="s">
        <v>1014</v>
      </c>
      <c r="H232">
        <v>0</v>
      </c>
      <c r="I232" t="s">
        <v>879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33.22</v>
      </c>
      <c r="D233">
        <v>3.9166667461395264</v>
      </c>
      <c r="E233">
        <v>37.176471710205078</v>
      </c>
      <c r="F233">
        <v>3.9735099337748347</v>
      </c>
      <c r="G233" t="s">
        <v>914</v>
      </c>
      <c r="H233">
        <v>0</v>
      </c>
      <c r="I233" t="s">
        <v>1107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63.1</v>
      </c>
      <c r="D234">
        <v>4.1304349899291992</v>
      </c>
      <c r="E234">
        <v>69.882354736328125</v>
      </c>
      <c r="F234">
        <v>3.0264617334812232</v>
      </c>
      <c r="G234" t="s">
        <v>1014</v>
      </c>
      <c r="H234">
        <v>0</v>
      </c>
      <c r="I234" t="s">
        <v>953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42.02</v>
      </c>
      <c r="D235">
        <v>4.5999999046325684</v>
      </c>
      <c r="E235">
        <v>58</v>
      </c>
      <c r="F235">
        <v>1.7610661589719179</v>
      </c>
      <c r="G235" t="s">
        <v>974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26.31</v>
      </c>
      <c r="D236">
        <v>4</v>
      </c>
      <c r="E236">
        <v>30.928571701049805</v>
      </c>
      <c r="F236">
        <v>3.7613981762917934</v>
      </c>
      <c r="G236" t="s">
        <v>973</v>
      </c>
      <c r="H236">
        <v>0</v>
      </c>
      <c r="I236" t="s">
        <v>960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100.52500000000001</v>
      </c>
      <c r="D237">
        <v>0</v>
      </c>
      <c r="E237">
        <v>0.49054444444444445</v>
      </c>
      <c r="F237">
        <v>2.3614426000000002</v>
      </c>
      <c r="G237" t="s">
        <v>972</v>
      </c>
      <c r="H237">
        <v>2.2480468010881847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11.17</v>
      </c>
      <c r="D238">
        <v>3.4761905670166016</v>
      </c>
      <c r="E238">
        <v>14.461538314819336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271.95999999999998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71.73</v>
      </c>
      <c r="D240">
        <v>3.8181817531585693</v>
      </c>
      <c r="E240">
        <v>74.888885498046875</v>
      </c>
      <c r="F240">
        <v>3.7641154328732744</v>
      </c>
      <c r="G240" t="s">
        <v>929</v>
      </c>
      <c r="H240">
        <v>0</v>
      </c>
      <c r="I240" t="s">
        <v>1162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102.10599999999999</v>
      </c>
      <c r="D241">
        <v>0</v>
      </c>
      <c r="E241">
        <v>2.2458333333333331</v>
      </c>
      <c r="F241">
        <v>4.8137977000000003</v>
      </c>
      <c r="G241" t="s">
        <v>917</v>
      </c>
      <c r="H241">
        <v>4.806455548269434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18.844999999999999</v>
      </c>
      <c r="D242">
        <v>0</v>
      </c>
      <c r="E242">
        <v>0</v>
      </c>
      <c r="F242">
        <v>7.9097694666197773</v>
      </c>
      <c r="G242" t="s">
        <v>981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13.475</v>
      </c>
      <c r="D243">
        <v>0</v>
      </c>
      <c r="E243">
        <v>0</v>
      </c>
      <c r="F243">
        <v>9.1815658314550959</v>
      </c>
      <c r="G243" t="s">
        <v>981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28.35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38.479999999999997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66.77</v>
      </c>
      <c r="D246">
        <v>0</v>
      </c>
      <c r="E246">
        <v>0</v>
      </c>
      <c r="F246">
        <v>2.3732072189932447</v>
      </c>
      <c r="G246" t="s">
        <v>912</v>
      </c>
      <c r="H246">
        <v>0</v>
      </c>
      <c r="I246" t="s">
        <v>1139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109.854</v>
      </c>
      <c r="D247">
        <v>0</v>
      </c>
      <c r="E247">
        <v>1.7520491803278688</v>
      </c>
      <c r="F247">
        <v>3.8913188726754795</v>
      </c>
      <c r="G247" t="s">
        <v>876</v>
      </c>
      <c r="H247">
        <v>3.3366128067261798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111.53919999999999</v>
      </c>
      <c r="D248">
        <v>0</v>
      </c>
      <c r="E248">
        <v>1.1399305555555554</v>
      </c>
      <c r="F248">
        <v>5.0475668999999996</v>
      </c>
      <c r="G248" t="s">
        <v>859</v>
      </c>
      <c r="H248">
        <v>3.3773537962302194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103.20050000000001</v>
      </c>
      <c r="D249">
        <v>0</v>
      </c>
      <c r="E249">
        <v>0.77187499999999998</v>
      </c>
      <c r="F249">
        <v>6.4605984061974713</v>
      </c>
      <c r="G249" t="s">
        <v>1076</v>
      </c>
      <c r="H249">
        <v>4.8903941540092664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37.655000000000001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40.630000000000003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24.1</v>
      </c>
      <c r="D254" s="2">
        <v>0</v>
      </c>
      <c r="E254" s="2">
        <v>0</v>
      </c>
      <c r="F254">
        <v>1.0614108247875671</v>
      </c>
      <c r="G254" t="s">
        <v>912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110.9221</v>
      </c>
      <c r="D255" s="2">
        <v>0</v>
      </c>
      <c r="E255" s="2">
        <v>0.92361111111111116</v>
      </c>
      <c r="F255">
        <v>7.0323390292833166</v>
      </c>
      <c r="G255" t="s">
        <v>1096</v>
      </c>
      <c r="H255">
        <v>4.3751802548769811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1017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89.84</v>
      </c>
      <c r="D258">
        <v>0</v>
      </c>
      <c r="E258">
        <v>0</v>
      </c>
      <c r="F258">
        <v>0</v>
      </c>
      <c r="G258" t="s">
        <v>871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728.16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138.15</v>
      </c>
      <c r="D261">
        <v>4.0645160675048828</v>
      </c>
      <c r="E261">
        <v>164.54167175292969</v>
      </c>
      <c r="F261">
        <v>1.8530582699963807</v>
      </c>
      <c r="G261" t="s">
        <v>1018</v>
      </c>
      <c r="H261">
        <v>0</v>
      </c>
      <c r="I261" t="s">
        <v>1019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3340</v>
      </c>
      <c r="D262">
        <v>4.2068967819213867</v>
      </c>
      <c r="E262">
        <v>3810.982666015625</v>
      </c>
      <c r="F262">
        <v>5.3298973573182158</v>
      </c>
      <c r="G262" t="s">
        <v>1016</v>
      </c>
      <c r="H262">
        <v>0</v>
      </c>
      <c r="I262" t="s">
        <v>914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2.8450000000000002</v>
      </c>
      <c r="D263">
        <v>4.0625</v>
      </c>
      <c r="E263">
        <v>3.2757692337036133</v>
      </c>
      <c r="F263">
        <v>4.5694200351493848</v>
      </c>
      <c r="G263" t="s">
        <v>1020</v>
      </c>
      <c r="H263">
        <v>0</v>
      </c>
      <c r="I263" t="s">
        <v>953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93.978489999999994</v>
      </c>
      <c r="D264">
        <v>0</v>
      </c>
      <c r="E264">
        <v>0.63194444444444442</v>
      </c>
      <c r="F264">
        <v>5.5938708000000004</v>
      </c>
      <c r="G264" t="s">
        <v>1021</v>
      </c>
      <c r="H264">
        <v>5.1712566817445609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105.264</v>
      </c>
      <c r="D265">
        <v>0</v>
      </c>
      <c r="E265">
        <v>1.8374999999999999</v>
      </c>
      <c r="F265">
        <v>4.6685217999999997</v>
      </c>
      <c r="G265" t="s">
        <v>1022</v>
      </c>
      <c r="H265">
        <v>2.5009001551700147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101.6651</v>
      </c>
      <c r="D266" s="2">
        <v>0</v>
      </c>
      <c r="E266" s="2">
        <v>1.9965277777777777</v>
      </c>
      <c r="F266">
        <v>5.9424565000000005</v>
      </c>
      <c r="G266" t="s">
        <v>980</v>
      </c>
      <c r="H266">
        <v>5.4682381528697501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1.3451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97</v>
      </c>
      <c r="D268" s="2">
        <v>0</v>
      </c>
      <c r="E268" s="2">
        <v>3.0590000000000002</v>
      </c>
      <c r="F268" s="1">
        <v>8.18</v>
      </c>
      <c r="G268" s="1" t="s">
        <v>1023</v>
      </c>
      <c r="H268" s="1">
        <v>9.0015013248418132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114.68040000000001</v>
      </c>
      <c r="D269" s="2">
        <v>0</v>
      </c>
      <c r="E269" s="2">
        <v>1.1909722222222221</v>
      </c>
      <c r="F269">
        <v>6.5393711000000003</v>
      </c>
      <c r="G269" t="s">
        <v>859</v>
      </c>
      <c r="H269">
        <v>6.4668777854940123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102.27119999999999</v>
      </c>
      <c r="D270" s="2">
        <v>0</v>
      </c>
      <c r="E270" s="2">
        <v>1.1958333333333333</v>
      </c>
      <c r="F270">
        <v>4.1886562999999999</v>
      </c>
      <c r="G270" t="s">
        <v>906</v>
      </c>
      <c r="H270">
        <v>2.1493401714128595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106.1691</v>
      </c>
      <c r="D271">
        <v>0</v>
      </c>
      <c r="E271">
        <v>0.82527777777777789</v>
      </c>
      <c r="F271">
        <v>4.8036839000000002</v>
      </c>
      <c r="G271" t="s">
        <v>1024</v>
      </c>
      <c r="H271">
        <v>5.3829747807492048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100.59</v>
      </c>
      <c r="D272" s="2">
        <v>0</v>
      </c>
      <c r="E272" s="2">
        <v>2.1579999999999999</v>
      </c>
      <c r="F272">
        <v>11.6</v>
      </c>
      <c r="G272" t="s">
        <v>964</v>
      </c>
      <c r="H272">
        <v>2.8645723752540353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642.1</v>
      </c>
      <c r="D273" s="2">
        <v>3.75</v>
      </c>
      <c r="E273" s="2">
        <v>690.45068359375</v>
      </c>
      <c r="F273">
        <v>2.9123189534340446</v>
      </c>
      <c r="G273" t="s">
        <v>1025</v>
      </c>
      <c r="H273">
        <v>0</v>
      </c>
      <c r="I273" t="s">
        <v>869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35.35</v>
      </c>
      <c r="D274" s="2">
        <v>5</v>
      </c>
      <c r="E274" s="2">
        <v>41.771457672119141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213.45</v>
      </c>
      <c r="D275" s="2">
        <v>4.5</v>
      </c>
      <c r="E275" s="2">
        <v>209.28572082519531</v>
      </c>
      <c r="F275">
        <v>8.1890372452565021</v>
      </c>
      <c r="G275" t="s">
        <v>854</v>
      </c>
      <c r="H275">
        <v>0</v>
      </c>
      <c r="I275" t="s">
        <v>1026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103.321</v>
      </c>
      <c r="D276" s="2">
        <v>0</v>
      </c>
      <c r="E276" s="2">
        <v>0.3732638888888889</v>
      </c>
      <c r="F276">
        <v>4.7257069000000005</v>
      </c>
      <c r="G276" t="s">
        <v>1123</v>
      </c>
      <c r="H276">
        <v>5.1535701205316107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101</v>
      </c>
      <c r="D277" s="2">
        <v>0</v>
      </c>
      <c r="E277" s="2">
        <v>1.851</v>
      </c>
      <c r="F277">
        <v>9.4</v>
      </c>
      <c r="G277" t="s">
        <v>885</v>
      </c>
      <c r="H277">
        <v>1.6701511387855035</v>
      </c>
      <c r="I277" t="s">
        <v>1027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96.25</v>
      </c>
      <c r="D278" s="2">
        <v>0</v>
      </c>
      <c r="E278" s="2">
        <v>3.9319999999999999</v>
      </c>
      <c r="F278">
        <v>11.27</v>
      </c>
      <c r="G278" t="s">
        <v>1028</v>
      </c>
      <c r="H278">
        <v>2.6313584773019563</v>
      </c>
      <c r="I278" t="s">
        <v>1029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2.1579999999999999</v>
      </c>
      <c r="F279" s="1">
        <v>10.69</v>
      </c>
      <c r="G279" s="1" t="s">
        <v>906</v>
      </c>
      <c r="H279" s="1">
        <v>3.1628318290271884</v>
      </c>
      <c r="I279" s="1" t="s">
        <v>1030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101.5</v>
      </c>
      <c r="D280" s="2">
        <v>0</v>
      </c>
      <c r="E280" s="2">
        <v>3.476</v>
      </c>
      <c r="F280" s="1">
        <v>8.9700000000000006</v>
      </c>
      <c r="G280" s="1" t="s">
        <v>1031</v>
      </c>
      <c r="H280" s="1">
        <v>0.65403919443563319</v>
      </c>
      <c r="I280" s="1" t="s">
        <v>1032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1033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98.08</v>
      </c>
      <c r="D282" s="2">
        <v>0</v>
      </c>
      <c r="E282" s="2">
        <v>2.9790000000000001</v>
      </c>
      <c r="F282" s="1">
        <v>13.74</v>
      </c>
      <c r="G282" s="1" t="s">
        <v>836</v>
      </c>
      <c r="H282" s="1">
        <v>1.1709972854171171</v>
      </c>
      <c r="I282" s="1" t="s">
        <v>1034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102.51</v>
      </c>
      <c r="D283" s="2">
        <v>0</v>
      </c>
      <c r="E283" s="2">
        <v>1.1679999999999999</v>
      </c>
      <c r="F283">
        <v>27.98</v>
      </c>
      <c r="G283" t="s">
        <v>922</v>
      </c>
      <c r="H283">
        <v>1.3098224812596835</v>
      </c>
      <c r="I283" t="s">
        <v>1035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101.75</v>
      </c>
      <c r="D284" s="2">
        <v>0</v>
      </c>
      <c r="E284" s="2">
        <v>2.8000000000000001E-2</v>
      </c>
      <c r="F284">
        <v>9.41</v>
      </c>
      <c r="G284" t="s">
        <v>1260</v>
      </c>
      <c r="H284">
        <v>0.97528956640588083</v>
      </c>
      <c r="I284" t="s">
        <v>1036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3.1549999999999998</v>
      </c>
      <c r="F285">
        <v>10.039999999999999</v>
      </c>
      <c r="G285" t="s">
        <v>939</v>
      </c>
      <c r="H285">
        <v>1.5694541985571433</v>
      </c>
      <c r="I285" t="s">
        <v>1037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102.5</v>
      </c>
      <c r="D286" s="2">
        <v>0</v>
      </c>
      <c r="E286" s="2">
        <v>1.4179999999999999</v>
      </c>
      <c r="F286">
        <v>8.83</v>
      </c>
      <c r="G286" t="s">
        <v>1024</v>
      </c>
      <c r="H286">
        <v>0.84727594408625984</v>
      </c>
      <c r="I286" t="s">
        <v>1038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0.82499999999999996</v>
      </c>
      <c r="F287">
        <v>0</v>
      </c>
      <c r="G287" t="s">
        <v>1083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1039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1046</v>
      </c>
      <c r="B290" t="s">
        <v>1040</v>
      </c>
      <c r="C290">
        <v>101.3</v>
      </c>
      <c r="D290">
        <v>0</v>
      </c>
      <c r="E290">
        <v>2.3719999999999999</v>
      </c>
      <c r="F290">
        <v>12.8</v>
      </c>
      <c r="G290" t="s">
        <v>836</v>
      </c>
      <c r="H290">
        <v>3.7584552507384905</v>
      </c>
      <c r="I290" t="s">
        <v>311</v>
      </c>
      <c r="J290">
        <v>1</v>
      </c>
      <c r="L290" t="s">
        <v>1047</v>
      </c>
    </row>
    <row r="291" spans="1:12" x14ac:dyDescent="0.25">
      <c r="A291" t="s">
        <v>1048</v>
      </c>
      <c r="B291" t="s">
        <v>1041</v>
      </c>
      <c r="C291">
        <v>11.4</v>
      </c>
      <c r="D291">
        <v>3.3636362552642822</v>
      </c>
      <c r="E291">
        <v>10.75</v>
      </c>
      <c r="F291">
        <v>2.9824561717217426</v>
      </c>
      <c r="G291" t="s">
        <v>973</v>
      </c>
      <c r="H291">
        <v>0</v>
      </c>
      <c r="I291" t="s">
        <v>311</v>
      </c>
      <c r="J291">
        <v>1</v>
      </c>
      <c r="L291" t="s">
        <v>1049</v>
      </c>
    </row>
    <row r="292" spans="1:12" x14ac:dyDescent="0.25">
      <c r="A292" t="s">
        <v>1050</v>
      </c>
      <c r="B292" t="s">
        <v>1042</v>
      </c>
      <c r="C292">
        <v>102.9408</v>
      </c>
      <c r="D292">
        <v>0</v>
      </c>
      <c r="E292">
        <v>2.2088999999999999</v>
      </c>
      <c r="F292">
        <v>4.6527474</v>
      </c>
      <c r="G292" t="s">
        <v>926</v>
      </c>
      <c r="H292">
        <v>4.0497419247803226</v>
      </c>
      <c r="I292" t="s">
        <v>311</v>
      </c>
      <c r="J292">
        <v>1</v>
      </c>
      <c r="L292" t="s">
        <v>1051</v>
      </c>
    </row>
    <row r="293" spans="1:12" x14ac:dyDescent="0.25">
      <c r="A293" t="s">
        <v>1052</v>
      </c>
      <c r="B293" t="s">
        <v>1043</v>
      </c>
      <c r="C293">
        <v>92.710999999999999</v>
      </c>
      <c r="D293">
        <v>0</v>
      </c>
      <c r="E293">
        <v>1.2593750000000001</v>
      </c>
      <c r="F293">
        <v>5.3813557000000003</v>
      </c>
      <c r="G293" t="s">
        <v>1053</v>
      </c>
      <c r="H293">
        <v>5.0564395001226421</v>
      </c>
      <c r="I293" t="s">
        <v>311</v>
      </c>
      <c r="J293">
        <v>1</v>
      </c>
      <c r="L293" t="s">
        <v>1054</v>
      </c>
    </row>
    <row r="294" spans="1:12" x14ac:dyDescent="0.25">
      <c r="A294" t="s">
        <v>1055</v>
      </c>
      <c r="B294" t="s">
        <v>1044</v>
      </c>
      <c r="C294">
        <v>100.6</v>
      </c>
      <c r="D294">
        <v>0</v>
      </c>
      <c r="E294">
        <v>2.3090000000000002</v>
      </c>
      <c r="F294">
        <v>9.14</v>
      </c>
      <c r="G294" t="s">
        <v>1023</v>
      </c>
      <c r="H294">
        <v>0.74348484058412079</v>
      </c>
      <c r="I294" t="s">
        <v>1056</v>
      </c>
      <c r="J294">
        <v>1</v>
      </c>
      <c r="L294" t="s">
        <v>1057</v>
      </c>
    </row>
    <row r="295" spans="1:12" x14ac:dyDescent="0.25">
      <c r="A295" t="s">
        <v>1058</v>
      </c>
      <c r="B295" t="s">
        <v>1045</v>
      </c>
      <c r="C295" s="2">
        <v>104.6152</v>
      </c>
      <c r="D295" s="2">
        <v>0</v>
      </c>
      <c r="E295" s="2">
        <v>2.4555555555555553</v>
      </c>
      <c r="F295">
        <v>5.6244012000000003</v>
      </c>
      <c r="G295" t="s">
        <v>1004</v>
      </c>
      <c r="H295">
        <v>1.5955485471112374</v>
      </c>
      <c r="I295" t="s">
        <v>311</v>
      </c>
      <c r="J295">
        <v>1</v>
      </c>
      <c r="L295" t="s">
        <v>1059</v>
      </c>
    </row>
    <row r="296" spans="1:12" x14ac:dyDescent="0.25">
      <c r="A296" t="s">
        <v>1061</v>
      </c>
      <c r="B296" t="s">
        <v>1060</v>
      </c>
      <c r="C296" s="2">
        <v>5.05</v>
      </c>
      <c r="D296" s="2">
        <v>4.3333334922790527</v>
      </c>
      <c r="E296" s="2">
        <v>7.1579999923706055</v>
      </c>
      <c r="F296">
        <v>2.5552464057404531</v>
      </c>
      <c r="G296" t="s">
        <v>891</v>
      </c>
      <c r="H296">
        <v>0</v>
      </c>
      <c r="I296" t="s">
        <v>1007</v>
      </c>
      <c r="J296">
        <v>1</v>
      </c>
      <c r="L296" t="s">
        <v>351</v>
      </c>
    </row>
    <row r="297" spans="1:12" x14ac:dyDescent="0.25">
      <c r="A297" t="s">
        <v>1063</v>
      </c>
      <c r="B297" t="s">
        <v>1062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311</v>
      </c>
      <c r="H297">
        <v>0.67767900463884179</v>
      </c>
      <c r="I297" t="s">
        <v>311</v>
      </c>
      <c r="J297">
        <v>1</v>
      </c>
      <c r="L297" t="s">
        <v>1064</v>
      </c>
    </row>
    <row r="298" spans="1:12" x14ac:dyDescent="0.25">
      <c r="A298" t="s">
        <v>1066</v>
      </c>
      <c r="B298" t="s">
        <v>1065</v>
      </c>
      <c r="C298" s="2">
        <v>2369</v>
      </c>
      <c r="D298" s="2">
        <v>2</v>
      </c>
      <c r="E298" s="2">
        <v>1778.8199462890625</v>
      </c>
      <c r="F298">
        <v>6.2051498522583373</v>
      </c>
      <c r="G298" t="s">
        <v>983</v>
      </c>
      <c r="H298">
        <v>0</v>
      </c>
      <c r="I298" t="s">
        <v>971</v>
      </c>
      <c r="J298">
        <v>1</v>
      </c>
      <c r="L298" t="s">
        <v>1067</v>
      </c>
    </row>
    <row r="299" spans="1:12" x14ac:dyDescent="0.25">
      <c r="A299" t="s">
        <v>1069</v>
      </c>
      <c r="B299" t="s">
        <v>1068</v>
      </c>
      <c r="C299" s="2">
        <v>97.63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1070</v>
      </c>
    </row>
    <row r="300" spans="1:12" x14ac:dyDescent="0.25">
      <c r="A300" t="s">
        <v>1073</v>
      </c>
      <c r="B300" t="s">
        <v>1072</v>
      </c>
      <c r="C300" s="2">
        <v>97.510710000000003</v>
      </c>
      <c r="D300" s="2">
        <v>0</v>
      </c>
      <c r="E300" s="2">
        <v>2.3159722222222219</v>
      </c>
      <c r="F300">
        <v>7.4651408000000004</v>
      </c>
      <c r="G300" t="s">
        <v>980</v>
      </c>
      <c r="H300">
        <v>11.716834993058313</v>
      </c>
      <c r="I300" t="s">
        <v>311</v>
      </c>
      <c r="J300">
        <v>1</v>
      </c>
      <c r="L300" t="s">
        <v>1074</v>
      </c>
    </row>
    <row r="301" spans="1:12" x14ac:dyDescent="0.25">
      <c r="A301" t="s">
        <v>1077</v>
      </c>
      <c r="B301" t="s">
        <v>1075</v>
      </c>
      <c r="C301" s="2">
        <v>33.880000000000003</v>
      </c>
      <c r="D301" s="2">
        <v>0</v>
      </c>
      <c r="E301" s="2">
        <v>0</v>
      </c>
      <c r="F301">
        <v>1.4315602065636768</v>
      </c>
      <c r="G301" t="s">
        <v>912</v>
      </c>
      <c r="H301">
        <v>0</v>
      </c>
      <c r="I301" t="s">
        <v>1139</v>
      </c>
      <c r="J301">
        <v>1</v>
      </c>
      <c r="L301" t="s">
        <v>1078</v>
      </c>
    </row>
    <row r="302" spans="1:12" x14ac:dyDescent="0.25">
      <c r="A302" t="s">
        <v>1080</v>
      </c>
      <c r="B302" t="s">
        <v>1079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1085</v>
      </c>
    </row>
    <row r="303" spans="1:12" x14ac:dyDescent="0.25">
      <c r="A303" t="s">
        <v>1086</v>
      </c>
      <c r="B303" t="s">
        <v>1081</v>
      </c>
      <c r="C303">
        <v>142.72999999999999</v>
      </c>
      <c r="D303">
        <v>4.5652174949645996</v>
      </c>
      <c r="E303">
        <v>164.72605895996094</v>
      </c>
      <c r="F303">
        <v>1.8076087718069085</v>
      </c>
      <c r="G303" t="s">
        <v>1018</v>
      </c>
      <c r="H303">
        <v>0</v>
      </c>
      <c r="I303" t="s">
        <v>951</v>
      </c>
      <c r="J303">
        <v>1</v>
      </c>
      <c r="L303" t="s">
        <v>1087</v>
      </c>
    </row>
    <row r="304" spans="1:12" x14ac:dyDescent="0.25">
      <c r="A304" t="s">
        <v>1091</v>
      </c>
      <c r="B304" t="s">
        <v>1088</v>
      </c>
      <c r="C304" s="2">
        <v>102.4533</v>
      </c>
      <c r="D304" s="2">
        <v>0</v>
      </c>
      <c r="E304" s="2">
        <v>2.0833333333333335</v>
      </c>
      <c r="F304">
        <v>8.4800155999999998</v>
      </c>
      <c r="G304" t="s">
        <v>948</v>
      </c>
      <c r="H304">
        <v>1.6553692673273355</v>
      </c>
      <c r="I304" t="s">
        <v>311</v>
      </c>
      <c r="J304">
        <v>1</v>
      </c>
      <c r="L304" t="s">
        <v>1092</v>
      </c>
    </row>
    <row r="305" spans="1:12" x14ac:dyDescent="0.25">
      <c r="A305" t="s">
        <v>1090</v>
      </c>
      <c r="B305" t="s">
        <v>1089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1093</v>
      </c>
    </row>
    <row r="306" spans="1:12" x14ac:dyDescent="0.25">
      <c r="A306" t="s">
        <v>1100</v>
      </c>
      <c r="B306" t="s">
        <v>1097</v>
      </c>
      <c r="C306" s="2">
        <v>3.0049999999999999</v>
      </c>
      <c r="D306" s="2">
        <v>3.7999999523162842</v>
      </c>
      <c r="E306" s="2">
        <v>4.2375001907348633</v>
      </c>
      <c r="F306">
        <v>9.1018936166731628</v>
      </c>
      <c r="G306" t="s">
        <v>891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1101</v>
      </c>
      <c r="B307" t="s">
        <v>1098</v>
      </c>
      <c r="C307" s="2">
        <v>15.57</v>
      </c>
      <c r="D307" s="2">
        <v>4.03125</v>
      </c>
      <c r="E307" s="2">
        <v>16.330434799194336</v>
      </c>
      <c r="F307">
        <v>4.3031470777135512</v>
      </c>
      <c r="G307" t="s">
        <v>1015</v>
      </c>
      <c r="H307">
        <v>0</v>
      </c>
      <c r="I307" t="s">
        <v>914</v>
      </c>
      <c r="J307">
        <v>1</v>
      </c>
      <c r="L307" t="s">
        <v>1102</v>
      </c>
    </row>
    <row r="308" spans="1:12" x14ac:dyDescent="0.25">
      <c r="A308" t="s">
        <v>1103</v>
      </c>
      <c r="B308" t="s">
        <v>1099</v>
      </c>
      <c r="C308" s="2">
        <v>63.21</v>
      </c>
      <c r="D308" s="2">
        <v>3.78125</v>
      </c>
      <c r="E308" s="2">
        <v>74.365386962890625</v>
      </c>
      <c r="F308">
        <v>5.1415915203290616</v>
      </c>
      <c r="G308" t="s">
        <v>1017</v>
      </c>
      <c r="H308">
        <v>0</v>
      </c>
      <c r="I308" t="s">
        <v>1104</v>
      </c>
      <c r="J308">
        <v>1</v>
      </c>
      <c r="L308" t="s">
        <v>1105</v>
      </c>
    </row>
    <row r="309" spans="1:12" x14ac:dyDescent="0.25">
      <c r="A309" t="s">
        <v>1106</v>
      </c>
      <c r="B309" t="s">
        <v>1106</v>
      </c>
      <c r="C309" s="2">
        <v>61314</v>
      </c>
      <c r="D309" s="2">
        <v>0</v>
      </c>
      <c r="E309" s="2">
        <v>0</v>
      </c>
      <c r="F309">
        <v>0</v>
      </c>
      <c r="G309" t="s">
        <v>1107</v>
      </c>
      <c r="H309">
        <v>0</v>
      </c>
      <c r="I309" t="s">
        <v>311</v>
      </c>
      <c r="J309">
        <v>1</v>
      </c>
      <c r="L309" t="s">
        <v>1108</v>
      </c>
    </row>
    <row r="310" spans="1:12" x14ac:dyDescent="0.25">
      <c r="A310" t="s">
        <v>1111</v>
      </c>
      <c r="B310" t="s">
        <v>1110</v>
      </c>
      <c r="C310" s="2">
        <v>100.12869999999999</v>
      </c>
      <c r="D310" s="2">
        <v>0</v>
      </c>
      <c r="E310" s="2">
        <v>1.0011111111111111</v>
      </c>
      <c r="F310">
        <v>5.2724034</v>
      </c>
      <c r="G310" t="s">
        <v>963</v>
      </c>
      <c r="H310">
        <v>5.0290715592002346</v>
      </c>
      <c r="I310" t="s">
        <v>311</v>
      </c>
      <c r="J310">
        <v>1</v>
      </c>
      <c r="L310" t="s">
        <v>1112</v>
      </c>
    </row>
    <row r="311" spans="1:12" x14ac:dyDescent="0.25">
      <c r="A311" t="s">
        <v>1116</v>
      </c>
      <c r="B311" t="s">
        <v>1113</v>
      </c>
      <c r="C311" s="2">
        <v>102.9319</v>
      </c>
      <c r="D311" s="2">
        <v>0</v>
      </c>
      <c r="E311" s="2">
        <v>0.66805555555555551</v>
      </c>
      <c r="F311">
        <v>8.5421676882687887</v>
      </c>
      <c r="G311" t="s">
        <v>1053</v>
      </c>
      <c r="H311">
        <v>4.1628340909903629</v>
      </c>
      <c r="I311" t="s">
        <v>311</v>
      </c>
      <c r="J311">
        <v>1</v>
      </c>
      <c r="L311" t="s">
        <v>1117</v>
      </c>
    </row>
    <row r="312" spans="1:12" x14ac:dyDescent="0.25">
      <c r="A312" t="s">
        <v>1118</v>
      </c>
      <c r="B312" t="s">
        <v>1114</v>
      </c>
      <c r="C312" s="2">
        <v>95.94462</v>
      </c>
      <c r="D312" s="2">
        <v>0</v>
      </c>
      <c r="E312" s="2">
        <v>1.5038194444444444</v>
      </c>
      <c r="F312">
        <v>9.8608853640659468</v>
      </c>
      <c r="G312" t="s">
        <v>908</v>
      </c>
      <c r="H312">
        <v>4.213228290863114</v>
      </c>
      <c r="I312" t="s">
        <v>311</v>
      </c>
      <c r="J312">
        <v>1</v>
      </c>
      <c r="L312" t="s">
        <v>1119</v>
      </c>
    </row>
    <row r="313" spans="1:12" x14ac:dyDescent="0.25">
      <c r="A313" t="s">
        <v>1121</v>
      </c>
      <c r="B313" t="s">
        <v>1120</v>
      </c>
      <c r="C313" s="2">
        <v>103.1</v>
      </c>
      <c r="D313" s="2">
        <v>0</v>
      </c>
      <c r="E313" s="2">
        <v>0.58055555555555549</v>
      </c>
      <c r="F313">
        <v>4.3049993999999998</v>
      </c>
      <c r="G313" t="s">
        <v>922</v>
      </c>
      <c r="H313">
        <v>7.3349457791030659</v>
      </c>
      <c r="I313" t="s">
        <v>311</v>
      </c>
      <c r="J313">
        <v>1</v>
      </c>
      <c r="L313" t="s">
        <v>1122</v>
      </c>
    </row>
    <row r="314" spans="1:12" x14ac:dyDescent="0.25">
      <c r="A314" t="s">
        <v>1125</v>
      </c>
      <c r="B314" t="s">
        <v>1124</v>
      </c>
      <c r="C314" s="2">
        <v>109.4</v>
      </c>
      <c r="D314" s="2">
        <v>3.6666667461395264</v>
      </c>
      <c r="E314" s="2">
        <v>118.53571319580078</v>
      </c>
      <c r="F314">
        <v>2.8281891106750381</v>
      </c>
      <c r="G314" t="s">
        <v>1025</v>
      </c>
      <c r="H314">
        <v>0</v>
      </c>
      <c r="I314" t="s">
        <v>907</v>
      </c>
      <c r="J314">
        <v>1</v>
      </c>
      <c r="L314" t="s">
        <v>808</v>
      </c>
    </row>
    <row r="315" spans="1:12" x14ac:dyDescent="0.25">
      <c r="A315" s="1" t="s">
        <v>1127</v>
      </c>
      <c r="B315" t="s">
        <v>1127</v>
      </c>
      <c r="C315" s="2">
        <v>1224.7</v>
      </c>
      <c r="D315" s="2">
        <v>0</v>
      </c>
      <c r="E315" s="2">
        <v>0</v>
      </c>
      <c r="F315">
        <v>0</v>
      </c>
      <c r="G315" t="s">
        <v>1107</v>
      </c>
      <c r="H315">
        <v>0</v>
      </c>
      <c r="I315" t="s">
        <v>311</v>
      </c>
      <c r="J315">
        <v>1</v>
      </c>
      <c r="L315" t="s">
        <v>1128</v>
      </c>
    </row>
    <row r="316" spans="1:12" x14ac:dyDescent="0.25">
      <c r="A316" t="s">
        <v>1129</v>
      </c>
      <c r="B316" t="s">
        <v>1129</v>
      </c>
      <c r="C316" s="2">
        <v>70236</v>
      </c>
      <c r="D316" s="2">
        <v>0</v>
      </c>
      <c r="E316" s="2">
        <v>0</v>
      </c>
      <c r="F316">
        <v>0</v>
      </c>
      <c r="G316" t="s">
        <v>1107</v>
      </c>
      <c r="H316">
        <v>0</v>
      </c>
      <c r="I316" t="s">
        <v>311</v>
      </c>
      <c r="J316">
        <v>1</v>
      </c>
      <c r="L316" t="s">
        <v>1130</v>
      </c>
    </row>
    <row r="317" spans="1:12" x14ac:dyDescent="0.25">
      <c r="A317" t="s">
        <v>1131</v>
      </c>
      <c r="B317" t="s">
        <v>1132</v>
      </c>
      <c r="C317" s="2">
        <v>103.1536</v>
      </c>
      <c r="D317" s="2">
        <v>0</v>
      </c>
      <c r="E317" s="2">
        <v>2.9774305555555554</v>
      </c>
      <c r="F317">
        <v>5.3294810000000004</v>
      </c>
      <c r="G317" t="s">
        <v>981</v>
      </c>
      <c r="H317">
        <v>3.9080343360117591</v>
      </c>
      <c r="I317" t="s">
        <v>311</v>
      </c>
      <c r="J317">
        <v>1</v>
      </c>
      <c r="L317" t="s">
        <v>1134</v>
      </c>
    </row>
    <row r="318" spans="1:12" x14ac:dyDescent="0.25">
      <c r="A318" t="s">
        <v>1135</v>
      </c>
      <c r="B318" t="s">
        <v>1133</v>
      </c>
      <c r="C318" s="2">
        <v>179.28450000000001</v>
      </c>
      <c r="D318" s="2">
        <v>0</v>
      </c>
      <c r="E318" s="2">
        <v>0</v>
      </c>
      <c r="F318">
        <v>0</v>
      </c>
      <c r="G318" t="s">
        <v>311</v>
      </c>
      <c r="H318">
        <v>0</v>
      </c>
      <c r="I318" t="s">
        <v>311</v>
      </c>
      <c r="J318">
        <v>1</v>
      </c>
      <c r="L318" t="s">
        <v>1136</v>
      </c>
    </row>
    <row r="319" spans="1:12" x14ac:dyDescent="0.25">
      <c r="A319" t="s">
        <v>1150</v>
      </c>
      <c r="B319" t="s">
        <v>1145</v>
      </c>
      <c r="C319" s="2">
        <v>101.6052</v>
      </c>
      <c r="D319" s="2">
        <v>0</v>
      </c>
      <c r="E319" s="2">
        <v>1.5305555555555554</v>
      </c>
      <c r="F319">
        <v>5.1333583000000003</v>
      </c>
      <c r="G319" t="s">
        <v>904</v>
      </c>
      <c r="H319">
        <v>0.77157038624173047</v>
      </c>
      <c r="I319" t="s">
        <v>311</v>
      </c>
      <c r="J319">
        <v>1</v>
      </c>
      <c r="L319" t="s">
        <v>1151</v>
      </c>
    </row>
    <row r="320" spans="1:12" x14ac:dyDescent="0.25">
      <c r="A320" s="1" t="s">
        <v>1152</v>
      </c>
      <c r="B320" t="s">
        <v>1146</v>
      </c>
      <c r="C320" s="2">
        <v>104.03</v>
      </c>
      <c r="D320" s="2">
        <v>0</v>
      </c>
      <c r="E320" s="2">
        <v>1.9337500000000001</v>
      </c>
      <c r="F320">
        <v>5.2036858400000003</v>
      </c>
      <c r="G320" t="s">
        <v>1053</v>
      </c>
      <c r="H320">
        <v>5.3567627103011741</v>
      </c>
      <c r="I320" t="s">
        <v>311</v>
      </c>
      <c r="J320">
        <v>1</v>
      </c>
      <c r="L320" t="s">
        <v>1153</v>
      </c>
    </row>
    <row r="321" spans="1:12" x14ac:dyDescent="0.25">
      <c r="A321" s="1" t="s">
        <v>1154</v>
      </c>
      <c r="B321" t="s">
        <v>1147</v>
      </c>
      <c r="C321">
        <v>100.0608</v>
      </c>
      <c r="D321">
        <v>0</v>
      </c>
      <c r="E321">
        <v>0.95000000000000007</v>
      </c>
      <c r="F321">
        <v>4.7303382000000003</v>
      </c>
      <c r="G321" t="s">
        <v>934</v>
      </c>
      <c r="H321">
        <v>3.4899867474315727</v>
      </c>
      <c r="I321" t="s">
        <v>311</v>
      </c>
      <c r="J321">
        <v>1</v>
      </c>
      <c r="L321" t="s">
        <v>1155</v>
      </c>
    </row>
    <row r="322" spans="1:12" x14ac:dyDescent="0.25">
      <c r="A322" s="1" t="s">
        <v>1156</v>
      </c>
      <c r="B322" t="s">
        <v>1148</v>
      </c>
      <c r="C322">
        <v>102.05</v>
      </c>
      <c r="D322">
        <v>0</v>
      </c>
      <c r="E322">
        <v>2.9270833333333335</v>
      </c>
      <c r="F322">
        <v>2.7806141000000002</v>
      </c>
      <c r="G322" t="s">
        <v>1157</v>
      </c>
      <c r="H322">
        <v>2.1138819188797666</v>
      </c>
      <c r="I322" t="s">
        <v>311</v>
      </c>
      <c r="J322">
        <v>1</v>
      </c>
      <c r="L322" t="s">
        <v>1158</v>
      </c>
    </row>
    <row r="323" spans="1:12" x14ac:dyDescent="0.25">
      <c r="A323" s="1" t="s">
        <v>1159</v>
      </c>
      <c r="B323" t="s">
        <v>1149</v>
      </c>
      <c r="C323">
        <v>103.42700000000001</v>
      </c>
      <c r="D323">
        <v>0</v>
      </c>
      <c r="E323">
        <v>0.21221666666666666</v>
      </c>
      <c r="F323">
        <v>2.8833735000000003</v>
      </c>
      <c r="G323" t="s">
        <v>1160</v>
      </c>
      <c r="H323">
        <v>4.609357443691116</v>
      </c>
      <c r="I323" t="s">
        <v>311</v>
      </c>
      <c r="J323">
        <v>1</v>
      </c>
      <c r="L323" t="s">
        <v>1161</v>
      </c>
    </row>
    <row r="324" spans="1:12" x14ac:dyDescent="0.25">
      <c r="A324" s="1" t="s">
        <v>1165</v>
      </c>
      <c r="B324" t="s">
        <v>1163</v>
      </c>
      <c r="C324">
        <v>98.400009999999995</v>
      </c>
      <c r="D324">
        <v>0</v>
      </c>
      <c r="E324">
        <v>0.26250000000000001</v>
      </c>
      <c r="F324">
        <v>5.3406270999999998</v>
      </c>
      <c r="G324" t="s">
        <v>1166</v>
      </c>
      <c r="H324">
        <v>15.271420909246656</v>
      </c>
      <c r="I324" t="s">
        <v>311</v>
      </c>
      <c r="J324">
        <v>1</v>
      </c>
      <c r="L324" t="s">
        <v>1167</v>
      </c>
    </row>
    <row r="325" spans="1:12" x14ac:dyDescent="0.25">
      <c r="A325" t="s">
        <v>1168</v>
      </c>
      <c r="B325" t="s">
        <v>1164</v>
      </c>
      <c r="C325" s="2">
        <v>100.875</v>
      </c>
      <c r="D325" s="2">
        <v>0</v>
      </c>
      <c r="E325" s="2">
        <v>1.8791095890410958</v>
      </c>
      <c r="F325">
        <v>3.6570052999999998</v>
      </c>
      <c r="G325" t="s">
        <v>1169</v>
      </c>
      <c r="H325">
        <v>4.1576991498214104</v>
      </c>
      <c r="I325" t="s">
        <v>311</v>
      </c>
      <c r="J325">
        <v>1</v>
      </c>
      <c r="L325" t="s">
        <v>1170</v>
      </c>
    </row>
    <row r="326" spans="1:12" x14ac:dyDescent="0.25">
      <c r="A326" t="s">
        <v>1184</v>
      </c>
      <c r="B326" t="s">
        <v>1172</v>
      </c>
      <c r="C326" s="2">
        <v>100.15</v>
      </c>
      <c r="D326" s="2">
        <v>0</v>
      </c>
      <c r="E326" s="2">
        <v>3.9140000000000001</v>
      </c>
      <c r="F326">
        <v>9.58</v>
      </c>
      <c r="G326" t="s">
        <v>993</v>
      </c>
      <c r="H326">
        <v>0.13949839267277644</v>
      </c>
      <c r="I326" t="s">
        <v>993</v>
      </c>
      <c r="J326">
        <v>1</v>
      </c>
      <c r="L326" t="s">
        <v>1185</v>
      </c>
    </row>
    <row r="327" spans="1:12" x14ac:dyDescent="0.25">
      <c r="A327" t="s">
        <v>1186</v>
      </c>
      <c r="B327" t="s">
        <v>1173</v>
      </c>
      <c r="C327" s="2">
        <v>104.5</v>
      </c>
      <c r="D327" s="2">
        <v>0</v>
      </c>
      <c r="E327" s="2">
        <v>4.4879999999999995</v>
      </c>
      <c r="F327">
        <v>11.16</v>
      </c>
      <c r="G327" t="s">
        <v>960</v>
      </c>
      <c r="H327">
        <v>2.2387222584284316</v>
      </c>
      <c r="I327" t="s">
        <v>1187</v>
      </c>
      <c r="J327">
        <v>1</v>
      </c>
      <c r="L327" t="s">
        <v>1188</v>
      </c>
    </row>
    <row r="328" spans="1:12" x14ac:dyDescent="0.25">
      <c r="A328" t="s">
        <v>1189</v>
      </c>
      <c r="B328" t="s">
        <v>1174</v>
      </c>
      <c r="C328" s="2">
        <v>103.1</v>
      </c>
      <c r="D328" s="2">
        <v>0</v>
      </c>
      <c r="E328" s="2">
        <v>5.4850000000000003</v>
      </c>
      <c r="F328">
        <v>11.66</v>
      </c>
      <c r="G328" t="s">
        <v>984</v>
      </c>
      <c r="H328">
        <v>1.7911308966051747</v>
      </c>
      <c r="I328" t="s">
        <v>1190</v>
      </c>
      <c r="J328">
        <v>1</v>
      </c>
      <c r="L328" t="s">
        <v>1191</v>
      </c>
    </row>
    <row r="329" spans="1:12" x14ac:dyDescent="0.25">
      <c r="A329" t="s">
        <v>1192</v>
      </c>
      <c r="B329" t="s">
        <v>1175</v>
      </c>
      <c r="C329" s="2">
        <v>102.66</v>
      </c>
      <c r="D329" s="2">
        <v>0</v>
      </c>
      <c r="E329" s="2">
        <v>5.4660000000000002</v>
      </c>
      <c r="F329">
        <v>11.84</v>
      </c>
      <c r="G329" t="s">
        <v>1028</v>
      </c>
      <c r="H329">
        <v>1.0171256349865232</v>
      </c>
      <c r="I329" t="s">
        <v>1193</v>
      </c>
      <c r="J329">
        <v>1</v>
      </c>
      <c r="L329" t="s">
        <v>1194</v>
      </c>
    </row>
    <row r="330" spans="1:12" x14ac:dyDescent="0.25">
      <c r="A330" t="s">
        <v>1195</v>
      </c>
      <c r="B330" t="s">
        <v>1176</v>
      </c>
      <c r="C330" s="2">
        <v>100.2</v>
      </c>
      <c r="D330" s="2">
        <v>0</v>
      </c>
      <c r="E330" s="2">
        <v>3.0441304347826086</v>
      </c>
      <c r="F330">
        <v>9.7788523159809326</v>
      </c>
      <c r="G330" t="s">
        <v>1196</v>
      </c>
      <c r="H330">
        <v>2.3813439580297349</v>
      </c>
      <c r="I330" t="s">
        <v>919</v>
      </c>
      <c r="J330">
        <v>1</v>
      </c>
      <c r="L330" t="s">
        <v>1197</v>
      </c>
    </row>
    <row r="331" spans="1:12" x14ac:dyDescent="0.25">
      <c r="A331" t="s">
        <v>1171</v>
      </c>
      <c r="B331" t="s">
        <v>1177</v>
      </c>
      <c r="C331" s="2">
        <v>100</v>
      </c>
      <c r="D331" s="2">
        <v>0</v>
      </c>
      <c r="E331" s="2">
        <v>0</v>
      </c>
      <c r="F331">
        <v>0</v>
      </c>
      <c r="G331" t="s">
        <v>311</v>
      </c>
      <c r="H331">
        <v>0</v>
      </c>
      <c r="I331" t="s">
        <v>1229</v>
      </c>
      <c r="J331">
        <v>1</v>
      </c>
      <c r="L331" t="s">
        <v>1183</v>
      </c>
    </row>
    <row r="332" spans="1:12" x14ac:dyDescent="0.25">
      <c r="A332" t="s">
        <v>1198</v>
      </c>
      <c r="B332" t="s">
        <v>1178</v>
      </c>
      <c r="C332" s="2">
        <v>101.8</v>
      </c>
      <c r="D332" s="2">
        <v>0</v>
      </c>
      <c r="E332" s="2">
        <v>1.04</v>
      </c>
      <c r="F332">
        <v>11.28</v>
      </c>
      <c r="G332" t="s">
        <v>1199</v>
      </c>
      <c r="H332">
        <v>0.88378684930528995</v>
      </c>
      <c r="I332" t="s">
        <v>311</v>
      </c>
      <c r="J332">
        <v>1</v>
      </c>
      <c r="L332" t="s">
        <v>1200</v>
      </c>
    </row>
    <row r="333" spans="1:12" x14ac:dyDescent="0.25">
      <c r="A333" t="s">
        <v>1201</v>
      </c>
      <c r="B333" t="s">
        <v>1179</v>
      </c>
      <c r="C333" s="2">
        <v>101.21</v>
      </c>
      <c r="D333" s="2">
        <v>0</v>
      </c>
      <c r="E333" s="2">
        <v>0.84799999999999998</v>
      </c>
      <c r="F333">
        <v>10.35</v>
      </c>
      <c r="G333" t="s">
        <v>924</v>
      </c>
      <c r="H333">
        <v>0.30833125437101827</v>
      </c>
      <c r="I333" t="s">
        <v>311</v>
      </c>
      <c r="J333">
        <v>1</v>
      </c>
      <c r="L333" t="s">
        <v>1202</v>
      </c>
    </row>
    <row r="334" spans="1:12" x14ac:dyDescent="0.25">
      <c r="A334" t="s">
        <v>1203</v>
      </c>
      <c r="B334" t="s">
        <v>1180</v>
      </c>
      <c r="C334" s="2">
        <v>99.27</v>
      </c>
      <c r="D334" s="2">
        <v>0</v>
      </c>
      <c r="E334" s="2">
        <v>1.516</v>
      </c>
      <c r="F334">
        <v>9.14</v>
      </c>
      <c r="G334" t="s">
        <v>953</v>
      </c>
      <c r="H334">
        <v>0.76196042388636087</v>
      </c>
      <c r="I334" t="s">
        <v>311</v>
      </c>
      <c r="J334">
        <v>1</v>
      </c>
      <c r="L334" t="s">
        <v>1204</v>
      </c>
    </row>
    <row r="335" spans="1:12" x14ac:dyDescent="0.25">
      <c r="A335" t="s">
        <v>1205</v>
      </c>
      <c r="B335" t="s">
        <v>1181</v>
      </c>
      <c r="C335" s="2">
        <v>101.63</v>
      </c>
      <c r="D335" s="2">
        <v>0</v>
      </c>
      <c r="E335" s="2">
        <v>0.33300000000000002</v>
      </c>
      <c r="F335">
        <v>10.17</v>
      </c>
      <c r="G335" t="s">
        <v>878</v>
      </c>
      <c r="H335">
        <v>0.75551805205501632</v>
      </c>
      <c r="I335" t="s">
        <v>311</v>
      </c>
      <c r="J335">
        <v>1</v>
      </c>
      <c r="L335" t="s">
        <v>1206</v>
      </c>
    </row>
    <row r="336" spans="1:12" x14ac:dyDescent="0.25">
      <c r="A336" t="s">
        <v>1207</v>
      </c>
      <c r="B336" t="s">
        <v>1182</v>
      </c>
      <c r="C336" s="2">
        <v>104.45</v>
      </c>
      <c r="D336" s="2">
        <v>0</v>
      </c>
      <c r="E336" s="2">
        <v>2.3164383561643835</v>
      </c>
      <c r="F336">
        <v>4.0475108999999998</v>
      </c>
      <c r="G336" t="s">
        <v>1208</v>
      </c>
      <c r="H336">
        <v>6.3821772700663821</v>
      </c>
      <c r="I336" t="s">
        <v>311</v>
      </c>
      <c r="J336">
        <v>1</v>
      </c>
      <c r="L336" t="s">
        <v>1209</v>
      </c>
    </row>
    <row r="337" spans="1:12" x14ac:dyDescent="0.25">
      <c r="A337" t="s">
        <v>1210</v>
      </c>
      <c r="B337" t="s">
        <v>1211</v>
      </c>
      <c r="C337">
        <v>105.75</v>
      </c>
      <c r="D337">
        <v>0</v>
      </c>
      <c r="E337">
        <v>3.0630000000000002</v>
      </c>
      <c r="F337">
        <v>9.6999999999999993</v>
      </c>
      <c r="G337" t="s">
        <v>1023</v>
      </c>
      <c r="H337">
        <v>1.58984352634824</v>
      </c>
      <c r="I337" t="s">
        <v>1215</v>
      </c>
      <c r="J337">
        <v>1</v>
      </c>
      <c r="L337" t="s">
        <v>1216</v>
      </c>
    </row>
    <row r="338" spans="1:12" x14ac:dyDescent="0.25">
      <c r="A338" t="s">
        <v>1217</v>
      </c>
      <c r="B338" t="s">
        <v>1212</v>
      </c>
      <c r="C338" s="2">
        <v>100.71</v>
      </c>
      <c r="D338" s="2">
        <v>0</v>
      </c>
      <c r="E338" s="2">
        <v>3.452</v>
      </c>
      <c r="F338">
        <v>11.18</v>
      </c>
      <c r="G338" t="s">
        <v>1196</v>
      </c>
      <c r="H338">
        <v>1.1333638047732275</v>
      </c>
      <c r="I338" t="s">
        <v>1218</v>
      </c>
      <c r="J338">
        <v>1</v>
      </c>
      <c r="L338" t="s">
        <v>1219</v>
      </c>
    </row>
    <row r="339" spans="1:12" x14ac:dyDescent="0.25">
      <c r="A339" t="s">
        <v>1213</v>
      </c>
      <c r="B339" t="s">
        <v>1214</v>
      </c>
      <c r="C339" s="2">
        <v>102.6</v>
      </c>
      <c r="D339" s="2">
        <v>0</v>
      </c>
      <c r="E339" s="2">
        <v>3.8050000000000002</v>
      </c>
      <c r="F339">
        <v>9.44</v>
      </c>
      <c r="G339" t="s">
        <v>886</v>
      </c>
      <c r="H339">
        <v>3.6833097832938533</v>
      </c>
      <c r="I339" t="s">
        <v>311</v>
      </c>
      <c r="J339">
        <v>1</v>
      </c>
      <c r="L339" t="s">
        <v>1220</v>
      </c>
    </row>
    <row r="340" spans="1:12" x14ac:dyDescent="0.25">
      <c r="A340" t="s">
        <v>1223</v>
      </c>
      <c r="B340" t="s">
        <v>1221</v>
      </c>
      <c r="C340" s="2">
        <v>95.597269999999995</v>
      </c>
      <c r="D340" s="2">
        <v>0</v>
      </c>
      <c r="E340" s="2">
        <v>1.5569444444444445</v>
      </c>
      <c r="F340">
        <v>5.6668507000000004</v>
      </c>
      <c r="G340" t="s">
        <v>1224</v>
      </c>
      <c r="H340">
        <v>4.9422708866385845</v>
      </c>
      <c r="I340" t="s">
        <v>311</v>
      </c>
      <c r="J340">
        <v>1</v>
      </c>
      <c r="L340" t="s">
        <v>1225</v>
      </c>
    </row>
    <row r="341" spans="1:12" x14ac:dyDescent="0.25">
      <c r="A341" t="s">
        <v>1226</v>
      </c>
      <c r="B341" t="s">
        <v>1222</v>
      </c>
      <c r="C341" s="2">
        <v>4.3739999999999997</v>
      </c>
      <c r="D341" s="2">
        <v>2.875</v>
      </c>
      <c r="E341" s="2">
        <v>4.8211426734924316</v>
      </c>
      <c r="F341">
        <v>2.4118427069044355</v>
      </c>
      <c r="G341" t="s">
        <v>932</v>
      </c>
      <c r="H341">
        <v>0</v>
      </c>
      <c r="I341" t="s">
        <v>1227</v>
      </c>
      <c r="J341">
        <v>1</v>
      </c>
      <c r="L341" t="s">
        <v>399</v>
      </c>
    </row>
    <row r="342" spans="1:12" x14ac:dyDescent="0.25">
      <c r="A342" t="s">
        <v>1230</v>
      </c>
      <c r="B342" t="s">
        <v>1228</v>
      </c>
      <c r="C342" s="2">
        <v>96.5</v>
      </c>
      <c r="D342" s="2">
        <v>0</v>
      </c>
      <c r="E342" s="2">
        <v>1.139</v>
      </c>
      <c r="F342">
        <v>11.82</v>
      </c>
      <c r="G342" t="s">
        <v>892</v>
      </c>
      <c r="H342">
        <v>2.3134941964006011</v>
      </c>
      <c r="I342" t="s">
        <v>1231</v>
      </c>
      <c r="J342">
        <v>1</v>
      </c>
      <c r="L342" t="s">
        <v>1232</v>
      </c>
    </row>
    <row r="343" spans="1:12" x14ac:dyDescent="0.25">
      <c r="A343" t="s">
        <v>1234</v>
      </c>
      <c r="B343" t="s">
        <v>1233</v>
      </c>
      <c r="C343" s="2">
        <v>110.0115</v>
      </c>
      <c r="D343" s="2">
        <v>0</v>
      </c>
      <c r="E343" s="2">
        <v>2.2423333333333333</v>
      </c>
      <c r="F343">
        <v>4.1228597401656293</v>
      </c>
      <c r="G343" t="s">
        <v>1235</v>
      </c>
      <c r="H343">
        <v>4.0409700213021953</v>
      </c>
      <c r="I343" t="s">
        <v>311</v>
      </c>
      <c r="J343">
        <v>1</v>
      </c>
      <c r="L343" t="s">
        <v>1236</v>
      </c>
    </row>
    <row r="344" spans="1:12" x14ac:dyDescent="0.25">
      <c r="A344" t="s">
        <v>1239</v>
      </c>
      <c r="B344" t="s">
        <v>1240</v>
      </c>
      <c r="C344" s="2">
        <v>100</v>
      </c>
      <c r="D344" s="2">
        <v>0</v>
      </c>
      <c r="E344" s="2">
        <v>0</v>
      </c>
      <c r="F344">
        <v>0</v>
      </c>
      <c r="G344" t="s">
        <v>311</v>
      </c>
      <c r="H344">
        <v>0</v>
      </c>
      <c r="I344" t="s">
        <v>915</v>
      </c>
      <c r="J344">
        <v>1</v>
      </c>
      <c r="L344" t="s">
        <v>1243</v>
      </c>
    </row>
    <row r="345" spans="1:12" x14ac:dyDescent="0.25">
      <c r="A345" t="s">
        <v>1241</v>
      </c>
      <c r="B345" t="s">
        <v>1242</v>
      </c>
      <c r="C345" s="2">
        <v>101.75</v>
      </c>
      <c r="D345" s="2">
        <v>0</v>
      </c>
      <c r="E345" s="2">
        <v>0.29599999999999999</v>
      </c>
      <c r="F345">
        <v>12.49</v>
      </c>
      <c r="G345" t="s">
        <v>1237</v>
      </c>
      <c r="H345">
        <v>0.94408253597451697</v>
      </c>
      <c r="I345" t="s">
        <v>1244</v>
      </c>
      <c r="J345">
        <v>1</v>
      </c>
      <c r="L345" t="s">
        <v>1245</v>
      </c>
    </row>
    <row r="346" spans="1:12" x14ac:dyDescent="0.25">
      <c r="A346" t="s">
        <v>1247</v>
      </c>
      <c r="B346" t="s">
        <v>1247</v>
      </c>
      <c r="C346" s="2">
        <v>47.42</v>
      </c>
      <c r="D346" s="2">
        <v>0</v>
      </c>
      <c r="E346" s="2">
        <v>0</v>
      </c>
      <c r="F346">
        <v>0</v>
      </c>
      <c r="G346" t="s">
        <v>864</v>
      </c>
      <c r="H346">
        <v>0</v>
      </c>
      <c r="I346" t="s">
        <v>311</v>
      </c>
      <c r="J346">
        <v>1</v>
      </c>
      <c r="L346" t="s">
        <v>1248</v>
      </c>
    </row>
    <row r="347" spans="1:12" x14ac:dyDescent="0.25">
      <c r="A347" t="s">
        <v>1253</v>
      </c>
      <c r="B347" t="s">
        <v>1249</v>
      </c>
      <c r="C347" s="2">
        <v>101.9</v>
      </c>
      <c r="D347" s="2">
        <v>0</v>
      </c>
      <c r="E347" s="2">
        <v>0.22916666666666666</v>
      </c>
      <c r="F347">
        <v>6.4158311000000001</v>
      </c>
      <c r="G347" t="s">
        <v>869</v>
      </c>
      <c r="H347">
        <v>4.7610340860187446</v>
      </c>
      <c r="I347" t="s">
        <v>311</v>
      </c>
      <c r="J347">
        <v>1</v>
      </c>
      <c r="L347" t="s">
        <v>1254</v>
      </c>
    </row>
    <row r="348" spans="1:12" x14ac:dyDescent="0.25">
      <c r="A348" t="s">
        <v>1255</v>
      </c>
      <c r="B348" t="s">
        <v>1250</v>
      </c>
      <c r="C348" s="2">
        <v>102.4</v>
      </c>
      <c r="D348" s="2">
        <v>0</v>
      </c>
      <c r="E348" s="2">
        <v>0.25600000000000001</v>
      </c>
      <c r="F348">
        <v>8.8000000000000007</v>
      </c>
      <c r="G348" t="s">
        <v>922</v>
      </c>
      <c r="H348">
        <v>2.6451476983288513</v>
      </c>
      <c r="I348" t="s">
        <v>311</v>
      </c>
      <c r="J348">
        <v>1</v>
      </c>
      <c r="L348" t="s">
        <v>1256</v>
      </c>
    </row>
    <row r="349" spans="1:12" x14ac:dyDescent="0.25">
      <c r="A349" t="s">
        <v>1257</v>
      </c>
      <c r="B349" t="s">
        <v>1251</v>
      </c>
      <c r="C349" s="2">
        <v>104.3814</v>
      </c>
      <c r="D349" s="2">
        <v>0</v>
      </c>
      <c r="E349" s="2">
        <v>2.292013888888889</v>
      </c>
      <c r="F349">
        <v>4.1542778</v>
      </c>
      <c r="G349" t="s">
        <v>864</v>
      </c>
      <c r="H349">
        <v>4.4322528321256485</v>
      </c>
      <c r="I349" t="s">
        <v>311</v>
      </c>
      <c r="J349">
        <v>1</v>
      </c>
      <c r="L349" t="s">
        <v>1258</v>
      </c>
    </row>
    <row r="350" spans="1:12" x14ac:dyDescent="0.25">
      <c r="A350" t="s">
        <v>1252</v>
      </c>
      <c r="B350" t="s">
        <v>1252</v>
      </c>
      <c r="C350" s="2">
        <v>98260</v>
      </c>
      <c r="D350" s="2">
        <v>0</v>
      </c>
      <c r="E350" s="2">
        <v>0</v>
      </c>
      <c r="F350">
        <v>0</v>
      </c>
      <c r="G350" t="s">
        <v>1107</v>
      </c>
      <c r="H350">
        <v>0</v>
      </c>
      <c r="I350" t="s">
        <v>311</v>
      </c>
      <c r="J350">
        <v>1</v>
      </c>
      <c r="L350" t="s">
        <v>1259</v>
      </c>
    </row>
    <row r="351" spans="1:12" x14ac:dyDescent="0.25">
      <c r="A351" t="s">
        <v>1269</v>
      </c>
      <c r="B351" t="s">
        <v>1261</v>
      </c>
      <c r="C351" s="2">
        <v>99.33</v>
      </c>
      <c r="D351" s="2">
        <v>0</v>
      </c>
      <c r="E351" s="2">
        <v>0</v>
      </c>
      <c r="F351">
        <v>0</v>
      </c>
      <c r="G351" t="s">
        <v>1022</v>
      </c>
      <c r="H351">
        <v>0</v>
      </c>
      <c r="I351" t="s">
        <v>311</v>
      </c>
      <c r="J351">
        <v>1</v>
      </c>
      <c r="L351" t="s">
        <v>1270</v>
      </c>
    </row>
    <row r="352" spans="1:12" x14ac:dyDescent="0.25">
      <c r="A352" t="s">
        <v>1271</v>
      </c>
      <c r="B352" t="s">
        <v>1262</v>
      </c>
      <c r="C352" s="2">
        <v>99.347999999999999</v>
      </c>
      <c r="D352" s="2">
        <v>0</v>
      </c>
      <c r="E352" s="2">
        <v>1.2625</v>
      </c>
      <c r="F352">
        <v>4.6004012000000003</v>
      </c>
      <c r="G352" t="s">
        <v>1272</v>
      </c>
      <c r="H352">
        <v>6.5206983413077477</v>
      </c>
      <c r="I352" t="s">
        <v>311</v>
      </c>
      <c r="J352">
        <v>1</v>
      </c>
      <c r="L352" t="s">
        <v>1273</v>
      </c>
    </row>
    <row r="353" spans="1:12" x14ac:dyDescent="0.25">
      <c r="A353" t="s">
        <v>1274</v>
      </c>
      <c r="B353" t="s">
        <v>1263</v>
      </c>
      <c r="C353">
        <v>78.483000000000004</v>
      </c>
      <c r="D353">
        <v>0</v>
      </c>
      <c r="E353">
        <v>1.2625</v>
      </c>
      <c r="F353">
        <v>8.5539976000000006</v>
      </c>
      <c r="G353" t="s">
        <v>1272</v>
      </c>
      <c r="H353">
        <v>5.9945064141123714</v>
      </c>
      <c r="I353" t="s">
        <v>311</v>
      </c>
      <c r="J353">
        <v>1</v>
      </c>
      <c r="L353" t="s">
        <v>1275</v>
      </c>
    </row>
    <row r="354" spans="1:12" x14ac:dyDescent="0.25">
      <c r="A354" t="s">
        <v>1276</v>
      </c>
      <c r="B354" t="s">
        <v>1264</v>
      </c>
      <c r="C354">
        <v>105.31699999999999</v>
      </c>
      <c r="D354">
        <v>0</v>
      </c>
      <c r="E354">
        <v>2.0541666666666667</v>
      </c>
      <c r="F354">
        <v>6.3612501999999997</v>
      </c>
      <c r="G354" t="s">
        <v>1002</v>
      </c>
      <c r="H354">
        <v>2.4779614522133628</v>
      </c>
      <c r="I354" t="s">
        <v>311</v>
      </c>
      <c r="J354">
        <v>1</v>
      </c>
      <c r="L354" t="s">
        <v>1277</v>
      </c>
    </row>
    <row r="355" spans="1:12" x14ac:dyDescent="0.25">
      <c r="A355" t="s">
        <v>1278</v>
      </c>
      <c r="B355" t="s">
        <v>1265</v>
      </c>
      <c r="C355">
        <v>89.058999999999997</v>
      </c>
      <c r="D355">
        <v>0</v>
      </c>
      <c r="E355">
        <v>2.03125</v>
      </c>
      <c r="F355">
        <v>9.4794017999999998</v>
      </c>
      <c r="G355" t="s">
        <v>1053</v>
      </c>
      <c r="H355">
        <v>3.6273968112717974</v>
      </c>
      <c r="I355" t="s">
        <v>311</v>
      </c>
      <c r="J355">
        <v>1</v>
      </c>
      <c r="L355" t="s">
        <v>1279</v>
      </c>
    </row>
    <row r="356" spans="1:12" x14ac:dyDescent="0.25">
      <c r="A356" t="s">
        <v>1280</v>
      </c>
      <c r="B356" t="s">
        <v>1266</v>
      </c>
      <c r="C356">
        <v>100.85299999999999</v>
      </c>
      <c r="D356">
        <v>0</v>
      </c>
      <c r="E356">
        <v>1.4777777777777779</v>
      </c>
      <c r="F356">
        <v>-2.2581370700000001</v>
      </c>
      <c r="G356" t="s">
        <v>957</v>
      </c>
      <c r="H356">
        <v>7.2222222226109828E-2</v>
      </c>
      <c r="I356" t="s">
        <v>311</v>
      </c>
      <c r="J356">
        <v>1</v>
      </c>
      <c r="L356" t="s">
        <v>1281</v>
      </c>
    </row>
    <row r="357" spans="1:12" x14ac:dyDescent="0.25">
      <c r="A357" t="s">
        <v>1282</v>
      </c>
      <c r="B357" t="s">
        <v>1267</v>
      </c>
      <c r="C357">
        <v>115.869</v>
      </c>
      <c r="D357">
        <v>0</v>
      </c>
      <c r="E357">
        <v>4.4054794520547942</v>
      </c>
      <c r="F357">
        <v>3.1648426000000001</v>
      </c>
      <c r="G357" t="s">
        <v>950</v>
      </c>
      <c r="H357">
        <v>5.2783144206526069</v>
      </c>
      <c r="I357" t="s">
        <v>311</v>
      </c>
      <c r="J357">
        <v>1</v>
      </c>
      <c r="L357" t="s">
        <v>1283</v>
      </c>
    </row>
    <row r="358" spans="1:12" x14ac:dyDescent="0.25">
      <c r="A358" t="s">
        <v>1284</v>
      </c>
      <c r="B358" t="s">
        <v>1268</v>
      </c>
      <c r="C358">
        <v>58.5</v>
      </c>
      <c r="D358">
        <v>0</v>
      </c>
      <c r="E358">
        <v>0</v>
      </c>
      <c r="F358">
        <v>16.092409281584253</v>
      </c>
      <c r="G358" t="s">
        <v>1285</v>
      </c>
      <c r="H358">
        <v>5.150118151989477</v>
      </c>
      <c r="I358" t="s">
        <v>311</v>
      </c>
      <c r="J358">
        <v>1</v>
      </c>
      <c r="L358" t="s">
        <v>1286</v>
      </c>
    </row>
    <row r="359" spans="1:12" x14ac:dyDescent="0.25">
      <c r="A359" t="s">
        <v>1289</v>
      </c>
      <c r="B359" t="s">
        <v>1287</v>
      </c>
      <c r="C359">
        <v>3958.86</v>
      </c>
      <c r="D359">
        <v>0</v>
      </c>
      <c r="E359">
        <v>0</v>
      </c>
      <c r="F359">
        <v>3.973355740401356</v>
      </c>
      <c r="G359" t="s">
        <v>983</v>
      </c>
      <c r="H359">
        <v>0</v>
      </c>
      <c r="I359" t="s">
        <v>311</v>
      </c>
      <c r="J359">
        <v>1</v>
      </c>
      <c r="L359" t="s">
        <v>1290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"/>
  <sheetViews>
    <sheetView topLeftCell="A314" workbookViewId="0">
      <selection activeCell="A31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69.48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78.705879211425781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3.1375935521013232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98.732990000000001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2.4722222222222223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5.3555482999999997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13/07/2017</v>
      </c>
      <c r="H2" s="1">
        <f>IF(ISERR(FIND("Equity",B2))=FALSE,0,IF( OR(_xll.BDP($B2,"DUR_MID")="#N/A N/A",_xll.BDP($B2,"DUR_MID")="#N/A Invalid Security"),0,_xll.BDP($B2,"DUR_MID")))</f>
        <v>3.5870634231188983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108.357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0.3881944444444444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4.7688569000000003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1.3919141302165157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1162.5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8.6058519793459562E-3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110.6001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2.5736111111111111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5.3011337999999997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3.2029007516930048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105.75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1.515625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5.1735395000000004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13.784544648084946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1143</v>
      </c>
      <c r="C7" s="2">
        <f>IF( OR(_xll.BDP(B7,"PX_LAST")="#N/A N/A",_xll.BDP(B7,"PX_LAST")="#N/A Invalid Security"),VLOOKUP(A7,secs!$A:$B,2,FALSE),_xll.BDP(B7,"PX_LAST"))</f>
        <v>856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994.04449462890625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6.3293884708502581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102.6521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0.7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4.7258334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5.1029710611647676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241.55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1.2497413614732051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304.8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419.13510456447142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3.2283465067545571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9195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3.5345296356715608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 OR(_xll.BDP(B12,"PX_LAST")="#N/A N/A",_xll.BDP(B12,"PX_LAST")="#N/A Invalid Security"),VLOOKUP(A12,secs!$A:$B,2,FALSE),_xll.BDP(B12,"PX_LAST"))</f>
        <v>3.91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5.8823529411764701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 OR(_xll.BDP(B13,"PX_LAST")="#N/A N/A",_xll.BDP(B13,"PX_LAST")="#N/A Invalid Security"),VLOOKUP(A13,secs!$A:$B,2,FALSE),_xll.BDP(B13,"PX_LAST"))</f>
        <v>2444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 OR(_xll.BDP(B14,"PX_LAST")="#N/A N/A",_xll.BDP(B14,"PX_LAST")="#N/A Invalid Security"),VLOOKUP(A14,secs!$A:$B,2,FALSE),_xll.BDP(B14,"PX_LAST"))</f>
        <v>3.4049999999999998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1.7621144980586048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 OR(_xll.BDP(B15,"PX_LAST")="#N/A N/A",_xll.BDP(B15,"PX_LAST")="#N/A Invalid Security"),VLOOKUP(A15,secs!$A:$B,2,FALSE),_xll.BDP(B15,"PX_LAST"))</f>
        <v>15.3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5.9855675916957276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 OR(_xll.BDP(B16,"PX_LAST")="#N/A N/A",_xll.BDP(B16,"PX_LAST")="#N/A Invalid Security"),VLOOKUP(A16,secs!$A:$B,2,FALSE),_xll.BDP(B16,"PX_LAST"))</f>
        <v>9.4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1.6355213332683483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 OR(_xll.BDP(B17,"PX_LAST")="#N/A N/A",_xll.BDP(B17,"PX_LAST")="#N/A Invalid Security"),VLOOKUP(A17,secs!$A:$B,2,FALSE),_xll.BDP(B17,"PX_LAST"))</f>
        <v>9.4949999999999992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12.007949851221579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 OR(_xll.BDP(B18,"PX_LAST")="#N/A N/A",_xll.BDP(B18,"PX_LAST")="#N/A Invalid Security"),VLOOKUP(A18,secs!$A:$B,2,FALSE),_xll.BDP(B18,"PX_LAST"))</f>
        <v>567.70000000000005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11.361634666196935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 OR(_xll.BDP(B19,"PX_LAST")="#N/A N/A",_xll.BDP(B19,"PX_LAST")="#N/A Invalid Security"),VLOOKUP(A19,secs!$A:$B,2,FALSE),_xll.BDP(B19,"PX_LAST"))</f>
        <v>3.996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7.1054304304304301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 OR(_xll.BDP(B20,"PX_LAST")="#N/A N/A",_xll.BDP(B20,"PX_LAST")="#N/A Invalid Security"),VLOOKUP(A20,secs!$A:$B,2,FALSE),_xll.BDP(B20,"PX_LAST"))</f>
        <v>23.95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0.91858037080545762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 OR(_xll.BDP(B21,"PX_LAST")="#N/A N/A",_xll.BDP(B21,"PX_LAST")="#N/A Invalid Security"),VLOOKUP(A21,secs!$A:$B,2,FALSE),_xll.BDP(B21,"PX_LAST"))</f>
        <v>26.04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28.16850471496582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 OR(_xll.BDP(B22,"PX_LAST")="#N/A N/A",_xll.BDP(B22,"PX_LAST")="#N/A Invalid Security"),VLOOKUP(A22,secs!$A:$B,2,FALSE),_xll.BDP(B22,"PX_LAST"))</f>
        <v>105.9324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1.4263888888888889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4.2134323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2.5622324513962131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 OR(_xll.BDP(B23,"PX_LAST")="#N/A N/A",_xll.BDP(B23,"PX_LAST")="#N/A Invalid Security"),VLOOKUP(A23,secs!$A:$B,2,FALSE),_xll.BDP(B23,"PX_LAST"))</f>
        <v>100.7848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1.2729166666666667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4.6091553000000003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2.9999325063814672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 OR(_xll.BDP(B24,"PX_LAST")="#N/A N/A",_xll.BDP(B24,"PX_LAST")="#N/A Invalid Security"),VLOOKUP(A24,secs!$A:$B,2,FALSE),_xll.BDP(B24,"PX_LAST"))</f>
        <v>95.204539999999994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1.5930555555555554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9.4704358000000006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2.9148736290465544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 OR(_xll.BDP(B25,"PX_LAST")="#N/A N/A",_xll.BDP(B25,"PX_LAST")="#N/A Invalid Security"),VLOOKUP(A25,secs!$A:$B,2,FALSE),_xll.BDP(B25,"PX_LAST"))</f>
        <v>102.69750000000001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2.2749999999999999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4.2146911999999999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4.0393033862294132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 OR(_xll.BDP(B26,"PX_LAST")="#N/A N/A",_xll.BDP(B26,"PX_LAST")="#N/A Invalid Security"),VLOOKUP(A26,secs!$A:$B,2,FALSE),_xll.BDP(B26,"PX_LAST"))</f>
        <v>101.59950000000001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2.4635416666666665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4.8770081000000003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3.1975097166894653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 OR(_xll.BDP(B27,"PX_LAST")="#N/A N/A",_xll.BDP(B27,"PX_LAST")="#N/A Invalid Security"),VLOOKUP(A27,secs!$A:$B,2,FALSE),_xll.BDP(B27,"PX_LAST"))</f>
        <v>173.5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0.6020833333333333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4.2552175999999999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7.3319352050370004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 OR(_xll.BDP(B28,"PX_LAST")="#N/A N/A",_xll.BDP(B28,"PX_LAST")="#N/A Invalid Security"),VLOOKUP(A28,secs!$A:$B,2,FALSE),_xll.BDP(B28,"PX_LAST"))</f>
        <v>91.24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102.29368591308594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9.7873739587900044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 OR(_xll.BDP(B29,"PX_LAST")="#N/A N/A",_xll.BDP(B29,"PX_LAST")="#N/A Invalid Security"),VLOOKUP(A29,secs!$A:$B,2,FALSE),_xll.BDP(B29,"PX_LAST"))</f>
        <v>157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 OR(_xll.BDP(B31,"PX_LAST")="#N/A N/A",_xll.BDP(B31,"PX_LAST")="#N/A Invalid Security"),VLOOKUP(A31,secs!$A:$B,2,FALSE),_xll.BDP(B31,"PX_LAST"))</f>
        <v>122.27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6.574828263002944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 OR(_xll.BDP(B32,"PX_LAST")="#N/A N/A",_xll.BDP(B32,"PX_LAST")="#N/A Invalid Security"),VLOOKUP(A32,secs!$A:$B,2,FALSE),_xll.BDP(B32,"PX_LAST"))</f>
        <v>138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7.5362316076306337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5.3645376116037369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 OR(_xll.BDP(B34,"PX_LAST")="#N/A N/A",_xll.BDP(B34,"PX_LAST")="#N/A Invalid Security"),VLOOKUP(A34,secs!$A:$B,2,FALSE),_xll.BDP(B34,"PX_LAST"))</f>
        <v>3.6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5.1234720481766596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 OR(_xll.BDP(B35,"PX_LAST")="#N/A N/A",_xll.BDP(B35,"PX_LAST")="#N/A Invalid Security"),VLOOKUP(A35,secs!$A:$B,2,FALSE),_xll.BDP(B35,"PX_LAST"))</f>
        <v>50.75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0.82758618105808501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 OR(_xll.BDP(B36,"PX_LAST")="#N/A N/A",_xll.BDP(B36,"PX_LAST")="#N/A Invalid Security"),VLOOKUP(A36,secs!$A:$B,2,FALSE),_xll.BDP(B36,"PX_LAST"))</f>
        <v>2844.5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7.2068904904201094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 OR(_xll.BDP(B37,"PX_LAST")="#N/A N/A",_xll.BDP(B37,"PX_LAST")="#N/A Invalid Security"),VLOOKUP(A37,secs!$A:$B,2,FALSE),_xll.BDP(B37,"PX_LAST"))</f>
        <v>225.55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11.749057858567944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 OR(_xll.BDP(B38,"PX_LAST")="#N/A N/A",_xll.BDP(B38,"PX_LAST")="#N/A Invalid Security"),VLOOKUP(A38,secs!$A:$B,2,FALSE),_xll.BDP(B38,"PX_LAST"))</f>
        <v>395.5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 OR(_xll.BDP(B39,"PX_LAST")="#N/A N/A",_xll.BDP(B39,"PX_LAST")="#N/A Invalid Security"),VLOOKUP(A39,secs!$A:$B,2,FALSE),_xll.BDP(B39,"PX_LAST"))</f>
        <v>6.9749999999999996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8.4615300000000016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11.165930806095028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 OR(_xll.BDP(B40,"PX_LAST")="#N/A N/A",_xll.BDP(B40,"PX_LAST")="#N/A Invalid Security"),VLOOKUP(A40,secs!$A:$B,2,FALSE),_xll.BDP(B40,"PX_LAST"))</f>
        <v>186.5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5.935656836461126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 OR(_xll.BDP(B41,"PX_LAST")="#N/A N/A",_xll.BDP(B41,"PX_LAST")="#N/A Invalid Security"),VLOOKUP(A41,secs!$A:$B,2,FALSE),_xll.BDP(B41,"PX_LAST"))</f>
        <v>75.64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2.5780010576414596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 OR(_xll.BDP(B42,"PX_LAST")="#N/A N/A",_xll.BDP(B42,"PX_LAST")="#N/A Invalid Security"),VLOOKUP(A42,secs!$A:$B,2,FALSE),_xll.BDP(B42,"PX_LAST"))</f>
        <v>2.4209999999999998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8.2321354812061127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 OR(_xll.BDP(B44,"PX_LAST")="#N/A N/A",_xll.BDP(B44,"PX_LAST")="#N/A Invalid Security"),VLOOKUP(A44,secs!$A:$B,2,FALSE),_xll.BDP(B44,"PX_LAST"))</f>
        <v>59.55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70.893714904785156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1.7632241012867911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 OR(_xll.BDP(B45,"PX_LAST")="#N/A N/A",_xll.BDP(B45,"PX_LAST")="#N/A Invalid Security"),VLOOKUP(A45,secs!$A:$B,2,FALSE),_xll.BDP(B45,"PX_LAST"))</f>
        <v>210.8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245.08795166015625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 OR(_xll.BDP(B46,"PX_LAST")="#N/A N/A",_xll.BDP(B46,"PX_LAST")="#N/A Invalid Security"),VLOOKUP(A46,secs!$A:$B,2,FALSE),_xll.BDP(B46,"PX_LAST"))</f>
        <v>7.85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8.1999998092651367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8.8806114379008108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 OR(_xll.BDP(B47,"PX_LAST")="#N/A N/A",_xll.BDP(B47,"PX_LAST")="#N/A Invalid Security"),VLOOKUP(A47,secs!$A:$B,2,FALSE),_xll.BDP(B47,"PX_LAST"))</f>
        <v>8330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11.572629051620648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 OR(_xll.BDP(B48,"PX_LAST")="#N/A N/A",_xll.BDP(B48,"PX_LAST")="#N/A Invalid Security"),VLOOKUP(A48,secs!$A:$B,2,FALSE),_xll.BDP(B48,"PX_LAST"))</f>
        <v>840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1100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10.714285714285714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 OR(_xll.BDP(B49,"PX_LAST")="#N/A N/A",_xll.BDP(B49,"PX_LAST")="#N/A Invalid Security"),VLOOKUP(A49,secs!$A:$B,2,FALSE),_xll.BDP(B49,"PX_LAST"))</f>
        <v>59.85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 OR(_xll.BDP(B50,"PX_LAST")="#N/A N/A",_xll.BDP(B50,"PX_LAST")="#N/A Invalid Security"),VLOOKUP(A50,secs!$A:$B,2,FALSE),_xll.BDP(B50,"PX_LAST"))</f>
        <v>9.93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7.5448135594947106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 OR(_xll.BDP(B51,"PX_LAST")="#N/A N/A",_xll.BDP(B51,"PX_LAST")="#N/A Invalid Security"),VLOOKUP(A51,secs!$A:$B,2,FALSE),_xll.BDP(B51,"PX_LAST"))</f>
        <v>6.9199999999999998E-2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10.179260858695287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 OR(_xll.BDP(B52,"PX_LAST")="#N/A N/A",_xll.BDP(B52,"PX_LAST")="#N/A Invalid Security"),VLOOKUP(A52,secs!$A:$B,2,FALSE),_xll.BDP(B52,"PX_LAST"))</f>
        <v>44.9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 OR(_xll.BDP(B53,"PX_LAST")="#N/A N/A",_xll.BDP(B53,"PX_LAST")="#N/A Invalid Security"),VLOOKUP(A53,secs!$A:$B,2,FALSE),_xll.BDP(B53,"PX_LAST"))</f>
        <v>24.67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 OR(_xll.BDP(B54,"PX_LAST")="#N/A N/A",_xll.BDP(B54,"PX_LAST")="#N/A Invalid Security"),VLOOKUP(A54,secs!$A:$B,2,FALSE),_xll.BDP(B54,"PX_LAST"))</f>
        <v>15.192500000000001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 OR(_xll.BDP(B55,"PX_LAST")="#N/A N/A",_xll.BDP(B55,"PX_LAST")="#N/A Invalid Security"),VLOOKUP(A55,secs!$A:$B,2,FALSE),_xll.BDP(B55,"PX_LAST"))</f>
        <v>117.35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 OR(_xll.BDP(B56,"PX_LAST")="#N/A N/A",_xll.BDP(B56,"PX_LAST")="#N/A Invalid Security"),VLOOKUP(A56,secs!$A:$B,2,FALSE),_xll.BDP(B56,"PX_LAST"))</f>
        <v>79.23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 OR(_xll.BDP(B57,"PX_LAST")="#N/A N/A",_xll.BDP(B57,"PX_LAST")="#N/A Invalid Security"),VLOOKUP(A57,secs!$A:$B,2,FALSE),_xll.BDP(B57,"PX_LAST"))</f>
        <v>97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7.731958762886598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 OR(_xll.BDP(B58,"PX_LAST")="#N/A N/A",_xll.BDP(B58,"PX_LAST")="#N/A Invalid Security"),VLOOKUP(A58,secs!$A:$B,2,FALSE),_xll.BDP(B58,"PX_LAST"))</f>
        <v>551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646.2540283203125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 OR(_xll.BDP(B59,"PX_LAST")="#N/A N/A",_xll.BDP(B59,"PX_LAST")="#N/A Invalid Security"),VLOOKUP(A59,secs!$A:$B,2,FALSE),_xll.BDP(B59,"PX_LAST"))</f>
        <v>1.2959999999999999E-2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2.6646297174235691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 OR(_xll.BDP(B60,"PX_LAST")="#N/A N/A",_xll.BDP(B60,"PX_LAST")="#N/A Invalid Security"),VLOOKUP(A60,secs!$A:$B,2,FALSE),_xll.BDP(B60,"PX_LAST"))</f>
        <v>125.35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 OR(_xll.BDP(B61,"PX_LAST")="#N/A N/A",_xll.BDP(B61,"PX_LAST")="#N/A Invalid Security"),VLOOKUP(A61,secs!$A:$B,2,FALSE),_xll.BDP(B61,"PX_LAST"))</f>
        <v>102.0193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1.1375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4.0931422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2.5959714728908532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 OR(_xll.BDP(B62,"PX_LAST")="#N/A N/A",_xll.BDP(B62,"PX_LAST")="#N/A Invalid Security"),VLOOKUP(A62,secs!$A:$B,2,FALSE),_xll.BDP(B62,"PX_LAST"))</f>
        <v>103.6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2.294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8.68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1.6405605143519253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 OR(_xll.BDP(B63,"PX_LAST")="#N/A N/A",_xll.BDP(B63,"PX_LAST")="#N/A Invalid Security"),VLOOKUP(A63,secs!$A:$B,2,FALSE),_xll.BDP(B63,"PX_LAST"))</f>
        <v>110.1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3.4870000000000001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9.5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3.0193577090572585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1.718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9.73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4.7658311825492738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 OR(_xll.BDP(B65,"PX_LAST")="#N/A N/A",_xll.BDP(B65,"PX_LAST")="#N/A Invalid Security"),VLOOKUP(A65,secs!$A:$B,2,FALSE),_xll.BDP(B65,"PX_LAST"))</f>
        <v>107.375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2.4500000000000002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6.0251129900000002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1.6282409186184565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0.26500000000000001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9.34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2.8040415497907767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 OR(_xll.BDP(B67,"PX_LAST")="#N/A N/A",_xll.BDP(B67,"PX_LAST")="#N/A Invalid Security"),VLOOKUP(A67,secs!$A:$B,2,FALSE),_xll.BDP(B67,"PX_LAST"))</f>
        <v>107.75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3.03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8.6300000000000008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3.0889803213536475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 OR(_xll.BDP(B68,"PX_LAST")="#N/A N/A",_xll.BDP(B68,"PX_LAST")="#N/A Invalid Security"),VLOOKUP(A68,secs!$A:$B,2,FALSE),_xll.BDP(B68,"PX_LAST"))</f>
        <v>106.1028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2.291666666666667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5.7887275999999996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2.4507528733936561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 OR(_xll.BDP(B69,"PX_LAST")="#N/A N/A",_xll.BDP(B69,"PX_LAST")="#N/A Invalid Security"),VLOOKUP(A69,secs!$A:$B,2,FALSE),_xll.BDP(B69,"PX_LAST"))</f>
        <v>108.9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0.61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10.25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2.8910454108490451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 OR(_xll.BDP(B70,"PX_LAST")="#N/A N/A",_xll.BDP(B70,"PX_LAST")="#N/A Invalid Security"),VLOOKUP(A70,secs!$A:$B,2,FALSE),_xll.BDP(B70,"PX_LAST"))</f>
        <v>99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2.7010000000000001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8.11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0.54656582119196462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 OR(_xll.BDP(B71,"PX_LAST")="#N/A N/A",_xll.BDP(B71,"PX_LAST")="#N/A Invalid Security"),VLOOKUP(A71,secs!$A:$B,2,FALSE),_xll.BDP(B71,"PX_LAST"))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3.5550000000000002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8.91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0.5656784907740523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 OR(_xll.BDP(B72,"PX_LAST")="#N/A N/A",_xll.BDP(B72,"PX_LAST")="#N/A Invalid Security"),VLOOKUP(A72,secs!$A:$B,2,FALSE),_xll.BDP(B72,"PX_LAST"))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3.3687499999999999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8.7240924431339018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0.55322211294813717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 OR(_xll.BDP(B73,"PX_LAST")="#N/A N/A",_xll.BDP(B73,"PX_LAST")="#N/A Invalid Security"),VLOOKUP(A73,secs!$A:$B,2,FALSE),_xll.BDP(B73,"PX_LAST"))</f>
        <v>106.51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2.8159999999999998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8.93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1.6089964891855195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2.6240000000000001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8.32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2.4051111868788602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 OR(_xll.BDP(B75,"PX_LAST")="#N/A N/A",_xll.BDP(B75,"PX_LAST")="#N/A Invalid Security"),VLOOKUP(A75,secs!$A:$B,2,FALSE),_xll.BDP(B75,"PX_LAST"))</f>
        <v>101.89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3.0640000000000001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3.070463702576931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 OR(_xll.BDP(B76,"PX_LAST")="#N/A N/A",_xll.BDP(B76,"PX_LAST")="#N/A Invalid Security"),VLOOKUP(A76,secs!$A:$B,2,FALSE),_xll.BDP(B76,"PX_LAST"))</f>
        <v>101.4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3.0640000000000001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10.43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3.0696843035553103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 OR(_xll.BDP(B77,"PX_LAST")="#N/A N/A",_xll.BDP(B77,"PX_LAST")="#N/A Invalid Security"),VLOOKUP(A77,secs!$A:$B,2,FALSE),_xll.BDP(B77,"PX_LAST"))</f>
        <v>108.94280000000001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0.73333333333333328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4.3768004999999999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5.4064657487759229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 OR(_xll.BDP(B78,"PX_LAST")="#N/A N/A",_xll.BDP(B78,"PX_LAST")="#N/A Invalid Security"),VLOOKUP(A78,secs!$A:$B,2,FALSE),_xll.BDP(B78,"PX_LAST"))</f>
        <v>101.3959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1.3614222222222223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4.0736879366054843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4.6412276195460791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2.0710000000000002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8.76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2.0833754267405964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 OR(_xll.BDP(B80,"PX_LAST")="#N/A N/A",_xll.BDP(B80,"PX_LAST")="#N/A Invalid Security"),VLOOKUP(A80,secs!$A:$B,2,FALSE),_xll.BDP(B80,"PX_LAST"))</f>
        <v>99.1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1.3340000000000001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9.84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0.81579172742243944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2.2050000000000001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8.9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2.4290585369912434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 OR(_xll.BDP(B82,"PX_LAST")="#N/A N/A",_xll.BDP(B82,"PX_LAST")="#N/A Invalid Security"),VLOOKUP(A82,secs!$A:$B,2,FALSE),_xll.BDP(B82,"PX_LAST"))</f>
        <v>99.8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3.6999999999999997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9.2683484590096334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0.56735158065157731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 OR(_xll.BDP(B83,"PX_LAST")="#N/A N/A",_xll.BDP(B83,"PX_LAST")="#N/A Invalid Security"),VLOOKUP(A83,secs!$A:$B,2,FALSE),_xll.BDP(B83,"PX_LAST"))</f>
        <v>76.25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3.6666666666666665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36.558360250242615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1.1089195280595643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 OR(_xll.BDP(B84,"PX_LAST")="#N/A N/A",_xll.BDP(B84,"PX_LAST")="#N/A Invalid Security"),VLOOKUP(A84,secs!$A:$B,2,FALSE),_xll.BDP(B84,"PX_LAST"))</f>
        <v>107.50020000000001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1.6216666666666668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5.2968419000000004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4.4665704480401907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 OR(_xll.BDP(B85,"PX_LAST")="#N/A N/A",_xll.BDP(B85,"PX_LAST")="#N/A Invalid Security"),VLOOKUP(A85,secs!$A:$B,2,FALSE),_xll.BDP(B85,"PX_LAST"))</f>
        <v>100.7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1.841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9.18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0.3048996611121027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 OR(_xll.BDP(B86,"PX_LAST")="#N/A N/A",_xll.BDP(B86,"PX_LAST")="#N/A Invalid Security"),VLOOKUP(A86,secs!$A:$B,2,FALSE),_xll.BDP(B86,"PX_LAST"))</f>
        <v>12.42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10.225442834138486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 OR(_xll.BDP(B87,"PX_LAST")="#N/A N/A",_xll.BDP(B87,"PX_LAST")="#N/A Invalid Security"),VLOOKUP(A87,secs!$A:$B,2,FALSE),_xll.BDP(B87,"PX_LAST"))</f>
        <v>11.7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9.9145296292427272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 OR(_xll.BDP(B88,"PX_LAST")="#N/A N/A",_xll.BDP(B88,"PX_LAST")="#N/A Invalid Security"),VLOOKUP(A88,secs!$A:$B,2,FALSE),_xll.BDP(B88,"PX_LAST"))</f>
        <v>13.39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 OR(_xll.BDP(B89,"PX_LAST")="#N/A N/A",_xll.BDP(B89,"PX_LAST")="#N/A Invalid Security"),VLOOKUP(A89,secs!$A:$B,2,FALSE),_xll.BDP(B89,"PX_LAST"))</f>
        <v>103.62560000000001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0.27068888888888892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4.8971889186580242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1.4113996760817358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 OR(_xll.BDP(B90,"PX_LAST")="#N/A N/A",_xll.BDP(B90,"PX_LAST")="#N/A Invalid Security"),VLOOKUP(A90,secs!$A:$B,2,FALSE),_xll.BDP(B90,"PX_LAST"))</f>
        <v>100.682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1.8527777777777779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4.7049839934920819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0.66387350875435858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 OR(_xll.BDP(B91,"PX_LAST")="#N/A N/A",_xll.BDP(B91,"PX_LAST")="#N/A Invalid Security"),VLOOKUP(A91,secs!$A:$B,2,FALSE),_xll.BDP(B91,"PX_LAST"))</f>
        <v>3.98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3.2055595112805388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 OR(_xll.BDP(B92,"PX_LAST")="#N/A N/A",_xll.BDP(B92,"PX_LAST")="#N/A Invalid Security"),VLOOKUP(A92,secs!$A:$B,2,FALSE),_xll.BDP(B92,"PX_LAST"))</f>
        <v>28.3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2.1201413427561837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 OR(_xll.BDP(B93,"PX_LAST")="#N/A N/A",_xll.BDP(B93,"PX_LAST")="#N/A Invalid Security"),VLOOKUP(A93,secs!$A:$B,2,FALSE),_xll.BDP(B93,"PX_LAST"))</f>
        <v>105.943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1.125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3.3804577999999998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2.6092276969194215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 OR(_xll.BDP(B94,"PX_LAST")="#N/A N/A",_xll.BDP(B94,"PX_LAST")="#N/A Invalid Security"),VLOOKUP(A94,secs!$A:$B,2,FALSE),_xll.BDP(B94,"PX_LAST"))</f>
        <v>102.5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0.40400000000000003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9.35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0.46250778506280216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 OR(_xll.BDP(B95,"PX_LAST")="#N/A N/A",_xll.BDP(B95,"PX_LAST")="#N/A Invalid Security"),VLOOKUP(A95,secs!$A:$B,2,FALSE),_xll.BDP(B95,"PX_LAST"))</f>
        <v>102.6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3.238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7.89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6.6600147236178238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 OR(_xll.BDP(B96,"PX_LAST")="#N/A N/A",_xll.BDP(B96,"PX_LAST")="#N/A Invalid Security"),VLOOKUP(A96,secs!$A:$B,2,FALSE),_xll.BDP(B96,"PX_LAST"))</f>
        <v>96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0.70099999999999996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8.1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2.6547516177006267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 OR(_xll.BDP(B97,"PX_LAST")="#N/A N/A",_xll.BDP(B97,"PX_LAST")="#N/A Invalid Security"),VLOOKUP(A97,secs!$A:$B,2,FALSE),_xll.BDP(B97,"PX_LAST"))</f>
        <v>90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2.7410000000000001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9.8082628191245842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2.8439999999999999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9.0500000000000007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4.5898287271504419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 OR(_xll.BDP(B99,"PX_LAST")="#N/A N/A",_xll.BDP(B99,"PX_LAST")="#N/A Invalid Security"),VLOOKUP(A99,secs!$A:$B,2,FALSE),_xll.BDP(B99,"PX_LAST"))</f>
        <v>103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4.0049999999999999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9.8800000000000008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2.2691428036151149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 OR(_xll.BDP(B100,"PX_LAST")="#N/A N/A",_xll.BDP(B100,"PX_LAST")="#N/A Invalid Security"),VLOOKUP(A100,secs!$A:$B,2,FALSE),_xll.BDP(B100,"PX_LAST"))</f>
        <v>101.65819999999999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1.6625000000000001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5.6778878448321519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0.77013991475835675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 OR(_xll.BDP(B101,"PX_LAST")="#N/A N/A",_xll.BDP(B101,"PX_LAST")="#N/A Invalid Security"),VLOOKUP(A101,secs!$A:$B,2,FALSE),_xll.BDP(B101,"PX_LAST"))</f>
        <v>102.91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2.5510000000000002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8.85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2.7886362426305413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 OR(_xll.BDP(B102,"PX_LAST")="#N/A N/A",_xll.BDP(B102,"PX_LAST")="#N/A Invalid Security"),VLOOKUP(A102,secs!$A:$B,2,FALSE),_xll.BDP(B102,"PX_LAST"))</f>
        <v>109.31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136.75714111328125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7.1356691976946305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 OR(_xll.BDP(B103,"PX_LAST")="#N/A N/A",_xll.BDP(B103,"PX_LAST")="#N/A Invalid Security"),VLOOKUP(A103,secs!$A:$B,2,FALSE),_xll.BDP(B103,"PX_LAST"))</f>
        <v>85.551000000000002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85.304344177246094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2.8589155585834378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 OR(_xll.BDP(B104,"PX_LAST")="#N/A N/A",_xll.BDP(B104,"PX_LAST")="#N/A Invalid Security"),VLOOKUP(A104,secs!$A:$B,2,FALSE),_xll.BDP(B104,"PX_LAST"))</f>
        <v>78.849999999999994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82.40740966796875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3.551046290424857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 OR(_xll.BDP(B105,"PX_LAST")="#N/A N/A",_xll.BDP(B105,"PX_LAST")="#N/A Invalid Security"),VLOOKUP(A105,secs!$A:$B,2,FALSE),_xll.BDP(B105,"PX_LAST"))</f>
        <v>241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4.1666665077209473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276.55999755859375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3.609958506224066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 OR(_xll.BDP(B106,"PX_LAST")="#N/A N/A",_xll.BDP(B106,"PX_LAST")="#N/A Invalid Security"),VLOOKUP(A106,secs!$A:$B,2,FALSE),_xll.BDP(B106,"PX_LAST"))</f>
        <v>109.51600000000001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1.5104166666666667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5.24820697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4.6437962625027085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 OR(_xll.BDP(B107,"PX_LAST")="#N/A N/A",_xll.BDP(B107,"PX_LAST")="#N/A Invalid Security"),VLOOKUP(A107,secs!$A:$B,2,FALSE),_xll.BDP(B107,"PX_LAST"))</f>
        <v>109.3965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0.80208333333333337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5.5372509000000001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3.4168386849411108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 OR(_xll.BDP(B108,"PX_LAST")="#N/A N/A",_xll.BDP(B108,"PX_LAST")="#N/A Invalid Security"),VLOOKUP(A108,secs!$A:$B,2,FALSE),_xll.BDP(B108,"PX_LAST"))</f>
        <v>100.357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1.1305555555555555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5.4033973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3.8426364880302804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 OR(_xll.BDP(B109,"PX_LAST")="#N/A N/A",_xll.BDP(B109,"PX_LAST")="#N/A Invalid Security"),VLOOKUP(A109,secs!$A:$B,2,FALSE),_xll.BDP(B109,"PX_LAST"))</f>
        <v>115.79600000000001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2.0069444444444442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5.4836767999999996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5.0039077839367643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 OR(_xll.BDP(B110,"PX_LAST")="#N/A N/A",_xll.BDP(B110,"PX_LAST")="#N/A Invalid Security"),VLOOKUP(A110,secs!$A:$B,2,FALSE),_xll.BDP(B110,"PX_LAST"))</f>
        <v>100.1056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2.2635416666666668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5.0979409999999996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4.0324160190323957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 OR(_xll.BDP(B111,"PX_LAST")="#N/A N/A",_xll.BDP(B111,"PX_LAST")="#N/A Invalid Security"),VLOOKUP(A111,secs!$A:$B,2,FALSE),_xll.BDP(B111,"PX_LAST"))</f>
        <v>105.1407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3.1687555555555558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5.5736781000000004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3.8757556539482265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 OR(_xll.BDP(B112,"PX_LAST")="#N/A N/A",_xll.BDP(B112,"PX_LAST")="#N/A Invalid Security"),VLOOKUP(A112,secs!$A:$B,2,FALSE),_xll.BDP(B112,"PX_LAST"))</f>
        <v>100.40819999999999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0.25763888888888892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0.73768599000000001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6.9444444446894321E-2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 OR(_xll.BDP(B113,"PX_LAST")="#N/A N/A",_xll.BDP(B113,"PX_LAST")="#N/A Invalid Security"),VLOOKUP(A113,secs!$A:$B,2,FALSE),_xll.BDP(B113,"PX_LAST"))</f>
        <v>98.593999999999994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2.0819999999999999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8.44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0.56850851220898047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 OR(_xll.BDP(B114,"PX_LAST")="#N/A N/A",_xll.BDP(B114,"PX_LAST")="#N/A Invalid Security"),VLOOKUP(A114,secs!$A:$B,2,FALSE),_xll.BDP(B114,"PX_LAST"))</f>
        <v>100.5929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2.6354166666666665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5.5622688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3.1730010947594933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 OR(_xll.BDP(B115,"PX_LAST")="#N/A N/A",_xll.BDP(B115,"PX_LAST")="#N/A Invalid Security"),VLOOKUP(A115,secs!$A:$B,2,FALSE),_xll.BDP(B115,"PX_LAST"))</f>
        <v>102.25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2.3250000000000002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9.01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0.27063972170730766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 OR(_xll.BDP(B116,"PX_LAST")="#N/A N/A",_xll.BDP(B116,"PX_LAST")="#N/A Invalid Security"),VLOOKUP(A116,secs!$A:$B,2,FALSE),_xll.BDP(B116,"PX_LAST"))</f>
        <v>101.1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0.34399999999999997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7.93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0.44748054256133196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 OR(_xll.BDP(B117,"PX_LAST")="#N/A N/A",_xll.BDP(B117,"PX_LAST")="#N/A Invalid Security"),VLOOKUP(A117,secs!$A:$B,2,FALSE),_xll.BDP(B117,"PX_LAST"))</f>
        <v>102.2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4.2720000000000002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8.75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2.2268072012416842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 OR(_xll.BDP(B118,"PX_LAST")="#N/A N/A",_xll.BDP(B118,"PX_LAST")="#N/A Invalid Security"),VLOOKUP(A118,secs!$A:$B,2,FALSE),_xll.BDP(B118,"PX_LAST"))</f>
        <v>103.35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1.329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9.43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0.36796759508789972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4.87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8.75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0.10927926440688608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 OR(_xll.BDP(B120,"PX_LAST")="#N/A N/A",_xll.BDP(B120,"PX_LAST")="#N/A Invalid Security"),VLOOKUP(A120,secs!$A:$B,2,FALSE),_xll.BDP(B120,"PX_LAST"))</f>
        <v>97.8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0.99099999999999999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8.11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1.7506788023140296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 OR(_xll.BDP(B121,"PX_LAST")="#N/A N/A",_xll.BDP(B121,"PX_LAST")="#N/A Invalid Security"),VLOOKUP(A121,secs!$A:$B,2,FALSE),_xll.BDP(B121,"PX_LAST"))</f>
        <v>99.67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2.3839999999999999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8.06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0.66144183586669325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 OR(_xll.BDP(B122,"PX_LAST")="#N/A N/A",_xll.BDP(B122,"PX_LAST")="#N/A Invalid Security"),VLOOKUP(A122,secs!$A:$B,2,FALSE),_xll.BDP(B122,"PX_LAST"))</f>
        <v>320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395.28570556640625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4.0625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 OR(_xll.BDP(B123,"PX_LAST")="#N/A N/A",_xll.BDP(B123,"PX_LAST")="#N/A Invalid Security"),VLOOKUP(A123,secs!$A:$B,2,FALSE),_xll.BDP(B123,"PX_LAST"))</f>
        <v>113.587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2.709886111111111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4.2448788000000004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3.9557584432335355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 OR(_xll.BDP(B124,"PX_LAST")="#N/A N/A",_xll.BDP(B124,"PX_LAST")="#N/A Invalid Security"),VLOOKUP(A124,secs!$A:$B,2,FALSE),_xll.BDP(B124,"PX_LAST"))</f>
        <v>101.5047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2.0625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4.5252140103782645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1.5469481076359046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 OR(_xll.BDP(B125,"PX_LAST")="#N/A N/A",_xll.BDP(B125,"PX_LAST")="#N/A Invalid Security"),VLOOKUP(A125,secs!$A:$B,2,FALSE),_xll.BDP(B125,"PX_LAST"))</f>
        <v>101.137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1.3444361111111109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4.4276059999999999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4.2312858430958444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 OR(_xll.BDP(B126,"PX_LAST")="#N/A N/A",_xll.BDP(B126,"PX_LAST")="#N/A Invalid Security"),VLOOKUP(A126,secs!$A:$B,2,FALSE),_xll.BDP(B126,"PX_LAST"))</f>
        <v>131.77350000000001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1.7489583333333334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5.6663890308421765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10.027687117639339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 OR(_xll.BDP(B127,"PX_LAST")="#N/A N/A",_xll.BDP(B127,"PX_LAST")="#N/A Invalid Security"),VLOOKUP(A127,secs!$A:$B,2,FALSE),_xll.BDP(B127,"PX_LAST"))</f>
        <v>106.4485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1.3694444444444445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3.5384836000000002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1.7124926385605643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 OR(_xll.BDP(B128,"PX_LAST")="#N/A N/A",_xll.BDP(B128,"PX_LAST")="#N/A Invalid Security"),VLOOKUP(A128,secs!$A:$B,2,FALSE),_xll.BDP(B128,"PX_LAST"))</f>
        <v>62.75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0.66805555555555551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29.428309180421184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3.099436945222565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 OR(_xll.BDP(B129,"PX_LAST")="#N/A N/A",_xll.BDP(B129,"PX_LAST")="#N/A Invalid Security"),VLOOKUP(A129,secs!$A:$B,2,FALSE),_xll.BDP(B129,"PX_LAST"))</f>
        <v>111.1336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3.7354166666666666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4.7979729999999998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3.0684280136086324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 OR(_xll.BDP(B130,"PX_LAST")="#N/A N/A",_xll.BDP(B130,"PX_LAST")="#N/A Invalid Security"),VLOOKUP(A130,secs!$A:$B,2,FALSE),_xll.BDP(B130,"PX_LAST"))</f>
        <v>6.3799999999999996E-2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1.8338557993730409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 OR(_xll.BDP(B131,"PX_LAST")="#N/A N/A",_xll.BDP(B131,"PX_LAST")="#N/A Invalid Security"),VLOOKUP(A131,secs!$A:$B,2,FALSE),_xll.BDP(B131,"PX_LAST"))</f>
        <v>108.30889999999999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3.8344444444444445E-2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3.9332826000000001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2.7660562117176544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 OR(_xll.BDP(B132,"PX_LAST")="#N/A N/A",_xll.BDP(B132,"PX_LAST")="#N/A Invalid Security"),VLOOKUP(A132,secs!$A:$B,2,FALSE),_xll.BDP(B132,"PX_LAST"))</f>
        <v>100.7407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0.79062500000000002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3.1843123000000002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0.79827486042435858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 OR(_xll.BDP(B133,"PX_LAST")="#N/A N/A",_xll.BDP(B133,"PX_LAST")="#N/A Invalid Security"),VLOOKUP(A133,secs!$A:$B,2,FALSE),_xll.BDP(B133,"PX_LAST"))</f>
        <v>36.71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 OR(_xll.BDP(B134,"PX_LAST")="#N/A N/A",_xll.BDP(B134,"PX_LAST")="#N/A Invalid Security"),VLOOKUP(A134,secs!$A:$B,2,FALSE),_xll.BDP(B134,"PX_LAST"))</f>
        <v>15.6875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147.83641444348689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1.6821613455869755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 OR(_xll.BDP(B135,"PX_LAST")="#N/A N/A",_xll.BDP(B135,"PX_LAST")="#N/A Invalid Security"),VLOOKUP(A135,secs!$A:$B,2,FALSE),_xll.BDP(B135,"PX_LAST"))</f>
        <v>110.4953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2.898422222222222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3.4460109000000001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3.1677792774141786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 OR(_xll.BDP(B136,"PX_LAST")="#N/A N/A",_xll.BDP(B136,"PX_LAST")="#N/A Invalid Security"),VLOOKUP(A136,secs!$A:$B,2,FALSE),_xll.BDP(B136,"PX_LAST"))</f>
        <v>102.432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1.4333333333333333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5.041770388244541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2.5541651431477925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 OR(_xll.BDP(B137,"PX_LAST")="#N/A N/A",_xll.BDP(B137,"PX_LAST")="#N/A Invalid Security"),VLOOKUP(A137,secs!$A:$B,2,FALSE),_xll.BDP(B137,"PX_LAST"))</f>
        <v>116.47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 OR(_xll.BDP(B138,"PX_LAST")="#N/A N/A",_xll.BDP(B138,"PX_LAST")="#N/A Invalid Security"),VLOOKUP(A138,secs!$A:$B,2,FALSE),_xll.BDP(B138,"PX_LAST"))</f>
        <v>106.1461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3.0187500000000003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5.2149922000000002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3.9040261059615045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 OR(_xll.BDP(B139,"PX_LAST")="#N/A N/A",_xll.BDP(B139,"PX_LAST")="#N/A Invalid Security"),VLOOKUP(A139,secs!$A:$B,2,FALSE),_xll.BDP(B139,"PX_LAST"))</f>
        <v>99.016000000000005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1.2328767123287672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6.6337089103101068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2.6287870256697476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0.29995344444444444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5.6815830199880573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9.1672940692924351E-2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 OR(_xll.BDP(B141,"PX_LAST")="#N/A N/A",_xll.BDP(B141,"PX_LAST")="#N/A Invalid Security"),VLOOKUP(A141,secs!$A:$B,2,FALSE),_xll.BDP(B141,"PX_LAST"))</f>
        <v>113.053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1.4638888888888888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3.5353118000000001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2.9696660396473127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 OR(_xll.BDP(B142,"PX_LAST")="#N/A N/A",_xll.BDP(B142,"PX_LAST")="#N/A Invalid Security"),VLOOKUP(A142,secs!$A:$B,2,FALSE),_xll.BDP(B142,"PX_LAST"))</f>
        <v>69.0625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1.3027777777777778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22.382092400000001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2.5083111770796491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 OR(_xll.BDP(B143,"PX_LAST")="#N/A N/A",_xll.BDP(B143,"PX_LAST")="#N/A Invalid Security"),VLOOKUP(A143,secs!$A:$B,2,FALSE),_xll.BDP(B143,"PX_LAST"))</f>
        <v>64.11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3.7881956235573009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 OR(_xll.BDP(B144,"PX_LAST")="#N/A N/A",_xll.BDP(B144,"PX_LAST")="#N/A Invalid Security"),VLOOKUP(A144,secs!$A:$B,2,FALSE),_xll.BDP(B144,"PX_LAST"))</f>
        <v>61.5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 OR(_xll.BDP(B145,"PX_LAST")="#N/A N/A",_xll.BDP(B145,"PX_LAST")="#N/A Invalid Security"),VLOOKUP(A145,secs!$A:$B,2,FALSE),_xll.BDP(B145,"PX_LAST"))</f>
        <v>117.61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4.0476188659667969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123.65384674072266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1.9724536643427986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 OR(_xll.BDP(B146,"PX_LAST")="#N/A N/A",_xll.BDP(B146,"PX_LAST")="#N/A Invalid Security"),VLOOKUP(A146,secs!$A:$B,2,FALSE),_xll.BDP(B146,"PX_LAST"))</f>
        <v>25.85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28.243017196655273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 OR(_xll.BDP(B147,"PX_LAST")="#N/A N/A",_xll.BDP(B147,"PX_LAST")="#N/A Invalid Security"),VLOOKUP(A147,secs!$A:$B,2,FALSE),_xll.BDP(B147,"PX_LAST"))</f>
        <v>35.49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36.400001525878906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 OR(_xll.BDP(B148,"PX_LAST")="#N/A N/A",_xll.BDP(B148,"PX_LAST")="#N/A Invalid Security"),VLOOKUP(A148,secs!$A:$B,2,FALSE),_xll.BDP(B148,"PX_LAST"))</f>
        <v>39.5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4.1237222655775012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 OR(_xll.BDP(B149,"PX_LAST")="#N/A N/A",_xll.BDP(B149,"PX_LAST")="#N/A Invalid Security"),VLOOKUP(A149,secs!$A:$B,2,FALSE),_xll.BDP(B149,"PX_LAST"))</f>
        <v>92.75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0.94878705685350773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10/04/2017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 OR(_xll.BDP(B150,"PX_LAST")="#N/A N/A",_xll.BDP(B150,"PX_LAST")="#N/A Invalid Security"),VLOOKUP(A150,secs!$A:$B,2,FALSE),_xll.BDP(B150,"PX_LAST"))</f>
        <v>98.4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0.60381944444444446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4.8913156000000004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5.1711794860550944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 OR(_xll.BDP(B151,"PX_LAST")="#N/A N/A",_xll.BDP(B151,"PX_LAST")="#N/A Invalid Security"),VLOOKUP(A151,secs!$A:$B,2,FALSE),_xll.BDP(B151,"PX_LAST"))</f>
        <v>104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1.0237499999999999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1.4801861000000001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3.4725029088687198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 OR(_xll.BDP(B152,"PX_LAST")="#N/A N/A",_xll.BDP(B152,"PX_LAST")="#N/A Invalid Security"),VLOOKUP(A152,secs!$A:$B,2,FALSE),_xll.BDP(B152,"PX_LAST"))</f>
        <v>102.10760000000001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0.75555555555555554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7.3659343000000002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3.4128188466797966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 OR(_xll.BDP(B153,"PX_LAST")="#N/A N/A",_xll.BDP(B153,"PX_LAST")="#N/A Invalid Security"),VLOOKUP(A153,secs!$A:$B,2,FALSE),_xll.BDP(B153,"PX_LAST"))</f>
        <v>93.3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 OR(_xll.BDP(B155,"PX_LAST")="#N/A N/A",_xll.BDP(B155,"PX_LAST")="#N/A Invalid Security"),VLOOKUP(A155,secs!$A:$B,2,FALSE),_xll.BDP(B155,"PX_LAST"))</f>
        <v>88.79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 OR(_xll.BDP(B158,"PX_LAST")="#N/A N/A",_xll.BDP(B158,"PX_LAST")="#N/A Invalid Security"),VLOOKUP(A158,secs!$A:$B,2,FALSE),_xll.BDP(B158,"PX_LAST"))</f>
        <v>100.3164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0.48819444444444443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4.5715073999999998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1.8288272212156862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 OR(_xll.BDP(B159,"PX_LAST")="#N/A N/A",_xll.BDP(B159,"PX_LAST")="#N/A Invalid Security"),VLOOKUP(A159,secs!$A:$B,2,FALSE),_xll.BDP(B159,"PX_LAST"))</f>
        <v>795.9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875.02642822265625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12.235205427817565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 OR(_xll.BDP(B160,"PX_LAST")="#N/A N/A",_xll.BDP(B160,"PX_LAST")="#N/A Invalid Security"),VLOOKUP(A160,secs!$A:$B,2,FALSE),_xll.BDP(B160,"PX_LAST"))</f>
        <v>97.5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0.48399999999999999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8.07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2.2613298096010799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 OR(_xll.BDP(B161,"PX_LAST")="#N/A N/A",_xll.BDP(B161,"PX_LAST")="#N/A Invalid Security"),VLOOKUP(A161,secs!$A:$B,2,FALSE),_xll.BDP(B161,"PX_LAST"))</f>
        <v>125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3.6310000000000002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10.37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5.646020023904927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 OR(_xll.BDP(B162,"PX_LAST")="#N/A N/A",_xll.BDP(B162,"PX_LAST")="#N/A Invalid Security"),VLOOKUP(A162,secs!$A:$B,2,FALSE),_xll.BDP(B162,"PX_LAST"))</f>
        <v>105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2.2349999999999999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8.0500000000000007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8.472927737284861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 OR(_xll.BDP(B163,"PX_LAST")="#N/A N/A",_xll.BDP(B163,"PX_LAST")="#N/A Invalid Security"),VLOOKUP(A163,secs!$A:$B,2,FALSE),_xll.BDP(B163,"PX_LAST"))</f>
        <v>13.95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11.433705123890386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 OR(_xll.BDP(B164,"PX_LAST")="#N/A N/A",_xll.BDP(B164,"PX_LAST")="#N/A Invalid Security"),VLOOKUP(A164,secs!$A:$B,2,FALSE),_xll.BDP(B164,"PX_LAST"))</f>
        <v>119.55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 OR(_xll.BDP(B165,"PX_LAST")="#N/A N/A",_xll.BDP(B165,"PX_LAST")="#N/A Invalid Security"),VLOOKUP(A165,secs!$A:$B,2,FALSE),_xll.BDP(B165,"PX_LAST"))</f>
        <v>38.25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45.386207580566406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1.6993464052287583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 OR(_xll.BDP(B166,"PX_LAST")="#N/A N/A",_xll.BDP(B166,"PX_LAST")="#N/A Invalid Security"),VLOOKUP(A166,secs!$A:$B,2,FALSE),_xll.BDP(B166,"PX_LAST"))</f>
        <v>104.33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 OR(_xll.BDP(B167,"PX_LAST")="#N/A N/A",_xll.BDP(B167,"PX_LAST")="#N/A Invalid Security"),VLOOKUP(A167,secs!$A:$B,2,FALSE),_xll.BDP(B167,"PX_LAST"))</f>
        <v>112.83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4.7078437335227257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 OR(_xll.BDP(B168,"PX_LAST")="#N/A N/A",_xll.BDP(B168,"PX_LAST")="#N/A Invalid Security"),VLOOKUP(A168,secs!$A:$B,2,FALSE),_xll.BDP(B168,"PX_LAST"))</f>
        <v>100.039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1.4715277777777778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1.6051282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2.0467448290018275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 OR(_xll.BDP(B169,"PX_LAST")="#N/A N/A",_xll.BDP(B169,"PX_LAST")="#N/A Invalid Security"),VLOOKUP(A169,secs!$A:$B,2,FALSE),_xll.BDP(B169,"PX_LAST"))</f>
        <v>100.499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0.59895833333333326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1.4469301999999999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1.166715095832644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 OR(_xll.BDP(B170,"PX_LAST")="#N/A N/A",_xll.BDP(B170,"PX_LAST")="#N/A Invalid Security"),VLOOKUP(A170,secs!$A:$B,2,FALSE),_xll.BDP(B170,"PX_LAST"))</f>
        <v>100.7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1.0083333333333333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1.5198073999999999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1.0254948006485101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 OR(_xll.BDP(B171,"PX_LAST")="#N/A N/A",_xll.BDP(B171,"PX_LAST")="#N/A Invalid Security"),VLOOKUP(A171,secs!$A:$B,2,FALSE),_xll.BDP(B171,"PX_LAST"))</f>
        <v>37.18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42.636363983154297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5.3523399677245829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 OR(_xll.BDP(B172,"PX_LAST")="#N/A N/A",_xll.BDP(B172,"PX_LAST")="#N/A Invalid Security"),VLOOKUP(A172,secs!$A:$B,2,FALSE),_xll.BDP(B172,"PX_LAST"))</f>
        <v>100.526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1.09375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1.8957999999999999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17/07/2017</v>
      </c>
      <c r="H172" s="1">
        <f>IF(ISERR(FIND("Equity",B172))=FALSE,0,IF( OR(_xll.BDP($B172,"DUR_MID")="#N/A N/A",_xll.BDP($B172,"DUR_MID")="#N/A Invalid Security"),0,_xll.BDP($B172,"DUR_MID")))</f>
        <v>1.4808929206499399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 OR(_xll.BDP(B173,"PX_LAST")="#N/A N/A",_xll.BDP(B173,"PX_LAST")="#N/A Invalid Security"),VLOOKUP(A173,secs!$A:$B,2,FALSE),_xll.BDP(B173,"PX_LAST"))</f>
        <v>56.13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3.3125556544968835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 OR(_xll.BDP(B177,"PX_LAST")="#N/A N/A",_xll.BDP(B177,"PX_LAST")="#N/A Invalid Security"),VLOOKUP(A177,secs!$A:$B,2,FALSE),_xll.BDP(B177,"PX_LAST"))</f>
        <v>104.4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3.903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8.67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4.9088860484900616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3.625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8.65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3.732787629240979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 OR(_xll.BDP(B179,"PX_LAST")="#N/A N/A",_xll.BDP(B179,"PX_LAST")="#N/A Invalid Security"),VLOOKUP(A179,secs!$A:$B,2,FALSE),_xll.BDP(B179,"PX_LAST"))</f>
        <v>103.01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3.4620000000000002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8.2899999999999991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4.9931803155960015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 OR(_xll.BDP(B180,"PX_LAST")="#N/A N/A",_xll.BDP(B180,"PX_LAST")="#N/A Invalid Security"),VLOOKUP(A180,secs!$A:$B,2,FALSE),_xll.BDP(B180,"PX_LAST"))</f>
        <v>105.95699999999999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1.53125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1.9967467000000001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1.5895283859938485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 OR(_xll.BDP(B181,"PX_LAST")="#N/A N/A",_xll.BDP(B181,"PX_LAST")="#N/A Invalid Security"),VLOOKUP(A181,secs!$A:$B,2,FALSE),_xll.BDP(B181,"PX_LAST"))</f>
        <v>23.17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27.261674880981445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7.1075162241363188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 OR(_xll.BDP(B182,"PX_LAST")="#N/A N/A",_xll.BDP(B182,"PX_LAST")="#N/A Invalid Security"),VLOOKUP(A182,secs!$A:$B,2,FALSE),_xll.BDP(B182,"PX_LAST"))</f>
        <v>1.2222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 OR(_xll.BDP(B183,"PX_LAST")="#N/A N/A",_xll.BDP(B183,"PX_LAST")="#N/A Invalid Security"),VLOOKUP(A183,secs!$A:$B,2,FALSE),_xll.BDP(B183,"PX_LAST"))</f>
        <v>107.24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3.7833831506805247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 OR(_xll.BDP(B184,"PX_LAST")="#N/A N/A",_xll.BDP(B184,"PX_LAST")="#N/A Invalid Security"),VLOOKUP(A184,secs!$A:$B,2,FALSE),_xll.BDP(B184,"PX_LAST"))</f>
        <v>21.49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1.0362815026340111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 OR(_xll.BDP(B185,"PX_LAST")="#N/A N/A",_xll.BDP(B185,"PX_LAST")="#N/A Invalid Security"),VLOOKUP(A185,secs!$A:$B,2,FALSE),_xll.BDP(B185,"PX_LAST"))</f>
        <v>16.524999999999999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21.935417175292969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3.6308623298033282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 OR(_xll.BDP(B186,"PX_LAST")="#N/A N/A",_xll.BDP(B186,"PX_LAST")="#N/A Invalid Security"),VLOOKUP(A186,secs!$A:$B,2,FALSE),_xll.BDP(B186,"PX_LAST"))</f>
        <v>1053.5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1301.2576904296875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2.9387519322247315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 OR(_xll.BDP(B187,"PX_LAST")="#N/A N/A",_xll.BDP(B187,"PX_LAST")="#N/A Invalid Security"),VLOOKUP(A187,secs!$A:$B,2,FALSE),_xll.BDP(B187,"PX_LAST"))</f>
        <v>99.4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2.9580000000000002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9.77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0.46867162405541668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4.4269999999999996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9.7799999999999994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2.5980553561470576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2.7810000000000001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10.07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1.9892327029285239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 OR(_xll.BDP(B190,"PX_LAST")="#N/A N/A",_xll.BDP(B190,"PX_LAST")="#N/A Invalid Security"),VLOOKUP(A190,secs!$A:$B,2,FALSE),_xll.BDP(B190,"PX_LAST"))</f>
        <v>106.9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2.9580000000000002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8.7200000000000006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1.59713350104866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 OR(_xll.BDP(B191,"PX_LAST")="#N/A N/A",_xll.BDP(B191,"PX_LAST")="#N/A Invalid Security"),VLOOKUP(A191,secs!$A:$B,2,FALSE),_xll.BDP(B191,"PX_LAST"))</f>
        <v>100.32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0.37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13.88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0.93842204112140593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5.266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9.59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0.54395729932499959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 OR(_xll.BDP(B193,"PX_LAST")="#N/A N/A",_xll.BDP(B193,"PX_LAST")="#N/A Invalid Security"),VLOOKUP(A193,secs!$A:$B,2,FALSE),_xll.BDP(B193,"PX_LAST"))</f>
        <v>100.09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0.442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9.86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0.7991283275164488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 OR(_xll.BDP(B194,"PX_LAST")="#N/A N/A",_xll.BDP(B194,"PX_LAST")="#N/A Invalid Security"),VLOOKUP(A194,secs!$A:$B,2,FALSE),_xll.BDP(B194,"PX_LAST"))</f>
        <v>102.7341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1.1333333333333333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2.9776161999999999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0.8070235732617147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 OR(_xll.BDP(B195,"PX_LAST")="#N/A N/A",_xll.BDP(B195,"PX_LAST")="#N/A Invalid Security"),VLOOKUP(A195,secs!$A:$B,2,FALSE),_xll.BDP(B195,"PX_LAST"))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4.5609999999999999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8.92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1.8189096792444646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 OR(_xll.BDP(B196,"PX_LAST")="#N/A N/A",_xll.BDP(B196,"PX_LAST")="#N/A Invalid Security"),VLOOKUP(A196,secs!$A:$B,2,FALSE),_xll.BDP(B196,"PX_LAST"))</f>
        <v>100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0.39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9.7799999999999994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0.80461720904897527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 OR(_xll.BDP(B197,"PX_LAST")="#N/A N/A",_xll.BDP(B197,"PX_LAST")="#N/A Invalid Security"),VLOOKUP(A197,secs!$A:$B,2,FALSE),_xll.BDP(B197,"PX_LAST"))</f>
        <v>104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0.31900000000000001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9.25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1.802004837699194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 OR(_xll.BDP(B198,"PX_LAST")="#N/A N/A",_xll.BDP(B198,"PX_LAST")="#N/A Invalid Security"),VLOOKUP(A198,secs!$A:$B,2,FALSE),_xll.BDP(B198,"PX_LAST"))</f>
        <v>47.045000000000002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7.2098221108256313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 OR(_xll.BDP(B199,"PX_LAST")="#N/A N/A",_xll.BDP(B199,"PX_LAST")="#N/A Invalid Security"),VLOOKUP(A199,secs!$A:$B,2,FALSE),_xll.BDP(B199,"PX_LAST"))</f>
        <v>105.4609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1.5111111111111111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6.6029465131702514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3.8337487957272014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 OR(_xll.BDP(B200,"PX_LAST")="#N/A N/A",_xll.BDP(B200,"PX_LAST")="#N/A Invalid Security"),VLOOKUP(A200,secs!$A:$B,2,FALSE),_xll.BDP(B200,"PX_LAST"))</f>
        <v>106.3582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0.10041666666666667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4.5831578999999998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4.3962259656337546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 OR(_xll.BDP(B201,"PX_LAST")="#N/A N/A",_xll.BDP(B201,"PX_LAST")="#N/A Invalid Security"),VLOOKUP(A201,secs!$A:$B,2,FALSE),_xll.BDP(B201,"PX_LAST"))</f>
        <v>102.7482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1.0250000000000001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4.5343035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4.6726533201769849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 OR(_xll.BDP(B202,"PX_LAST")="#N/A N/A",_xll.BDP(B202,"PX_LAST")="#N/A Invalid Security"),VLOOKUP(A202,secs!$A:$B,2,FALSE),_xll.BDP(B202,"PX_LAST"))</f>
        <v>104.5719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2.8427777777777781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4.6891143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3.5499274828985663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 OR(_xll.BDP(B203,"PX_LAST")="#N/A N/A",_xll.BDP(B203,"PX_LAST")="#N/A Invalid Security"),VLOOKUP(A203,secs!$A:$B,2,FALSE),_xll.BDP(B203,"PX_LAST"))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4.1020833333333329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3.3107327999999998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0.52080394785010031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 OR(_xll.BDP(B204,"PX_LAST")="#N/A N/A",_xll.BDP(B204,"PX_LAST")="#N/A Invalid Security"),VLOOKUP(A204,secs!$A:$B,2,FALSE),_xll.BDP(B204,"PX_LAST"))</f>
        <v>99.51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2.9580000000000002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9.77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0.46867162405541668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 OR(_xll.BDP(B205,"PX_LAST")="#N/A N/A",_xll.BDP(B205,"PX_LAST")="#N/A Invalid Security"),VLOOKUP(A205,secs!$A:$B,2,FALSE),_xll.BDP(B205,"PX_LAST"))</f>
        <v>101.77200000000001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1.2243055555555555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4.8317354690356469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6.0941034600749502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 OR(_xll.BDP(B206,"PX_LAST")="#N/A N/A",_xll.BDP(B206,"PX_LAST")="#N/A Invalid Security"),VLOOKUP(A206,secs!$A:$B,2,FALSE),_xll.BDP(B206,"PX_LAST"))</f>
        <v>103.14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6.6159999999999997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9.57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0.52231416746830461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 OR(_xll.BDP(B207,"PX_LAST")="#N/A N/A",_xll.BDP(B207,"PX_LAST")="#N/A Invalid Security"),VLOOKUP(A207,secs!$A:$B,2,FALSE),_xll.BDP(B207,"PX_LAST"))</f>
        <v>102.14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0.64700000000000002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9.64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0.91345603080740945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 OR(_xll.BDP(B208,"PX_LAST")="#N/A N/A",_xll.BDP(B208,"PX_LAST")="#N/A Invalid Security"),VLOOKUP(A208,secs!$A:$B,2,FALSE),_xll.BDP(B208,"PX_LAST"))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2.9169999999999998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8.8699999999999992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0.59277233223468184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 OR(_xll.BDP(B209,"PX_LAST")="#N/A N/A",_xll.BDP(B209,"PX_LAST")="#N/A Invalid Security"),VLOOKUP(A209,secs!$A:$B,2,FALSE),_xll.BDP(B209,"PX_LAST"))</f>
        <v>98.899990000000003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2.1869999999999998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8.06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6.5842706722546023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 OR(_xll.BDP(B210,"PX_LAST")="#N/A N/A",_xll.BDP(B210,"PX_LAST")="#N/A Invalid Security"),VLOOKUP(A210,secs!$A:$B,2,FALSE),_xll.BDP(B210,"PX_LAST"))</f>
        <v>101.85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2.7119999999999997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9.2799999999999994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0.72993568710546086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3.9889999999999999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8.3800000000000008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0.6150737755946295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0.65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9.7200000000000006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1.785686197095776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 OR(_xll.BDP(B213,"PX_LAST")="#N/A N/A",_xll.BDP(B213,"PX_LAST")="#N/A Invalid Security"),VLOOKUP(A213,secs!$A:$B,2,FALSE),_xll.BDP(B213,"PX_LAST"))</f>
        <v>100.1086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1.6572916666666668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5.3509045999999998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4.8996741872872311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 OR(_xll.BDP(B214,"PX_LAST")="#N/A N/A",_xll.BDP(B214,"PX_LAST")="#N/A Invalid Security"),VLOOKUP(A214,secs!$A:$B,2,FALSE),_xll.BDP(B214,"PX_LAST"))</f>
        <v>102.381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0.23013698630136983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2.2271426000000001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1.9008321676587978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1.8698630136986301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4.7799947999999999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8.3954466067348701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 OR(_xll.BDP(B216,"PX_LAST")="#N/A N/A",_xll.BDP(B216,"PX_LAST")="#N/A Invalid Security"),VLOOKUP(A216,secs!$A:$B,2,FALSE),_xll.BDP(B216,"PX_LAST"))</f>
        <v>101.54900000000001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3.5787671232876712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6.0237188000000002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7.1766938825079087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 OR(_xll.BDP(B217,"PX_LAST")="#N/A N/A",_xll.BDP(B217,"PX_LAST")="#N/A Invalid Security"),VLOOKUP(A217,secs!$A:$B,2,FALSE),_xll.BDP(B217,"PX_LAST"))</f>
        <v>110.49590000000001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3.0173611111111112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5.3946154000000002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6.8270873643482517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 OR(_xll.BDP(B218,"PX_LAST")="#N/A N/A",_xll.BDP(B218,"PX_LAST")="#N/A Invalid Security"),VLOOKUP(A218,secs!$A:$B,2,FALSE),_xll.BDP(B218,"PX_LAST"))</f>
        <v>100.242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1.1835616438356165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5.9340629743456743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4.2686844717927528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75.829261900000006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1.5652388374596071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 OR(_xll.BDP(B220,"PX_LAST")="#N/A N/A",_xll.BDP(B220,"PX_LAST")="#N/A Invalid Security"),VLOOKUP(A220,secs!$A:$B,2,FALSE),_xll.BDP(B220,"PX_LAST"))</f>
        <v>98.169309999999996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1.9791666666666667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5.3164335999999999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3.2693516132511902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 OR(_xll.BDP(B221,"PX_LAST")="#N/A N/A",_xll.BDP(B221,"PX_LAST")="#N/A Invalid Security"),VLOOKUP(A221,secs!$A:$B,2,FALSE),_xll.BDP(B221,"PX_LAST"))</f>
        <v>40.14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45.166667938232422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6.1783756851021421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 OR(_xll.BDP(B222,"PX_LAST")="#N/A N/A",_xll.BDP(B222,"PX_LAST")="#N/A Invalid Security"),VLOOKUP(A222,secs!$A:$B,2,FALSE),_xll.BDP(B222,"PX_LAST"))</f>
        <v>10.050000000000001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16.383750915527344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 OR(_xll.BDP(B223,"PX_LAST")="#N/A N/A",_xll.BDP(B223,"PX_LAST")="#N/A Invalid Security"),VLOOKUP(A223,secs!$A:$B,2,FALSE),_xll.BDP(B223,"PX_LAST"))</f>
        <v>19.13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25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3.9205436487192893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 OR(_xll.BDP(B224,"PX_LAST")="#N/A N/A",_xll.BDP(B224,"PX_LAST")="#N/A Invalid Security"),VLOOKUP(A224,secs!$A:$B,2,FALSE),_xll.BDP(B224,"PX_LAST"))</f>
        <v>108.15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2.0839553193005496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 OR(_xll.BDP(B225,"PX_LAST")="#N/A N/A",_xll.BDP(B225,"PX_LAST")="#N/A Invalid Security"),VLOOKUP(A225,secs!$A:$B,2,FALSE),_xll.BDP(B225,"PX_LAST"))</f>
        <v>87.68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5.1656795026612103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 OR(_xll.BDP(B226,"PX_LAST")="#N/A N/A",_xll.BDP(B226,"PX_LAST")="#N/A Invalid Security"),VLOOKUP(A226,secs!$A:$B,2,FALSE),_xll.BDP(B226,"PX_LAST"))</f>
        <v>62.16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7.4002572468348919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 OR(_xll.BDP(B227,"PX_LAST")="#N/A N/A",_xll.BDP(B227,"PX_LAST")="#N/A Invalid Security"),VLOOKUP(A227,secs!$A:$B,2,FALSE),_xll.BDP(B227,"PX_LAST"))</f>
        <v>22.46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4.0055349125588249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 OR(_xll.BDP(B228,"PX_LAST")="#N/A N/A",_xll.BDP(B228,"PX_LAST")="#N/A Invalid Security"),VLOOKUP(A228,secs!$A:$B,2,FALSE),_xll.BDP(B228,"PX_LAST"))</f>
        <v>41.05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2.3680785358402203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 OR(_xll.BDP(B229,"PX_LAST")="#N/A N/A",_xll.BDP(B229,"PX_LAST")="#N/A Invalid Security"),VLOOKUP(A229,secs!$A:$B,2,FALSE),_xll.BDP(B229,"PX_LAST"))</f>
        <v>100.5423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2.8687499999999999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6.2470477000000004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4.2772829773574941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 OR(_xll.BDP(B230,"PX_LAST")="#N/A N/A",_xll.BDP(B230,"PX_LAST")="#N/A Invalid Security"),VLOOKUP(A230,secs!$A:$B,2,FALSE),_xll.BDP(B230,"PX_LAST"))</f>
        <v>101.35129999999999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1.6513888888888888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2.2186815798090445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0.27222222242081451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1141</v>
      </c>
      <c r="C231" s="2">
        <f>IF( OR(_xll.BDP(B231,"PX_LAST")="#N/A N/A",_xll.BDP(B231,"PX_LAST")="#N/A Invalid Security"),VLOOKUP(A231,secs!$A:$B,2,FALSE),_xll.BDP(B231,"PX_LAST"))</f>
        <v>54.53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4.3333334922790527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 OR(_xll.BDP(B232,"PX_LAST")="#N/A N/A",_xll.BDP(B232,"PX_LAST")="#N/A Invalid Security"),VLOOKUP(A232,secs!$A:$B,2,FALSE),_xll.BDP(B232,"PX_LAST"))</f>
        <v>151.65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215.06695556640625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4.3982855258819651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 OR(_xll.BDP(B233,"PX_LAST")="#N/A N/A",_xll.BDP(B233,"PX_LAST")="#N/A Invalid Security"),VLOOKUP(A233,secs!$A:$B,2,FALSE),_xll.BDP(B233,"PX_LAST"))</f>
        <v>33.22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37.176471710205078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3.9735099337748347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 OR(_xll.BDP(B234,"PX_LAST")="#N/A N/A",_xll.BDP(B234,"PX_LAST")="#N/A Invalid Security"),VLOOKUP(A234,secs!$A:$B,2,FALSE),_xll.BDP(B234,"PX_LAST"))</f>
        <v>63.1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69.882354736328125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3.0264617334812232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 OR(_xll.BDP(B235,"PX_LAST")="#N/A N/A",_xll.BDP(B235,"PX_LAST")="#N/A Invalid Security"),VLOOKUP(A235,secs!$A:$B,2,FALSE),_xll.BDP(B235,"PX_LAST"))</f>
        <v>42.02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58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1.7610661589719179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 OR(_xll.BDP(B236,"PX_LAST")="#N/A N/A",_xll.BDP(B236,"PX_LAST")="#N/A Invalid Security"),VLOOKUP(A236,secs!$A:$B,2,FALSE),_xll.BDP(B236,"PX_LAST"))</f>
        <v>26.31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30.928571701049805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3.7613981762917934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 OR(_xll.BDP(B237,"PX_LAST")="#N/A N/A",_xll.BDP(B237,"PX_LAST")="#N/A Invalid Security"),VLOOKUP(A237,secs!$A:$B,2,FALSE),_xll.BDP(B237,"PX_LAST"))</f>
        <v>100.52500000000001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0.49054444444444445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2.3614426000000002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2.2480468010881847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 OR(_xll.BDP(B238,"PX_LAST")="#N/A N/A",_xll.BDP(B238,"PX_LAST")="#N/A Invalid Security"),VLOOKUP(A238,secs!$A:$B,2,FALSE),_xll.BDP(B238,"PX_LAST"))</f>
        <v>11.17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14.461538314819336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 OR(_xll.BDP(B239,"PX_LAST")="#N/A N/A",_xll.BDP(B239,"PX_LAST")="#N/A Invalid Security"),VLOOKUP(A239,secs!$A:$B,2,FALSE),_xll.BDP(B239,"PX_LAST"))</f>
        <v>271.95999999999998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320.14898681640625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 OR(_xll.BDP(B240,"PX_LAST")="#N/A N/A",_xll.BDP(B240,"PX_LAST")="#N/A Invalid Security"),VLOOKUP(A240,secs!$A:$B,2,FALSE),_xll.BDP(B240,"PX_LAST"))</f>
        <v>71.73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74.888885498046875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3.7641154328732744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 OR(_xll.BDP(B241,"PX_LAST")="#N/A N/A",_xll.BDP(B241,"PX_LAST")="#N/A Invalid Security"),VLOOKUP(A241,secs!$A:$B,2,FALSE),_xll.BDP(B241,"PX_LAST"))</f>
        <v>102.10599999999999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2.2458333333333331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4.8137977000000003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4.806455548269434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 OR(_xll.BDP(B242,"PX_LAST")="#N/A N/A",_xll.BDP(B242,"PX_LAST")="#N/A Invalid Security"),VLOOKUP(A242,secs!$A:$B,2,FALSE),_xll.BDP(B242,"PX_LAST"))</f>
        <v>18.844999999999999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7.9097694666197773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 OR(_xll.BDP(B243,"PX_LAST")="#N/A N/A",_xll.BDP(B243,"PX_LAST")="#N/A Invalid Security"),VLOOKUP(A243,secs!$A:$B,2,FALSE),_xll.BDP(B243,"PX_LAST"))</f>
        <v>13.475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9.1815658314550959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 OR(_xll.BDP(B244,"PX_LAST")="#N/A N/A",_xll.BDP(B244,"PX_LAST")="#N/A Invalid Security"),VLOOKUP(A244,secs!$A:$B,2,FALSE),_xll.BDP(B244,"PX_LAST"))</f>
        <v>28.35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 OR(_xll.BDP(B245,"PX_LAST")="#N/A N/A",_xll.BDP(B245,"PX_LAST")="#N/A Invalid Security"),VLOOKUP(A245,secs!$A:$B,2,FALSE),_xll.BDP(B245,"PX_LAST"))</f>
        <v>38.479999999999997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 OR(_xll.BDP(B246,"PX_LAST")="#N/A N/A",_xll.BDP(B246,"PX_LAST")="#N/A Invalid Security"),VLOOKUP(A246,secs!$A:$B,2,FALSE),_xll.BDP(B246,"PX_LAST"))</f>
        <v>66.77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2.3732072189932447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 OR(_xll.BDP(B247,"PX_LAST")="#N/A N/A",_xll.BDP(B247,"PX_LAST")="#N/A Invalid Security"),VLOOKUP(A247,secs!$A:$B,2,FALSE),_xll.BDP(B247,"PX_LAST"))</f>
        <v>109.854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1.7520491803278688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3.8913188726754795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3.3366128067261798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 OR(_xll.BDP(B248,"PX_LAST")="#N/A N/A",_xll.BDP(B248,"PX_LAST")="#N/A Invalid Security"),VLOOKUP(A248,secs!$A:$B,2,FALSE),_xll.BDP(B248,"PX_LAST"))</f>
        <v>111.53919999999999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1.1399305555555554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5.0475668999999996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3.3773537962302194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 OR(_xll.BDP(B249,"PX_LAST")="#N/A N/A",_xll.BDP(B249,"PX_LAST")="#N/A Invalid Security"),VLOOKUP(A249,secs!$A:$B,2,FALSE),_xll.BDP(B249,"PX_LAST"))</f>
        <v>103.20050000000001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0.77187499999999998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6.4605984061974713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4.8903941540092664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 OR(_xll.BDP(B252,"PX_LAST")="#N/A N/A",_xll.BDP(B252,"PX_LAST")="#N/A Invalid Security"),VLOOKUP(A252,secs!$A:$B,2,FALSE),_xll.BDP(B252,"PX_LAST"))</f>
        <v>37.655000000000001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 OR(_xll.BDP(B253,"PX_LAST")="#N/A N/A",_xll.BDP(B253,"PX_LAST")="#N/A Invalid Security"),VLOOKUP(A253,secs!$A:$B,2,FALSE),_xll.BDP(B253,"PX_LAST"))</f>
        <v>40.630000000000003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 OR(_xll.BDP(B254,"PX_LAST")="#N/A N/A",_xll.BDP(B254,"PX_LAST")="#N/A Invalid Security"),VLOOKUP(A254,secs!$A:$B,2,FALSE),_xll.BDP(B254,"PX_LAST"))</f>
        <v>24.1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1.0614108247875671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 OR(_xll.BDP(B255,"PX_LAST")="#N/A N/A",_xll.BDP(B255,"PX_LAST")="#N/A Invalid Security"),VLOOKUP(A255,secs!$A:$B,2,FALSE),_xll.BDP(B255,"PX_LAST"))</f>
        <v>110.9221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0.92361111111111116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7.0323390292833166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4.3751802548769811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 OR(_xll.BDP(B258,"PX_LAST")="#N/A N/A",_xll.BDP(B258,"PX_LAST")="#N/A Invalid Security"),VLOOKUP(A258,secs!$A:$B,2,FALSE),_xll.BDP(B258,"PX_LAST"))</f>
        <v>89.84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 OR(_xll.BDP(B260,"PX_LAST")="#N/A N/A",_xll.BDP(B260,"PX_LAST")="#N/A Invalid Security"),VLOOKUP(A260,secs!$A:$B,2,FALSE),_xll.BDP(B260,"PX_LAST"))</f>
        <v>728.16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 OR(_xll.BDP(B261,"PX_LAST")="#N/A N/A",_xll.BDP(B261,"PX_LAST")="#N/A Invalid Security"),VLOOKUP(A261,secs!$A:$B,2,FALSE),_xll.BDP(B261,"PX_LAST"))</f>
        <v>138.15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4.0645160675048828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164.54167175292969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1.8530582699963807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 OR(_xll.BDP(B262,"PX_LAST")="#N/A N/A",_xll.BDP(B262,"PX_LAST")="#N/A Invalid Security"),VLOOKUP(A262,secs!$A:$B,2,FALSE),_xll.BDP(B262,"PX_LAST"))</f>
        <v>3340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3810.982666015625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5.3298973573182158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 OR(_xll.BDP(B263,"PX_LAST")="#N/A N/A",_xll.BDP(B263,"PX_LAST")="#N/A Invalid Security"),VLOOKUP(A263,secs!$A:$B,2,FALSE),_xll.BDP(B263,"PX_LAST"))</f>
        <v>2.8450000000000002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3.2757692337036133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4.5694200351493848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 OR(_xll.BDP(B264,"PX_LAST")="#N/A N/A",_xll.BDP(B264,"PX_LAST")="#N/A Invalid Security"),VLOOKUP(A264,secs!$A:$B,2,FALSE),_xll.BDP(B264,"PX_LAST"))</f>
        <v>93.978489999999994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0.63194444444444442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5.5938708000000004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5.1712566817445609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 OR(_xll.BDP(B265,"PX_LAST")="#N/A N/A",_xll.BDP(B265,"PX_LAST")="#N/A Invalid Security"),VLOOKUP(A265,secs!$A:$B,2,FALSE),_xll.BDP(B265,"PX_LAST"))</f>
        <v>105.264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1.8374999999999999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4.6685217999999997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2.5009001551700147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 OR(_xll.BDP(B266,"PX_LAST")="#N/A N/A",_xll.BDP(B266,"PX_LAST")="#N/A Invalid Security"),VLOOKUP(A266,secs!$A:$B,2,FALSE),_xll.BDP(B266,"PX_LAST"))</f>
        <v>101.6651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1.9965277777777777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5.9424565000000005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5.4682381528697501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 OR(_xll.BDP(B267,"PX_LAST")="#N/A N/A",_xll.BDP(B267,"PX_LAST")="#N/A Invalid Security"),VLOOKUP(A267,secs!$A:$B,2,FALSE),_xll.BDP(B267,"PX_LAST"))</f>
        <v>1.3451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 OR(_xll.BDP(B268,"PX_LAST")="#N/A N/A",_xll.BDP(B268,"PX_LAST")="#N/A Invalid Security"),VLOOKUP(A268,secs!$A:$B,2,FALSE),_xll.BDP(B268,"PX_LAST"))</f>
        <v>97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3.0590000000000002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8.18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9.0015013248418132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 OR(_xll.BDP(B269,"PX_LAST")="#N/A N/A",_xll.BDP(B269,"PX_LAST")="#N/A Invalid Security"),VLOOKUP(A269,secs!$A:$B,2,FALSE),_xll.BDP(B269,"PX_LAST"))</f>
        <v>114.68040000000001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1.1909722222222221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6.5393711000000003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6.4668777854940123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 OR(_xll.BDP(B270,"PX_LAST")="#N/A N/A",_xll.BDP(B270,"PX_LAST")="#N/A Invalid Security"),VLOOKUP(A270,secs!$A:$B,2,FALSE),_xll.BDP(B270,"PX_LAST"))</f>
        <v>102.27119999999999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1.1958333333333333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4.1886562999999999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2.1493401714128595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 OR(_xll.BDP(B271,"PX_LAST")="#N/A N/A",_xll.BDP(B271,"PX_LAST")="#N/A Invalid Security"),VLOOKUP(A271,secs!$A:$B,2,FALSE),_xll.BDP(B271,"PX_LAST"))</f>
        <v>106.1691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0.82527777777777789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4.8036839000000002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5.3829747807492048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 OR(_xll.BDP(B272,"PX_LAST")="#N/A N/A",_xll.BDP(B272,"PX_LAST")="#N/A Invalid Security"),VLOOKUP(A272,secs!$A:$B,2,FALSE),_xll.BDP(B272,"PX_LAST"))</f>
        <v>100.59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2.1579999999999999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11.6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2.8645723752540353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 OR(_xll.BDP(B273,"PX_LAST")="#N/A N/A",_xll.BDP(B273,"PX_LAST")="#N/A Invalid Security"),VLOOKUP(A273,secs!$A:$B,2,FALSE),_xll.BDP(B273,"PX_LAST"))</f>
        <v>642.1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2.9123189534340446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 OR(_xll.BDP(B274,"PX_LAST")="#N/A N/A",_xll.BDP(B274,"PX_LAST")="#N/A Invalid Security"),VLOOKUP(A274,secs!$A:$B,2,FALSE),_xll.BDP(B274,"PX_LAST"))</f>
        <v>35.35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41.771457672119141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 OR(_xll.BDP(B275,"PX_LAST")="#N/A N/A",_xll.BDP(B275,"PX_LAST")="#N/A Invalid Security"),VLOOKUP(A275,secs!$A:$B,2,FALSE),_xll.BDP(B275,"PX_LAST"))</f>
        <v>213.45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209.28572082519531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8.1890372452565021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 OR(_xll.BDP(B276,"PX_LAST")="#N/A N/A",_xll.BDP(B276,"PX_LAST")="#N/A Invalid Security"),VLOOKUP(A276,secs!$A:$B,2,FALSE),_xll.BDP(B276,"PX_LAST"))</f>
        <v>103.321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0.3732638888888889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4.7257069000000005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5.1535701205316107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1.851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9.4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1.6701511387855035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 OR(_xll.BDP(B278,"PX_LAST")="#N/A N/A",_xll.BDP(B278,"PX_LAST")="#N/A Invalid Security"),VLOOKUP(A278,secs!$A:$B,2,FALSE),_xll.BDP(B278,"PX_LAST"))</f>
        <v>96.25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3.9319999999999999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11.27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2.6313584773019563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2.1579999999999999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10.69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3.1628318290271884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3.476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8.9700000000000006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0.65403919443563319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 OR(_xll.BDP(B282,"PX_LAST")="#N/A N/A",_xll.BDP(B282,"PX_LAST")="#N/A Invalid Security"),VLOOKUP(A282,secs!$A:$B,2,FALSE),_xll.BDP(B282,"PX_LAST"))</f>
        <v>98.08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2.9790000000000001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13.74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1.1709972854171171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 OR(_xll.BDP(B283,"PX_LAST")="#N/A N/A",_xll.BDP(B283,"PX_LAST")="#N/A Invalid Security"),VLOOKUP(A283,secs!$A:$B,2,FALSE),_xll.BDP(B283,"PX_LAST"))</f>
        <v>102.51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1.1679999999999999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27.98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1.3098224812596835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 OR(_xll.BDP(B284,"PX_LAST")="#N/A N/A",_xll.BDP(B284,"PX_LAST")="#N/A Invalid Security"),VLOOKUP(A284,secs!$A:$B,2,FALSE),_xll.BDP(B284,"PX_LAST"))</f>
        <v>101.75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2.8000000000000001E-2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9.41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0.97528956640588083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3.1549999999999998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10.039999999999999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1.5694541985571433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 OR(_xll.BDP(B286,"PX_LAST")="#N/A N/A",_xll.BDP(B286,"PX_LAST")="#N/A Invalid Security"),VLOOKUP(A286,secs!$A:$B,2,FALSE),_xll.BDP(B286,"PX_LAST"))</f>
        <v>102.5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1.4179999999999999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8.83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0.84727594408625984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 OR(_xll.BDP(B287,"PX_LAST")="#N/A N/A",_xll.BDP(B287,"PX_LAST")="#N/A Invalid Security"),VLOOKUP(A287,secs!$A:$B,2,FALSE),_xll.BDP(B287,"PX_LAST"))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0.82499999999999996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1040</v>
      </c>
      <c r="C290" s="2">
        <f>IF( OR(_xll.BDP(B290,"PX_LAST")="#N/A N/A",_xll.BDP(B290,"PX_LAST")="#N/A Invalid Security"),VLOOKUP(A290,secs!$A:$B,2,FALSE),_xll.BDP(B290,"PX_LAST"))</f>
        <v>101.3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2.3719999999999999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12.8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3.7584552507384905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1041</v>
      </c>
      <c r="C291" s="2">
        <f>IF( OR(_xll.BDP(B291,"PX_LAST")="#N/A N/A",_xll.BDP(B291,"PX_LAST")="#N/A Invalid Security"),VLOOKUP(A291,secs!$A:$B,2,FALSE),_xll.BDP(B291,"PX_LAST"))</f>
        <v>11.4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10.75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2.9824561717217426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1042</v>
      </c>
      <c r="C292" s="2">
        <f>IF( OR(_xll.BDP(B292,"PX_LAST")="#N/A N/A",_xll.BDP(B292,"PX_LAST")="#N/A Invalid Security"),VLOOKUP(A292,secs!$A:$B,2,FALSE),_xll.BDP(B292,"PX_LAST"))</f>
        <v>102.9408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2.2088999999999999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4.6527474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4.0497419247803226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1043</v>
      </c>
      <c r="C293" s="2">
        <f>IF( OR(_xll.BDP(B293,"PX_LAST")="#N/A N/A",_xll.BDP(B293,"PX_LAST")="#N/A Invalid Security"),VLOOKUP(A293,secs!$A:$B,2,FALSE),_xll.BDP(B293,"PX_LAST"))</f>
        <v>92.710999999999999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1.2593750000000001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5.3813557000000003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5.0564395001226421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1044</v>
      </c>
      <c r="C294" s="2">
        <f>IF( OR(_xll.BDP(B294,"PX_LAST")="#N/A N/A",_xll.BDP(B294,"PX_LAST")="#N/A Invalid Security"),VLOOKUP(A294,secs!$A:$B,2,FALSE),_xll.BDP(B294,"PX_LAST"))</f>
        <v>100.6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2.3090000000000002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9.14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0.74348484058412079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1045</v>
      </c>
      <c r="C295" s="2">
        <f>IF( OR(_xll.BDP(B295,"PX_LAST")="#N/A N/A",_xll.BDP(B295,"PX_LAST")="#N/A Invalid Security"),VLOOKUP(A295,secs!$A:$B,2,FALSE),_xll.BDP(B295,"PX_LAST"))</f>
        <v>104.6152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2.4555555555555553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5.6244012000000003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1.5955485471112374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1060</v>
      </c>
      <c r="C296" s="2">
        <f>IF( OR(_xll.BDP(B296,"PX_LAST")="#N/A N/A",_xll.BDP(B296,"PX_LAST")="#N/A Invalid Security"),VLOOKUP(A296,secs!$A:$B,2,FALSE),_xll.BDP(B296,"PX_LAST"))</f>
        <v>5.05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2.5552464057404531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1062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1065</v>
      </c>
      <c r="C298" s="2">
        <f>IF( OR(_xll.BDP(B298,"PX_LAST")="#N/A N/A",_xll.BDP(B298,"PX_LAST")="#N/A Invalid Security"),VLOOKUP(A298,secs!$A:$B,2,FALSE),_xll.BDP(B298,"PX_LAST"))</f>
        <v>2369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6.2051498522583373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1068</v>
      </c>
      <c r="C299" s="2">
        <f>IF( OR(_xll.BDP(B299,"PX_LAST")="#N/A N/A",_xll.BDP(B299,"PX_LAST")="#N/A Invalid Security"),VLOOKUP(A299,secs!$A:$B,2,FALSE),_xll.BDP(B299,"PX_LAST"))</f>
        <v>97.63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1072</v>
      </c>
      <c r="C300" s="2">
        <f>IF( OR(_xll.BDP(B300,"PX_LAST")="#N/A N/A",_xll.BDP(B300,"PX_LAST")="#N/A Invalid Security"),VLOOKUP(A300,secs!$A:$B,2,FALSE),_xll.BDP(B300,"PX_LAST"))</f>
        <v>97.510710000000003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2.3159722222222219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7.4651408000000004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11.716834993058313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1075</v>
      </c>
      <c r="C301" s="2">
        <f>IF( OR(_xll.BDP(B301,"PX_LAST")="#N/A N/A",_xll.BDP(B301,"PX_LAST")="#N/A Invalid Security"),VLOOKUP(A301,secs!$A:$B,2,FALSE),_xll.BDP(B301,"PX_LAST"))</f>
        <v>33.880000000000003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1.4315602065636768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1079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1081</v>
      </c>
      <c r="C303" s="2">
        <f>IF( OR(_xll.BDP(B303,"PX_LAST")="#N/A N/A",_xll.BDP(B303,"PX_LAST")="#N/A Invalid Security"),VLOOKUP(A303,secs!$A:$B,2,FALSE),_xll.BDP(B303,"PX_LAST"))</f>
        <v>142.72999999999999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164.72605895996094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1.8076087718069085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1088</v>
      </c>
      <c r="C304" s="2">
        <f>IF( OR(_xll.BDP(B304,"PX_LAST")="#N/A N/A",_xll.BDP(B304,"PX_LAST")="#N/A Invalid Security"),VLOOKUP(A304,secs!$A:$B,2,FALSE),_xll.BDP(B304,"PX_LAST"))</f>
        <v>102.4533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2.0833333333333335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8.4800155999999998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1.6553692673273355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1089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1097</v>
      </c>
      <c r="C306" s="2">
        <f>IF( OR(_xll.BDP(B306,"PX_LAST")="#N/A N/A",_xll.BDP(B306,"PX_LAST")="#N/A Invalid Security"),VLOOKUP(A306,secs!$A:$B,2,FALSE),_xll.BDP(B306,"PX_LAST"))</f>
        <v>3.0049999999999999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4.2375001907348633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9.1018936166731628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1098</v>
      </c>
      <c r="C307" s="2">
        <f>IF( OR(_xll.BDP(B307,"PX_LAST")="#N/A N/A",_xll.BDP(B307,"PX_LAST")="#N/A Invalid Security"),VLOOKUP(A307,secs!$A:$B,2,FALSE),_xll.BDP(B307,"PX_LAST"))</f>
        <v>15.57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16.330434799194336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4.3031470777135512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1099</v>
      </c>
      <c r="C308" s="2">
        <f>IF( OR(_xll.BDP(B308,"PX_LAST")="#N/A N/A",_xll.BDP(B308,"PX_LAST")="#N/A Invalid Security"),VLOOKUP(A308,secs!$A:$B,2,FALSE),_xll.BDP(B308,"PX_LAST"))</f>
        <v>63.21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74.365386962890625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5.1415915203290616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1106</v>
      </c>
      <c r="C309" s="2">
        <f>IF( OR(_xll.BDP(B309,"PX_LAST")="#N/A N/A",_xll.BDP(B309,"PX_LAST")="#N/A Invalid Security"),VLOOKUP(A309,secs!$A:$B,2,FALSE),_xll.BDP(B309,"PX_LAST"))</f>
        <v>61314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1110</v>
      </c>
      <c r="C310" s="2">
        <f>IF( OR(_xll.BDP(B310,"PX_LAST")="#N/A N/A",_xll.BDP(B310,"PX_LAST")="#N/A Invalid Security"),VLOOKUP(A310,secs!$A:$B,2,FALSE),_xll.BDP(B310,"PX_LAST"))</f>
        <v>100.12869999999999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1.0011111111111111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5.2724034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5.0290715592002346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1113</v>
      </c>
      <c r="C311" s="2">
        <f>IF( OR(_xll.BDP(B311,"PX_LAST")="#N/A N/A",_xll.BDP(B311,"PX_LAST")="#N/A Invalid Security"),VLOOKUP(A311,secs!$A:$B,2,FALSE),_xll.BDP(B311,"PX_LAST"))</f>
        <v>102.9319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0.66805555555555551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8.5421676882687887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4.1628340909903629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1114</v>
      </c>
      <c r="C312" s="2">
        <f>IF( OR(_xll.BDP(B312,"PX_LAST")="#N/A N/A",_xll.BDP(B312,"PX_LAST")="#N/A Invalid Security"),VLOOKUP(A312,secs!$A:$B,2,FALSE),_xll.BDP(B312,"PX_LAST"))</f>
        <v>95.94462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1.5038194444444444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9.8608853640659468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4.213228290863114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1120</v>
      </c>
      <c r="C313" s="2">
        <f>IF( OR(_xll.BDP(B313,"PX_LAST")="#N/A N/A",_xll.BDP(B313,"PX_LAST")="#N/A Invalid Security"),VLOOKUP(A313,secs!$A:$B,2,FALSE),_xll.BDP(B313,"PX_LAST"))</f>
        <v>103.1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0.58055555555555549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4.3049993999999998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7.3349457791030659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1124</v>
      </c>
      <c r="C314" s="2">
        <f>IF( OR(_xll.BDP(B314,"PX_LAST")="#N/A N/A",_xll.BDP(B314,"PX_LAST")="#N/A Invalid Security"),VLOOKUP(A314,secs!$A:$B,2,FALSE),_xll.BDP(B314,"PX_LAST"))</f>
        <v>109.4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118.53571319580078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2.8281891106750381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1127</v>
      </c>
      <c r="C315" s="2">
        <f>IF( OR(_xll.BDP(B315,"PX_LAST")="#N/A N/A",_xll.BDP(B315,"PX_LAST")="#N/A Invalid Security"),VLOOKUP(A315,secs!$A:$B,2,FALSE),_xll.BDP(B315,"PX_LAST"))</f>
        <v>1224.7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1129</v>
      </c>
      <c r="C316" s="2">
        <f>IF( OR(_xll.BDP(B316,"PX_LAST")="#N/A N/A",_xll.BDP(B316,"PX_LAST")="#N/A Invalid Security"),VLOOKUP(A316,secs!$A:$B,2,FALSE),_xll.BDP(B316,"PX_LAST"))</f>
        <v>70236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1132</v>
      </c>
      <c r="C317" s="2">
        <f>IF( OR(_xll.BDP(B317,"PX_LAST")="#N/A N/A",_xll.BDP(B317,"PX_LAST")="#N/A Invalid Security"),VLOOKUP(A317,secs!$A:$B,2,FALSE),_xll.BDP(B317,"PX_LAST"))</f>
        <v>103.1536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2.9774305555555554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5.3294810000000004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17/07/2017</v>
      </c>
      <c r="H317" s="1">
        <f>IF(ISERR(FIND("Equity",B317))=FALSE,0,IF( OR(_xll.BDP($B317,"DUR_MID")="#N/A N/A",_xll.BDP($B317,"DUR_MID")="#N/A Invalid Security"),0,_xll.BDP($B317,"DUR_MID")))</f>
        <v>3.9080343360117591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1133</v>
      </c>
      <c r="C318" s="2">
        <f>IF( OR(_xll.BDP(B318,"PX_LAST")="#N/A N/A",_xll.BDP(B318,"PX_LAST")="#N/A Invalid Security"),VLOOKUP(A318,secs!$A:$B,2,FALSE),_xll.BDP(B318,"PX_LAST"))</f>
        <v>179.28450000000001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1145</v>
      </c>
      <c r="C319" s="2">
        <f>IF( OR(_xll.BDP(B319,"PX_LAST")="#N/A N/A",_xll.BDP(B319,"PX_LAST")="#N/A Invalid Security"),VLOOKUP(A319,secs!$A:$B,2,FALSE),_xll.BDP(B319,"PX_LAST"))</f>
        <v>101.6052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1.5305555555555554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5.1333583000000003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0.77157038624173047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1146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1.9337500000000001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5.2036858400000003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5.3567627103011741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1147</v>
      </c>
      <c r="C321" s="2">
        <f>IF( OR(_xll.BDP(B321,"PX_LAST")="#N/A N/A",_xll.BDP(B321,"PX_LAST")="#N/A Invalid Security"),VLOOKUP(A321,secs!$A:$B,2,FALSE),_xll.BDP(B321,"PX_LAST"))</f>
        <v>100.0608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0.95000000000000007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4.7303382000000003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3.4899867474315727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59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1148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2.9270833333333335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2.7806141000000002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2.1138819188797666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1149</v>
      </c>
      <c r="C323" s="2">
        <f>IF( OR(_xll.BDP(B323,"PX_LAST")="#N/A N/A",_xll.BDP(B323,"PX_LAST")="#N/A Invalid Security"),VLOOKUP(A323,secs!$A:$B,2,FALSE),_xll.BDP(B323,"PX_LAST"))</f>
        <v>103.42700000000001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0.21221666666666666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2.8833735000000003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4.609357443691116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1163</v>
      </c>
      <c r="C324" s="2">
        <f>IF( OR(_xll.BDP(B324,"PX_LAST")="#N/A N/A",_xll.BDP(B324,"PX_LAST")="#N/A Invalid Security"),VLOOKUP(A324,secs!$A:$B,2,FALSE),_xll.BDP(B324,"PX_LAST"))</f>
        <v>98.400009999999995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0.26250000000000001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5.3406270999999998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15.271420909246656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1164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1.8791095890410958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3.6570052999999998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4.1576991498214104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1172</v>
      </c>
      <c r="C326" s="2">
        <f>IF( OR(_xll.BDP(B326,"PX_LAST")="#N/A N/A",_xll.BDP(B326,"PX_LAST")="#N/A Invalid Security"),VLOOKUP(A326,secs!$A:$B,2,FALSE),_xll.BDP(B326,"PX_LAST"))</f>
        <v>100.15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3.9140000000000001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9.58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0.13949839267277644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1173</v>
      </c>
      <c r="C327" s="2">
        <f>IF( OR(_xll.BDP(B327,"PX_LAST")="#N/A N/A",_xll.BDP(B327,"PX_LAST")="#N/A Invalid Security"),VLOOKUP(A327,secs!$A:$B,2,FALSE),_xll.BDP(B327,"PX_LAST"))</f>
        <v>104.5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4.4879999999999995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11.16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2.2387222584284316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1174</v>
      </c>
      <c r="C328" s="2">
        <f>IF( OR(_xll.BDP(B328,"PX_LAST")="#N/A N/A",_xll.BDP(B328,"PX_LAST")="#N/A Invalid Security"),VLOOKUP(A328,secs!$A:$B,2,FALSE),_xll.BDP(B328,"PX_LAST"))</f>
        <v>103.1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5.4850000000000003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11.66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1.7911308966051747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1175</v>
      </c>
      <c r="C329" s="2">
        <f>IF( OR(_xll.BDP(B329,"PX_LAST")="#N/A N/A",_xll.BDP(B329,"PX_LAST")="#N/A Invalid Security"),VLOOKUP(A329,secs!$A:$B,2,FALSE),_xll.BDP(B329,"PX_LAST"))</f>
        <v>102.66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5.4660000000000002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11.84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1.0171256349865232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1176</v>
      </c>
      <c r="C330" s="2">
        <f>IF( OR(_xll.BDP(B330,"PX_LAST")="#N/A N/A",_xll.BDP(B330,"PX_LAST")="#N/A Invalid Security"),VLOOKUP(A330,secs!$A:$B,2,FALSE),_xll.BDP(B330,"PX_LAST"))</f>
        <v>100.2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3.0441304347826086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9.7788523159809326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2.3813439580297349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1171</v>
      </c>
      <c r="B331" s="3" t="s">
        <v>1177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1229</v>
      </c>
      <c r="J331" s="3">
        <f t="shared" si="5"/>
        <v>1</v>
      </c>
      <c r="L331" s="3" t="s">
        <v>1183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1178</v>
      </c>
      <c r="C332" s="2">
        <f>IF( OR(_xll.BDP(B332,"PX_LAST")="#N/A N/A",_xll.BDP(B332,"PX_LAST")="#N/A Invalid Security"),VLOOKUP(A332,secs!$A:$B,2,FALSE),_xll.BDP(B332,"PX_LAST"))</f>
        <v>101.8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1.04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11.28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0.88378684930528995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1179</v>
      </c>
      <c r="C333" s="2">
        <f>IF( OR(_xll.BDP(B333,"PX_LAST")="#N/A N/A",_xll.BDP(B333,"PX_LAST")="#N/A Invalid Security"),VLOOKUP(A333,secs!$A:$B,2,FALSE),_xll.BDP(B333,"PX_LAST"))</f>
        <v>101.21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0.84799999999999998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10.35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0.30833125437101827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1180</v>
      </c>
      <c r="C334" s="2">
        <f>IF( OR(_xll.BDP(B334,"PX_LAST")="#N/A N/A",_xll.BDP(B334,"PX_LAST")="#N/A Invalid Security"),VLOOKUP(A334,secs!$A:$B,2,FALSE),_xll.BDP(B334,"PX_LAST"))</f>
        <v>99.27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1.516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9.14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26/07/2017</v>
      </c>
      <c r="H334" s="1">
        <f>IF(ISERR(FIND("Equity",B334))=FALSE,0,IF( OR(_xll.BDP($B334,"DUR_MID")="#N/A N/A",_xll.BDP($B334,"DUR_MID")="#N/A Invalid Security"),0,_xll.BDP($B334,"DUR_MID")))</f>
        <v>0.76196042388636087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7.69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1181</v>
      </c>
      <c r="C335" s="2">
        <f>IF( OR(_xll.BDP(B335,"PX_LAST")="#N/A N/A",_xll.BDP(B335,"PX_LAST")="#N/A Invalid Security"),VLOOKUP(A335,secs!$A:$B,2,FALSE),_xll.BDP(B335,"PX_LAST"))</f>
        <v>101.63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0.33300000000000002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10.17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0.75551805205501632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1182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2.3164383561643835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4.0475108999999998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6.3821772700663821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1211</v>
      </c>
      <c r="C337" s="2">
        <f>IF( OR(_xll.BDP(B337,"PX_LAST")="#N/A N/A",_xll.BDP(B337,"PX_LAST")="#N/A Invalid Security"),VLOOKUP(A337,secs!$A:$B,2,FALSE),_xll.BDP(B337,"PX_LAST"))</f>
        <v>105.75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3.0630000000000002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9.6999999999999993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1.58984352634824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1212</v>
      </c>
      <c r="C338" s="2">
        <f>IF( OR(_xll.BDP(B338,"PX_LAST")="#N/A N/A",_xll.BDP(B338,"PX_LAST")="#N/A Invalid Security"),VLOOKUP(A338,secs!$A:$B,2,FALSE),_xll.BDP(B338,"PX_LAST"))</f>
        <v>100.71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3.452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11.18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1.1333638047732275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1214</v>
      </c>
      <c r="C339" s="2">
        <f>IF( OR(_xll.BDP(B339,"PX_LAST")="#N/A N/A",_xll.BDP(B339,"PX_LAST")="#N/A Invalid Security"),VLOOKUP(A339,secs!$A:$B,2,FALSE),_xll.BDP(B339,"PX_LAST"))</f>
        <v>102.6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3.8050000000000002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9.44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3.6833097832938533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1221</v>
      </c>
      <c r="C340" s="2">
        <f>IF( OR(_xll.BDP(B340,"PX_LAST")="#N/A N/A",_xll.BDP(B340,"PX_LAST")="#N/A Invalid Security"),VLOOKUP(A340,secs!$A:$B,2,FALSE),_xll.BDP(B340,"PX_LAST"))</f>
        <v>95.597269999999995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1.5569444444444445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5.6668507000000004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4.9422708866385845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1222</v>
      </c>
      <c r="C341" s="2">
        <f>IF( OR(_xll.BDP(B341,"PX_LAST")="#N/A N/A",_xll.BDP(B341,"PX_LAST")="#N/A Invalid Security"),VLOOKUP(A341,secs!$A:$B,2,FALSE),_xll.BDP(B341,"PX_LAST"))</f>
        <v>4.3739999999999997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4.8211426734924316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2.4118427069044355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1228</v>
      </c>
      <c r="C342" s="2">
        <f>IF( OR(_xll.BDP(B342,"PX_LAST")="#N/A N/A",_xll.BDP(B342,"PX_LAST")="#N/A Invalid Security"),VLOOKUP(A342,secs!$A:$B,2,FALSE),_xll.BDP(B342,"PX_LAST"))</f>
        <v>96.5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1.139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11.82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2.3134941964006011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1233</v>
      </c>
      <c r="C343" s="2">
        <f>IF( OR(_xll.BDP(B343,"PX_LAST")="#N/A N/A",_xll.BDP(B343,"PX_LAST")="#N/A Invalid Security"),VLOOKUP(A343,secs!$A:$B,2,FALSE),_xll.BDP(B343,"PX_LAST"))</f>
        <v>110.0115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2.2423333333333333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4.1228597401656293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4.0409700213021953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1239</v>
      </c>
      <c r="B344" s="1" t="s">
        <v>1240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915</v>
      </c>
      <c r="J344" s="1">
        <f t="shared" si="5"/>
        <v>1</v>
      </c>
      <c r="L344" s="1" t="s">
        <v>1243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1242</v>
      </c>
      <c r="C345" s="2">
        <f>IF( OR(_xll.BDP(B345,"PX_LAST")="#N/A N/A",_xll.BDP(B345,"PX_LAST")="#N/A Invalid Security"),VLOOKUP(A345,secs!$A:$B,2,FALSE),_xll.BDP(B345,"PX_LAST"))</f>
        <v>101.75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0.29599999999999999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12.49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0.94408253597451697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1247</v>
      </c>
      <c r="C346" s="2">
        <f>IF( OR(_xll.BDP(B346,"PX_LAST")="#N/A N/A",_xll.BDP(B346,"PX_LAST")="#N/A Invalid Security"),VLOOKUP(A346,secs!$A:$B,2,FALSE),_xll.BDP(B346,"PX_LAST"))</f>
        <v>47.42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1249</v>
      </c>
      <c r="C347" s="2">
        <f>IF( OR(_xll.BDP(B347,"PX_LAST")="#N/A N/A",_xll.BDP(B347,"PX_LAST")="#N/A Invalid Security"),VLOOKUP(A347,secs!$A:$B,2,FALSE),_xll.BDP(B347,"PX_LAST"))</f>
        <v>101.9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0.22916666666666666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6.4158311000000001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4.7610340860187446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1250</v>
      </c>
      <c r="C348" s="2">
        <f>IF( OR(_xll.BDP(B348,"PX_LAST")="#N/A N/A",_xll.BDP(B348,"PX_LAST")="#N/A Invalid Security"),VLOOKUP(A348,secs!$A:$B,2,FALSE),_xll.BDP(B348,"PX_LAST"))</f>
        <v>102.4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0.25600000000000001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8.8000000000000007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2.6451476983288513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1251</v>
      </c>
      <c r="C349" s="2">
        <f>IF( OR(_xll.BDP(B349,"PX_LAST")="#N/A N/A",_xll.BDP(B349,"PX_LAST")="#N/A Invalid Security"),VLOOKUP(A349,secs!$A:$B,2,FALSE),_xll.BDP(B349,"PX_LAST"))</f>
        <v>104.3814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2.292013888888889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4.1542778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4.4322528321256485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1252</v>
      </c>
      <c r="C350" s="2">
        <f>IF( OR(_xll.BDP(B350,"PX_LAST")="#N/A N/A",_xll.BDP(B350,"PX_LAST")="#N/A Invalid Security"),VLOOKUP(A350,secs!$A:$B,2,FALSE),_xll.BDP(B350,"PX_LAST"))</f>
        <v>98260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1261</v>
      </c>
      <c r="C351" s="2">
        <f>IF( OR(_xll.BDP(B351,"PX_LAST")="#N/A N/A",_xll.BDP(B351,"PX_LAST")="#N/A Invalid Security"),VLOOKUP(A351,secs!$A:$B,2,FALSE),_xll.BDP(B351,"PX_LAST"))</f>
        <v>99.33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1262</v>
      </c>
      <c r="C352" s="2">
        <f>IF( OR(_xll.BDP(B352,"PX_LAST")="#N/A N/A",_xll.BDP(B352,"PX_LAST")="#N/A Invalid Security"),VLOOKUP(A352,secs!$A:$B,2,FALSE),_xll.BDP(B352,"PX_LAST"))</f>
        <v>99.347999999999999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1.2625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4.6004012000000003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6.5206983413077477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1263</v>
      </c>
      <c r="C353" s="2">
        <f>IF( OR(_xll.BDP(B353,"PX_LAST")="#N/A N/A",_xll.BDP(B353,"PX_LAST")="#N/A Invalid Security"),VLOOKUP(A353,secs!$A:$B,2,FALSE),_xll.BDP(B353,"PX_LAST"))</f>
        <v>78.483000000000004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1.2625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8.5539976000000006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5.9945064141123714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1264</v>
      </c>
      <c r="C354" s="2">
        <f>IF( OR(_xll.BDP(B354,"PX_LAST")="#N/A N/A",_xll.BDP(B354,"PX_LAST")="#N/A Invalid Security"),VLOOKUP(A354,secs!$A:$B,2,FALSE),_xll.BDP(B354,"PX_LAST"))</f>
        <v>105.31699999999999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2.0541666666666667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6.3612501999999997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2.4779614522133628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1265</v>
      </c>
      <c r="C355" s="2">
        <f>IF( OR(_xll.BDP(B355,"PX_LAST")="#N/A N/A",_xll.BDP(B355,"PX_LAST")="#N/A Invalid Security"),VLOOKUP(A355,secs!$A:$B,2,FALSE),_xll.BDP(B355,"PX_LAST"))</f>
        <v>89.058999999999997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2.03125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9.4794017999999998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3.6273968112717974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1266</v>
      </c>
      <c r="C356" s="2">
        <f>IF( OR(_xll.BDP(B356,"PX_LAST")="#N/A N/A",_xll.BDP(B356,"PX_LAST")="#N/A Invalid Security"),VLOOKUP(A356,secs!$A:$B,2,FALSE),_xll.BDP(B356,"PX_LAST"))</f>
        <v>100.85299999999999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1.4777777777777779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-2.2581370700000001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7.2222222226109828E-2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1267</v>
      </c>
      <c r="C357" s="2">
        <f>IF( OR(_xll.BDP(B357,"PX_LAST")="#N/A N/A",_xll.BDP(B357,"PX_LAST")="#N/A Invalid Security"),VLOOKUP(A357,secs!$A:$B,2,FALSE),_xll.BDP(B357,"PX_LAST"))</f>
        <v>115.869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4.4054794520547942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3.1648426000000001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5.2783144206526069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1268</v>
      </c>
      <c r="C358" s="2">
        <f>IF( OR(_xll.BDP(B358,"PX_LAST")="#N/A N/A",_xll.BDP(B358,"PX_LAST")="#N/A Invalid Security"),VLOOKUP(A358,secs!$A:$B,2,FALSE),_xll.BDP(B358,"PX_LAST"))</f>
        <v>58.5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16.092409281584253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5.150118151989477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1287</v>
      </c>
      <c r="C359" s="2">
        <f>IF( OR(_xll.BDP(B359,"PX_LAST")="#N/A N/A",_xll.BDP(B359,"PX_LAST")="#N/A Invalid Security"),VLOOKUP(A359,secs!$A:$B,2,FALSE),_xll.BDP(B359,"PX_LAST"))</f>
        <v>3958.86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3.973355740401356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1080</v>
      </c>
      <c r="B14">
        <v>100</v>
      </c>
    </row>
    <row r="15" spans="1:2" x14ac:dyDescent="0.25">
      <c r="A15" t="s">
        <v>1090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1171</v>
      </c>
      <c r="B17">
        <v>100</v>
      </c>
    </row>
    <row r="18" spans="1:2" x14ac:dyDescent="0.25">
      <c r="A18" t="s">
        <v>1239</v>
      </c>
      <c r="B18">
        <v>100</v>
      </c>
    </row>
    <row r="19" spans="1:2" x14ac:dyDescent="0.25">
      <c r="A19" t="s">
        <v>1269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2017-07-07T08:32:40Z</dcterms:modified>
</cp:coreProperties>
</file>