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61" i="70" l="1"/>
  <c r="I361" i="70"/>
  <c r="F361" i="70"/>
  <c r="H361" i="70"/>
  <c r="C361" i="70"/>
  <c r="L361" i="70"/>
  <c r="G361" i="70"/>
  <c r="J360" i="70" l="1"/>
  <c r="C360" i="70"/>
  <c r="F360" i="70"/>
  <c r="I360" i="70"/>
  <c r="A361" i="70"/>
  <c r="H360" i="70"/>
  <c r="G360" i="70"/>
  <c r="L360" i="70"/>
  <c r="H359" i="70" l="1"/>
  <c r="J359" i="70"/>
  <c r="D361" i="70"/>
  <c r="C359" i="70"/>
  <c r="L359" i="70"/>
  <c r="I359" i="70"/>
  <c r="F359" i="70"/>
  <c r="E361" i="70"/>
  <c r="G359" i="70"/>
  <c r="A360" i="70"/>
  <c r="J351" i="70" l="1"/>
  <c r="J352" i="70"/>
  <c r="J353" i="70"/>
  <c r="J354" i="70"/>
  <c r="J355" i="70"/>
  <c r="J356" i="70"/>
  <c r="J357" i="70"/>
  <c r="J358" i="70"/>
  <c r="E360" i="70"/>
  <c r="F357" i="70"/>
  <c r="L351" i="70"/>
  <c r="D360" i="70"/>
  <c r="L354" i="70"/>
  <c r="C354" i="70"/>
  <c r="L356" i="70"/>
  <c r="H356" i="70"/>
  <c r="F354" i="70"/>
  <c r="C355" i="70"/>
  <c r="A359" i="70"/>
  <c r="I351" i="70"/>
  <c r="H353" i="70"/>
  <c r="I355" i="70"/>
  <c r="G352" i="70"/>
  <c r="L357" i="70"/>
  <c r="I356" i="70"/>
  <c r="C358" i="70"/>
  <c r="L352" i="70"/>
  <c r="F352" i="70"/>
  <c r="H351" i="70"/>
  <c r="F358" i="70"/>
  <c r="L355" i="70"/>
  <c r="F355" i="70"/>
  <c r="C352" i="70"/>
  <c r="F353" i="70"/>
  <c r="I352" i="70"/>
  <c r="I357" i="70"/>
  <c r="L358" i="70"/>
  <c r="H358" i="70"/>
  <c r="G357" i="70"/>
  <c r="I354" i="70"/>
  <c r="G353" i="70"/>
  <c r="G354" i="70"/>
  <c r="F356" i="70"/>
  <c r="G356" i="70"/>
  <c r="F351" i="70"/>
  <c r="I358" i="70"/>
  <c r="C353" i="70"/>
  <c r="H355" i="70"/>
  <c r="G355" i="70"/>
  <c r="H354" i="70"/>
  <c r="H357" i="70"/>
  <c r="I353" i="70"/>
  <c r="L353" i="70"/>
  <c r="H352" i="70"/>
  <c r="C357" i="70"/>
  <c r="C356" i="70"/>
  <c r="G358" i="70"/>
  <c r="G351" i="70"/>
  <c r="J347" i="70" l="1"/>
  <c r="J348" i="70"/>
  <c r="J349" i="70"/>
  <c r="J350" i="70"/>
  <c r="C350" i="70"/>
  <c r="G350" i="70"/>
  <c r="C347" i="70"/>
  <c r="C349" i="70"/>
  <c r="G348" i="70"/>
  <c r="H350" i="70"/>
  <c r="F350" i="70"/>
  <c r="A351" i="70"/>
  <c r="A358" i="70"/>
  <c r="I347" i="70"/>
  <c r="A354" i="70"/>
  <c r="I350" i="70"/>
  <c r="L350" i="70"/>
  <c r="A357" i="70"/>
  <c r="I348" i="70"/>
  <c r="C348" i="70"/>
  <c r="F349" i="70"/>
  <c r="G347" i="70"/>
  <c r="L347" i="70"/>
  <c r="F348" i="70"/>
  <c r="D359" i="70"/>
  <c r="E359" i="70"/>
  <c r="L348" i="70"/>
  <c r="A352" i="70"/>
  <c r="A356" i="70"/>
  <c r="A353" i="70"/>
  <c r="F347" i="70"/>
  <c r="L349" i="70"/>
  <c r="H347" i="70"/>
  <c r="I349" i="70"/>
  <c r="A355" i="70"/>
  <c r="H349" i="70"/>
  <c r="H348" i="70"/>
  <c r="G349" i="70"/>
  <c r="J346" i="70" l="1"/>
  <c r="D358" i="70"/>
  <c r="A347" i="70"/>
  <c r="E357" i="70"/>
  <c r="H346" i="70"/>
  <c r="E358" i="70"/>
  <c r="E353" i="70"/>
  <c r="D351" i="70"/>
  <c r="A350" i="70"/>
  <c r="D355" i="70"/>
  <c r="C346" i="70"/>
  <c r="E352" i="70"/>
  <c r="A349" i="70"/>
  <c r="E354" i="70"/>
  <c r="C351" i="70"/>
  <c r="G346" i="70"/>
  <c r="L346" i="70"/>
  <c r="E355" i="70"/>
  <c r="E351" i="70"/>
  <c r="A348" i="70"/>
  <c r="D357" i="70"/>
  <c r="D353" i="70"/>
  <c r="D352" i="70"/>
  <c r="I346" i="70"/>
  <c r="E356" i="70"/>
  <c r="F346" i="70"/>
  <c r="D356" i="70"/>
  <c r="D354" i="70"/>
  <c r="J345" i="70" l="1"/>
  <c r="J344" i="70"/>
  <c r="A345" i="70"/>
  <c r="D350" i="70"/>
  <c r="E349" i="70"/>
  <c r="E350" i="70"/>
  <c r="E347" i="70"/>
  <c r="H345" i="70"/>
  <c r="F344" i="70"/>
  <c r="I345" i="70"/>
  <c r="D347" i="70"/>
  <c r="D344" i="70"/>
  <c r="H344" i="70"/>
  <c r="L345" i="70"/>
  <c r="E348" i="70"/>
  <c r="A346" i="70"/>
  <c r="G344" i="70"/>
  <c r="C344" i="70"/>
  <c r="C345" i="70"/>
  <c r="D349" i="70"/>
  <c r="D348" i="70"/>
  <c r="E344" i="70"/>
  <c r="F345" i="70"/>
  <c r="G345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212" i="70"/>
  <c r="H327" i="70"/>
  <c r="H77" i="70"/>
  <c r="H110" i="70"/>
  <c r="H93" i="70"/>
  <c r="H69" i="70"/>
  <c r="H97" i="70"/>
  <c r="H312" i="70"/>
  <c r="H237" i="70"/>
  <c r="H193" i="70"/>
  <c r="H284" i="70"/>
  <c r="H79" i="70"/>
  <c r="H338" i="70"/>
  <c r="H120" i="70"/>
  <c r="H289" i="70"/>
  <c r="H194" i="70"/>
  <c r="H277" i="70"/>
  <c r="H178" i="70"/>
  <c r="H109" i="70"/>
  <c r="H94" i="70"/>
  <c r="H187" i="70"/>
  <c r="H63" i="70"/>
  <c r="H200" i="70"/>
  <c r="H123" i="70"/>
  <c r="H248" i="70"/>
  <c r="H299" i="70"/>
  <c r="H342" i="70"/>
  <c r="H100" i="70"/>
  <c r="H329" i="70"/>
  <c r="H76" i="70"/>
  <c r="H255" i="70"/>
  <c r="H64" i="70"/>
  <c r="H300" i="70"/>
  <c r="H161" i="70"/>
  <c r="H154" i="70"/>
  <c r="H118" i="70"/>
  <c r="H141" i="70"/>
  <c r="H72" i="70"/>
  <c r="H89" i="70"/>
  <c r="H115" i="70"/>
  <c r="H113" i="70"/>
  <c r="H172" i="70"/>
  <c r="H68" i="70"/>
  <c r="H208" i="70"/>
  <c r="H276" i="70"/>
  <c r="H127" i="70"/>
  <c r="H202" i="70"/>
  <c r="H241" i="70"/>
  <c r="H191" i="70"/>
  <c r="H84" i="70"/>
  <c r="H126" i="70"/>
  <c r="H320" i="70"/>
  <c r="H136" i="70"/>
  <c r="H251" i="70"/>
  <c r="H81" i="70"/>
  <c r="H85" i="70"/>
  <c r="H189" i="70"/>
  <c r="H82" i="70"/>
  <c r="H170" i="70"/>
  <c r="H199" i="70"/>
  <c r="H325" i="70"/>
  <c r="H339" i="70"/>
  <c r="H138" i="70"/>
  <c r="H293" i="70"/>
  <c r="H323" i="70"/>
  <c r="H83" i="70"/>
  <c r="H90" i="70"/>
  <c r="H180" i="70"/>
  <c r="H107" i="70"/>
  <c r="H205" i="70"/>
  <c r="H229" i="70"/>
  <c r="H315" i="70"/>
  <c r="H328" i="70"/>
  <c r="H214" i="70"/>
  <c r="H286" i="70"/>
  <c r="H282" i="70"/>
  <c r="H343" i="70"/>
  <c r="H281" i="70"/>
  <c r="H247" i="70"/>
  <c r="H25" i="70"/>
  <c r="H125" i="70"/>
  <c r="H271" i="70"/>
  <c r="H266" i="70"/>
  <c r="H65" i="70"/>
  <c r="H162" i="70"/>
  <c r="H155" i="70"/>
  <c r="H5" i="70"/>
  <c r="H204" i="70"/>
  <c r="H201" i="70"/>
  <c r="H292" i="70"/>
  <c r="H128" i="70"/>
  <c r="H309" i="70"/>
  <c r="H190" i="70"/>
  <c r="H268" i="70"/>
  <c r="H168" i="70"/>
  <c r="H337" i="70"/>
  <c r="H142" i="70"/>
  <c r="H316" i="70"/>
  <c r="H179" i="70"/>
  <c r="H287" i="70"/>
  <c r="H73" i="70"/>
  <c r="H153" i="70"/>
  <c r="H265" i="70"/>
  <c r="H210" i="70"/>
  <c r="H324" i="70"/>
  <c r="H278" i="70"/>
  <c r="H176" i="70"/>
  <c r="H135" i="70"/>
  <c r="H285" i="70"/>
  <c r="E346" i="70"/>
  <c r="H116" i="70"/>
  <c r="H334" i="70"/>
  <c r="H192" i="70"/>
  <c r="H174" i="70"/>
  <c r="H152" i="70"/>
  <c r="H206" i="70"/>
  <c r="H219" i="70"/>
  <c r="H75" i="70"/>
  <c r="H294" i="70"/>
  <c r="H117" i="70"/>
  <c r="H297" i="70"/>
  <c r="H188" i="70"/>
  <c r="H124" i="70"/>
  <c r="H129" i="70"/>
  <c r="H196" i="70"/>
  <c r="H336" i="70"/>
  <c r="H230" i="70"/>
  <c r="H95" i="70"/>
  <c r="H139" i="70"/>
  <c r="H99" i="70"/>
  <c r="H209" i="70"/>
  <c r="H160" i="70"/>
  <c r="H80" i="70"/>
  <c r="H6" i="70"/>
  <c r="H288" i="70"/>
  <c r="H340" i="70"/>
  <c r="H258" i="70"/>
  <c r="H67" i="70"/>
  <c r="H70" i="70"/>
  <c r="H106" i="70"/>
  <c r="H332" i="70"/>
  <c r="H257" i="70"/>
  <c r="H98" i="70"/>
  <c r="H279" i="70"/>
  <c r="H259" i="70"/>
  <c r="H3" i="70"/>
  <c r="H270" i="70"/>
  <c r="H23" i="70"/>
  <c r="H26" i="70"/>
  <c r="H177" i="70"/>
  <c r="H61" i="70"/>
  <c r="H333" i="70"/>
  <c r="H2" i="70"/>
  <c r="H302" i="70"/>
  <c r="H114" i="70"/>
  <c r="H132" i="70"/>
  <c r="H112" i="70"/>
  <c r="H280" i="70"/>
  <c r="H119" i="70"/>
  <c r="H249" i="70"/>
  <c r="H74" i="70"/>
  <c r="H290" i="70"/>
  <c r="H304" i="70"/>
  <c r="H175" i="70"/>
  <c r="H321" i="70"/>
  <c r="H108" i="70"/>
  <c r="H203" i="70"/>
  <c r="H111" i="70"/>
  <c r="H319" i="70"/>
  <c r="H215" i="70"/>
  <c r="H216" i="70"/>
  <c r="H134" i="70"/>
  <c r="H305" i="70"/>
  <c r="H140" i="70"/>
  <c r="H24" i="70"/>
  <c r="H330" i="70"/>
  <c r="H158" i="70"/>
  <c r="H335" i="70"/>
  <c r="H218" i="70"/>
  <c r="D346" i="70"/>
  <c r="H197" i="70"/>
  <c r="H207" i="70"/>
  <c r="H317" i="70"/>
  <c r="H150" i="70"/>
  <c r="H27" i="70"/>
  <c r="H101" i="70"/>
  <c r="H269" i="70"/>
  <c r="H131" i="70"/>
  <c r="H66" i="70"/>
  <c r="H217" i="70"/>
  <c r="H311" i="70"/>
  <c r="H313" i="70"/>
  <c r="H157" i="70"/>
  <c r="H326" i="70"/>
  <c r="H250" i="70"/>
  <c r="H8" i="70"/>
  <c r="H62" i="70"/>
  <c r="H283" i="70"/>
  <c r="D345" i="70"/>
  <c r="H272" i="70"/>
  <c r="H256" i="70"/>
  <c r="H169" i="70"/>
  <c r="H220" i="70"/>
  <c r="H78" i="70"/>
  <c r="H213" i="70"/>
  <c r="H71" i="70"/>
  <c r="H96" i="70"/>
  <c r="H264" i="70"/>
  <c r="H156" i="70"/>
  <c r="H322" i="70"/>
  <c r="E345" i="70"/>
  <c r="H151" i="70"/>
  <c r="H22" i="70"/>
  <c r="H295" i="70"/>
  <c r="H121" i="70"/>
  <c r="H310" i="70"/>
  <c r="H211" i="70"/>
  <c r="H195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G41" i="70"/>
  <c r="G180" i="70"/>
  <c r="G132" i="70"/>
  <c r="G83" i="70"/>
  <c r="C274" i="70"/>
  <c r="C88" i="70"/>
  <c r="C8" i="70"/>
  <c r="C326" i="70"/>
  <c r="F24" i="70"/>
  <c r="G312" i="70"/>
  <c r="A340" i="70"/>
  <c r="C226" i="70"/>
  <c r="C123" i="70"/>
  <c r="C25" i="70"/>
  <c r="C100" i="70"/>
  <c r="F46" i="70"/>
  <c r="G2" i="70"/>
  <c r="G231" i="70"/>
  <c r="G156" i="70"/>
  <c r="G237" i="70"/>
  <c r="A330" i="70"/>
  <c r="F8" i="70"/>
  <c r="A327" i="70"/>
  <c r="G108" i="70"/>
  <c r="F57" i="70"/>
  <c r="F95" i="70"/>
  <c r="G16" i="70"/>
  <c r="G55" i="70"/>
  <c r="G36" i="70"/>
  <c r="C72" i="70"/>
  <c r="C180" i="70"/>
  <c r="F155" i="70"/>
  <c r="A335" i="70"/>
  <c r="C299" i="70"/>
  <c r="C204" i="70"/>
  <c r="C111" i="70"/>
  <c r="F153" i="70"/>
  <c r="G189" i="70"/>
  <c r="G70" i="70"/>
  <c r="F166" i="70"/>
  <c r="A336" i="70"/>
  <c r="C258" i="70"/>
  <c r="G134" i="70"/>
  <c r="C249" i="70"/>
  <c r="L328" i="70"/>
  <c r="C340" i="70"/>
  <c r="G197" i="70"/>
  <c r="G280" i="70"/>
  <c r="C45" i="70"/>
  <c r="C98" i="70"/>
  <c r="C114" i="70"/>
  <c r="C54" i="70"/>
  <c r="C304" i="70"/>
  <c r="F276" i="70"/>
  <c r="C160" i="70"/>
  <c r="F10" i="70"/>
  <c r="C36" i="70"/>
  <c r="F119" i="70"/>
  <c r="F28" i="70"/>
  <c r="I320" i="70"/>
  <c r="C270" i="70"/>
  <c r="G257" i="70"/>
  <c r="F231" i="70"/>
  <c r="G140" i="70"/>
  <c r="C21" i="70"/>
  <c r="C134" i="70"/>
  <c r="F195" i="70"/>
  <c r="F83" i="70"/>
  <c r="C225" i="70"/>
  <c r="F324" i="70"/>
  <c r="G69" i="70"/>
  <c r="G218" i="70"/>
  <c r="G247" i="70"/>
  <c r="F293" i="70"/>
  <c r="C315" i="70"/>
  <c r="C133" i="70"/>
  <c r="F17" i="70"/>
  <c r="G239" i="70"/>
  <c r="I330" i="70"/>
  <c r="C19" i="70"/>
  <c r="C58" i="70"/>
  <c r="G149" i="70"/>
  <c r="C68" i="70"/>
  <c r="C137" i="70"/>
  <c r="C246" i="70"/>
  <c r="F50" i="70"/>
  <c r="L320" i="70"/>
  <c r="C298" i="70"/>
  <c r="C122" i="70"/>
  <c r="C67" i="70"/>
  <c r="G144" i="70"/>
  <c r="C31" i="70"/>
  <c r="C119" i="70"/>
  <c r="C307" i="70"/>
  <c r="C106" i="70"/>
  <c r="G146" i="70"/>
  <c r="L336" i="70"/>
  <c r="G29" i="70"/>
  <c r="G217" i="70"/>
  <c r="F198" i="70"/>
  <c r="F302" i="70"/>
  <c r="G130" i="70"/>
  <c r="F27" i="70"/>
  <c r="L339" i="70"/>
  <c r="G205" i="70"/>
  <c r="C126" i="70"/>
  <c r="G52" i="70"/>
  <c r="F81" i="70"/>
  <c r="G171" i="70"/>
  <c r="F223" i="70"/>
  <c r="L343" i="70"/>
  <c r="C325" i="70"/>
  <c r="C266" i="70"/>
  <c r="C244" i="70"/>
  <c r="G165" i="70"/>
  <c r="G151" i="70"/>
  <c r="C149" i="70"/>
  <c r="C143" i="70"/>
  <c r="F146" i="70"/>
  <c r="C228" i="70"/>
  <c r="F161" i="70"/>
  <c r="C141" i="70"/>
  <c r="G129" i="70"/>
  <c r="F199" i="70"/>
  <c r="C135" i="70"/>
  <c r="G269" i="70"/>
  <c r="G67" i="70"/>
  <c r="F19" i="70"/>
  <c r="I332" i="70"/>
  <c r="F234" i="70"/>
  <c r="F67" i="70"/>
  <c r="C139" i="70"/>
  <c r="G3" i="70"/>
  <c r="C320" i="70"/>
  <c r="G63" i="70"/>
  <c r="L341" i="70"/>
  <c r="C339" i="70"/>
  <c r="F299" i="70"/>
  <c r="F233" i="70"/>
  <c r="G268" i="70"/>
  <c r="C4" i="70"/>
  <c r="G133" i="70"/>
  <c r="A325" i="70"/>
  <c r="F118" i="70"/>
  <c r="G51" i="70"/>
  <c r="I340" i="70"/>
  <c r="G53" i="70"/>
  <c r="F209" i="70"/>
  <c r="G110" i="70"/>
  <c r="G202" i="70"/>
  <c r="F291" i="70"/>
  <c r="G210" i="70"/>
  <c r="C151" i="70"/>
  <c r="L322" i="70"/>
  <c r="I338" i="70"/>
  <c r="F192" i="70"/>
  <c r="I339" i="70"/>
  <c r="C35" i="70"/>
  <c r="G118" i="70"/>
  <c r="G141" i="70"/>
  <c r="F243" i="70"/>
  <c r="F338" i="70"/>
  <c r="I321" i="70"/>
  <c r="G285" i="70"/>
  <c r="C227" i="70"/>
  <c r="F208" i="70"/>
  <c r="A322" i="70"/>
  <c r="F112" i="70"/>
  <c r="F122" i="70"/>
  <c r="F142" i="70"/>
  <c r="C303" i="70"/>
  <c r="G265" i="70"/>
  <c r="C295" i="70"/>
  <c r="G40" i="70"/>
  <c r="C92" i="70"/>
  <c r="I323" i="70"/>
  <c r="C112" i="70"/>
  <c r="C323" i="70"/>
  <c r="F294" i="70"/>
  <c r="G331" i="70"/>
  <c r="F337" i="70"/>
  <c r="G296" i="70"/>
  <c r="G107" i="70"/>
  <c r="C43" i="70"/>
  <c r="C13" i="70"/>
  <c r="G226" i="70"/>
  <c r="C230" i="70"/>
  <c r="F255" i="70"/>
  <c r="F237" i="70"/>
  <c r="F251" i="70"/>
  <c r="G14" i="70"/>
  <c r="G193" i="70"/>
  <c r="F242" i="70"/>
  <c r="F204" i="70"/>
  <c r="C318" i="70"/>
  <c r="G6" i="70"/>
  <c r="G115" i="70"/>
  <c r="G112" i="70"/>
  <c r="C187" i="70"/>
  <c r="G71" i="70"/>
  <c r="C15" i="70"/>
  <c r="I335" i="70"/>
  <c r="F202" i="70"/>
  <c r="C335" i="70"/>
  <c r="C83" i="70"/>
  <c r="C124" i="70"/>
  <c r="C49" i="70"/>
  <c r="G143" i="70"/>
  <c r="G28" i="70"/>
  <c r="I318" i="70"/>
  <c r="C171" i="70"/>
  <c r="G178" i="70"/>
  <c r="G304" i="70"/>
  <c r="G321" i="70"/>
  <c r="F244" i="70"/>
  <c r="F31" i="70"/>
  <c r="C252" i="70"/>
  <c r="G68" i="70"/>
  <c r="F7" i="70"/>
  <c r="G125" i="70"/>
  <c r="G211" i="70"/>
  <c r="C97" i="70"/>
  <c r="G260" i="70"/>
  <c r="C105" i="70"/>
  <c r="F316" i="70"/>
  <c r="C148" i="70"/>
  <c r="F75" i="70"/>
  <c r="C77" i="70"/>
  <c r="A337" i="70"/>
  <c r="F86" i="70"/>
  <c r="G295" i="70"/>
  <c r="C102" i="70"/>
  <c r="C20" i="70"/>
  <c r="C253" i="70"/>
  <c r="C76" i="70"/>
  <c r="L333" i="70"/>
  <c r="F29" i="70"/>
  <c r="G119" i="70"/>
  <c r="F181" i="70"/>
  <c r="A342" i="70"/>
  <c r="G73" i="70"/>
  <c r="G65" i="70"/>
  <c r="C5" i="70"/>
  <c r="G8" i="70"/>
  <c r="G13" i="70"/>
  <c r="F1" i="70"/>
  <c r="G214" i="70"/>
  <c r="I313" i="70"/>
  <c r="G161" i="70"/>
  <c r="G215" i="70"/>
  <c r="G316" i="70"/>
  <c r="F278" i="70"/>
  <c r="C57" i="70"/>
  <c r="C240" i="70"/>
  <c r="I317" i="70"/>
  <c r="G87" i="70"/>
  <c r="L315" i="70"/>
  <c r="F147" i="70"/>
  <c r="G336" i="70"/>
  <c r="C234" i="70"/>
  <c r="G46" i="70"/>
  <c r="G15" i="70"/>
  <c r="F41" i="70"/>
  <c r="F165" i="70"/>
  <c r="F262" i="70"/>
  <c r="F284" i="70"/>
  <c r="G203" i="70"/>
  <c r="G332" i="70"/>
  <c r="A343" i="70"/>
  <c r="G124" i="70"/>
  <c r="F96" i="70"/>
  <c r="F206" i="70"/>
  <c r="A341" i="70"/>
  <c r="F108" i="70"/>
  <c r="C120" i="70"/>
  <c r="F229" i="70"/>
  <c r="F100" i="70"/>
  <c r="F301" i="70"/>
  <c r="A339" i="70"/>
  <c r="C74" i="70"/>
  <c r="C312" i="70"/>
  <c r="F341" i="70"/>
  <c r="G341" i="70"/>
  <c r="C186" i="70"/>
  <c r="C284" i="70"/>
  <c r="F129" i="70"/>
  <c r="C55" i="70"/>
  <c r="C22" i="70"/>
  <c r="G250" i="70"/>
  <c r="G199" i="70"/>
  <c r="C66" i="70"/>
  <c r="F272" i="70"/>
  <c r="F64" i="70"/>
  <c r="G278" i="70"/>
  <c r="F222" i="70"/>
  <c r="G45" i="70"/>
  <c r="C136" i="70"/>
  <c r="G96" i="70"/>
  <c r="G243" i="70"/>
  <c r="F287" i="70"/>
  <c r="G27" i="70"/>
  <c r="F174" i="70"/>
  <c r="F136" i="70"/>
  <c r="L330" i="70"/>
  <c r="F2" i="70"/>
  <c r="F59" i="70"/>
  <c r="G147" i="70"/>
  <c r="G21" i="70"/>
  <c r="F145" i="70"/>
  <c r="C293" i="70"/>
  <c r="F189" i="70"/>
  <c r="C310" i="70"/>
  <c r="C53" i="70"/>
  <c r="G315" i="70"/>
  <c r="C30" i="70"/>
  <c r="F266" i="70"/>
  <c r="G62" i="70"/>
  <c r="F35" i="70"/>
  <c r="F134" i="70"/>
  <c r="C198" i="70"/>
  <c r="G273" i="70"/>
  <c r="L312" i="70"/>
  <c r="C291" i="70"/>
  <c r="G212" i="70"/>
  <c r="C6" i="70"/>
  <c r="F193" i="70"/>
  <c r="F141" i="70"/>
  <c r="G272" i="70"/>
  <c r="G219" i="70"/>
  <c r="C37" i="70"/>
  <c r="A321" i="70"/>
  <c r="F224" i="70"/>
  <c r="C184" i="70"/>
  <c r="C254" i="70"/>
  <c r="G84" i="70"/>
  <c r="C268" i="70"/>
  <c r="C285" i="70"/>
  <c r="L337" i="70"/>
  <c r="L326" i="70"/>
  <c r="C26" i="70"/>
  <c r="G25" i="70"/>
  <c r="F180" i="70"/>
  <c r="F328" i="70"/>
  <c r="A231" i="70"/>
  <c r="D331" i="70"/>
  <c r="G145" i="70"/>
  <c r="F56" i="70"/>
  <c r="G181" i="70"/>
  <c r="F151" i="70"/>
  <c r="A324" i="70"/>
  <c r="C108" i="70"/>
  <c r="A332" i="70"/>
  <c r="G150" i="70"/>
  <c r="A315" i="70"/>
  <c r="G251" i="70"/>
  <c r="G114" i="70"/>
  <c r="G176" i="70"/>
  <c r="G154" i="70"/>
  <c r="C182" i="70"/>
  <c r="C264" i="70"/>
  <c r="G235" i="70"/>
  <c r="G267" i="70"/>
  <c r="F236" i="70"/>
  <c r="C80" i="70"/>
  <c r="A320" i="70"/>
  <c r="F336" i="70"/>
  <c r="G76" i="70"/>
  <c r="C286" i="70"/>
  <c r="G322" i="70"/>
  <c r="C82" i="70"/>
  <c r="C179" i="70"/>
  <c r="G284" i="70"/>
  <c r="F44" i="70"/>
  <c r="C209" i="70"/>
  <c r="F52" i="70"/>
  <c r="C94" i="70"/>
  <c r="G60" i="70"/>
  <c r="A317" i="70"/>
  <c r="E331" i="70"/>
  <c r="C265" i="70"/>
  <c r="C34" i="70"/>
  <c r="G192" i="70"/>
  <c r="F80" i="70"/>
  <c r="F104" i="70"/>
  <c r="F63" i="70"/>
  <c r="C7" i="70"/>
  <c r="A323" i="70"/>
  <c r="C306" i="70"/>
  <c r="F280" i="70"/>
  <c r="F263" i="70"/>
  <c r="G162" i="70"/>
  <c r="G222" i="70"/>
  <c r="I325" i="70"/>
  <c r="G174" i="70"/>
  <c r="F88" i="70"/>
  <c r="C103" i="70"/>
  <c r="G126" i="70"/>
  <c r="F177" i="70"/>
  <c r="F175" i="70"/>
  <c r="G232" i="70"/>
  <c r="C146" i="70"/>
  <c r="C38" i="70"/>
  <c r="G224" i="70"/>
  <c r="F94" i="70"/>
  <c r="G196" i="70"/>
  <c r="G153" i="70"/>
  <c r="G333" i="70"/>
  <c r="F111" i="70"/>
  <c r="F253" i="70"/>
  <c r="G121" i="70"/>
  <c r="C75" i="70"/>
  <c r="C202" i="70"/>
  <c r="G20" i="70"/>
  <c r="C9" i="70"/>
  <c r="F331" i="70"/>
  <c r="G104" i="70"/>
  <c r="F170" i="70"/>
  <c r="G23" i="70"/>
  <c r="F98" i="70"/>
  <c r="C85" i="70"/>
  <c r="F296" i="70"/>
  <c r="G240" i="70"/>
  <c r="F49" i="70"/>
  <c r="F123" i="70"/>
  <c r="A314" i="70"/>
  <c r="G327" i="70"/>
  <c r="F288" i="70"/>
  <c r="F314" i="70"/>
  <c r="G32" i="70"/>
  <c r="G79" i="70"/>
  <c r="C290" i="70"/>
  <c r="C262" i="70"/>
  <c r="G287" i="70"/>
  <c r="F267" i="70"/>
  <c r="G1" i="70"/>
  <c r="C90" i="70"/>
  <c r="F89" i="70"/>
  <c r="C117" i="70"/>
  <c r="F275" i="70"/>
  <c r="F103" i="70"/>
  <c r="H331" i="70"/>
  <c r="F286" i="70"/>
  <c r="G248" i="70"/>
  <c r="G294" i="70"/>
  <c r="G313" i="70"/>
  <c r="C193" i="70"/>
  <c r="C131" i="70"/>
  <c r="C162" i="70"/>
  <c r="C273" i="70"/>
  <c r="G266" i="70"/>
  <c r="G22" i="70"/>
  <c r="I319" i="70"/>
  <c r="F128" i="70"/>
  <c r="I316" i="70"/>
  <c r="C207" i="70"/>
  <c r="F203" i="70"/>
  <c r="G64" i="70"/>
  <c r="F130" i="70"/>
  <c r="C283" i="70"/>
  <c r="F13" i="70"/>
  <c r="F214" i="70"/>
  <c r="G324" i="70"/>
  <c r="C297" i="70"/>
  <c r="L342" i="70"/>
  <c r="A316" i="70"/>
  <c r="F169" i="70"/>
  <c r="C300" i="70"/>
  <c r="F306" i="70"/>
  <c r="C125" i="70"/>
  <c r="C14" i="70"/>
  <c r="G290" i="70"/>
  <c r="C78" i="70"/>
  <c r="A262" i="70"/>
  <c r="A136" i="70"/>
  <c r="L290" i="70"/>
  <c r="L23" i="70"/>
  <c r="A80" i="70"/>
  <c r="L8" i="70"/>
  <c r="A225" i="70"/>
  <c r="L285" i="70"/>
  <c r="I131" i="70"/>
  <c r="I155" i="70"/>
  <c r="I257" i="70"/>
  <c r="L229" i="70"/>
  <c r="I299" i="70"/>
  <c r="L157" i="70"/>
  <c r="I237" i="70"/>
  <c r="A263" i="70"/>
  <c r="L75" i="70"/>
  <c r="A2" i="70"/>
  <c r="A245" i="70"/>
  <c r="L114" i="70"/>
  <c r="A273" i="70"/>
  <c r="G58" i="70"/>
  <c r="G101" i="70"/>
  <c r="F48" i="70"/>
  <c r="G117" i="70"/>
  <c r="F87" i="70"/>
  <c r="C167" i="70"/>
  <c r="G35" i="70"/>
  <c r="L324" i="70"/>
  <c r="F178" i="70"/>
  <c r="C248" i="70"/>
  <c r="G93" i="70"/>
  <c r="F3" i="70"/>
  <c r="F332" i="70"/>
  <c r="C93" i="70"/>
  <c r="G43" i="70"/>
  <c r="C164" i="70"/>
  <c r="F77" i="70"/>
  <c r="F322" i="70"/>
  <c r="C11" i="70"/>
  <c r="C245" i="70"/>
  <c r="G128" i="70"/>
  <c r="C233" i="70"/>
  <c r="F138" i="70"/>
  <c r="F55" i="70"/>
  <c r="C322" i="70"/>
  <c r="F105" i="70"/>
  <c r="G207" i="70"/>
  <c r="C239" i="70"/>
  <c r="G50" i="70"/>
  <c r="G317" i="70"/>
  <c r="G113" i="70"/>
  <c r="F61" i="70"/>
  <c r="G252" i="70"/>
  <c r="F247" i="70"/>
  <c r="G325" i="70"/>
  <c r="F84" i="70"/>
  <c r="I341" i="70"/>
  <c r="F152" i="70"/>
  <c r="I324" i="70"/>
  <c r="G323" i="70"/>
  <c r="C188" i="70"/>
  <c r="C109" i="70"/>
  <c r="F11" i="70"/>
  <c r="F32" i="70"/>
  <c r="G306" i="70"/>
  <c r="C292" i="70"/>
  <c r="C144" i="70"/>
  <c r="F191" i="70"/>
  <c r="F164" i="70"/>
  <c r="F210" i="70"/>
  <c r="A326" i="70"/>
  <c r="A328" i="70"/>
  <c r="F85" i="70"/>
  <c r="G98" i="70"/>
  <c r="F190" i="70"/>
  <c r="L314" i="70"/>
  <c r="G102" i="70"/>
  <c r="F51" i="70"/>
  <c r="C319" i="70"/>
  <c r="C282" i="70"/>
  <c r="F97" i="70"/>
  <c r="F113" i="70"/>
  <c r="F6" i="70"/>
  <c r="G179" i="70"/>
  <c r="F9" i="70"/>
  <c r="C44" i="70"/>
  <c r="C158" i="70"/>
  <c r="C99" i="70"/>
  <c r="C96" i="70"/>
  <c r="G297" i="70"/>
  <c r="C324" i="70"/>
  <c r="F60" i="70"/>
  <c r="G249" i="70"/>
  <c r="G283" i="70"/>
  <c r="G26" i="70"/>
  <c r="C64" i="70"/>
  <c r="C260" i="70"/>
  <c r="F241" i="70"/>
  <c r="F144" i="70"/>
  <c r="G183" i="70"/>
  <c r="C138" i="70"/>
  <c r="C267" i="70"/>
  <c r="C280" i="70"/>
  <c r="F228" i="70"/>
  <c r="G175" i="70"/>
  <c r="F283" i="70"/>
  <c r="F269" i="70"/>
  <c r="G177" i="70"/>
  <c r="F140" i="70"/>
  <c r="F34" i="70"/>
  <c r="F68" i="70"/>
  <c r="I81" i="70"/>
  <c r="I82" i="70"/>
  <c r="I147" i="70"/>
  <c r="A83" i="70"/>
  <c r="A86" i="70"/>
  <c r="I22" i="70"/>
  <c r="I266" i="70"/>
  <c r="I228" i="70"/>
  <c r="A10" i="70"/>
  <c r="A302" i="70"/>
  <c r="I87" i="70"/>
  <c r="I201" i="70"/>
  <c r="L27" i="70"/>
  <c r="A158" i="70"/>
  <c r="A146" i="70"/>
  <c r="A215" i="70"/>
  <c r="I113" i="70"/>
  <c r="L327" i="70"/>
  <c r="C279" i="70"/>
  <c r="G135" i="70"/>
  <c r="I336" i="70"/>
  <c r="C121" i="70"/>
  <c r="F14" i="70"/>
  <c r="F317" i="70"/>
  <c r="C46" i="70"/>
  <c r="C196" i="70"/>
  <c r="L329" i="70"/>
  <c r="C242" i="70"/>
  <c r="F279" i="70"/>
  <c r="G31" i="70"/>
  <c r="C178" i="70"/>
  <c r="G264" i="70"/>
  <c r="G206" i="70"/>
  <c r="G342" i="70"/>
  <c r="G116" i="70"/>
  <c r="C287" i="70"/>
  <c r="G286" i="70"/>
  <c r="G94" i="70"/>
  <c r="C236" i="70"/>
  <c r="C79" i="70"/>
  <c r="G275" i="70"/>
  <c r="G254" i="70"/>
  <c r="F250" i="70"/>
  <c r="G88" i="70"/>
  <c r="G170" i="70"/>
  <c r="G343" i="70"/>
  <c r="F289" i="70"/>
  <c r="F342" i="70"/>
  <c r="C191" i="70"/>
  <c r="C269" i="70"/>
  <c r="F90" i="70"/>
  <c r="C51" i="70"/>
  <c r="C169" i="70"/>
  <c r="F162" i="70"/>
  <c r="G200" i="70"/>
  <c r="F26" i="70"/>
  <c r="F58" i="70"/>
  <c r="C145" i="70"/>
  <c r="C214" i="70"/>
  <c r="C219" i="70"/>
  <c r="C33" i="70"/>
  <c r="C127" i="70"/>
  <c r="F66" i="70"/>
  <c r="C308" i="70"/>
  <c r="G172" i="70"/>
  <c r="G300" i="70"/>
  <c r="F238" i="70"/>
  <c r="I328" i="70"/>
  <c r="F25" i="70"/>
  <c r="F330" i="70"/>
  <c r="F21" i="70"/>
  <c r="G293" i="70"/>
  <c r="C177" i="70"/>
  <c r="F101" i="70"/>
  <c r="F261" i="70"/>
  <c r="C128" i="70"/>
  <c r="G209" i="70"/>
  <c r="C217" i="70"/>
  <c r="G137" i="70"/>
  <c r="A319" i="70"/>
  <c r="F312" i="70"/>
  <c r="C337" i="70"/>
  <c r="C42" i="70"/>
  <c r="G194" i="70"/>
  <c r="F73" i="70"/>
  <c r="F254" i="70"/>
  <c r="I315" i="70"/>
  <c r="G309" i="70"/>
  <c r="C17" i="70"/>
  <c r="G10" i="70"/>
  <c r="C333" i="70"/>
  <c r="F176" i="70"/>
  <c r="A333" i="70"/>
  <c r="G37" i="70"/>
  <c r="C60" i="70"/>
  <c r="F53" i="70"/>
  <c r="F79" i="70"/>
  <c r="G326" i="70"/>
  <c r="G246" i="70"/>
  <c r="F133" i="70"/>
  <c r="F40" i="70"/>
  <c r="G139" i="70"/>
  <c r="L334" i="70"/>
  <c r="C338" i="70"/>
  <c r="F285" i="70"/>
  <c r="C332" i="70"/>
  <c r="G148" i="70"/>
  <c r="G49" i="70"/>
  <c r="G54" i="70"/>
  <c r="A277" i="70"/>
  <c r="I278" i="70"/>
  <c r="L201" i="70"/>
  <c r="L144" i="70"/>
  <c r="A304" i="70"/>
  <c r="L265" i="70"/>
  <c r="A305" i="70"/>
  <c r="A274" i="70"/>
  <c r="A216" i="70"/>
  <c r="A203" i="70"/>
  <c r="A167" i="70"/>
  <c r="I292" i="70"/>
  <c r="A141" i="70"/>
  <c r="L162" i="70"/>
  <c r="L2" i="70"/>
  <c r="I218" i="70"/>
  <c r="A291" i="70"/>
  <c r="A290" i="70"/>
  <c r="A222" i="70"/>
  <c r="A308" i="70"/>
  <c r="L133" i="70"/>
  <c r="L142" i="70"/>
  <c r="L5" i="70"/>
  <c r="L85" i="70"/>
  <c r="I293" i="70"/>
  <c r="A55" i="70"/>
  <c r="I179" i="70"/>
  <c r="I252" i="70"/>
  <c r="L169" i="70"/>
  <c r="L89" i="70"/>
  <c r="L258" i="70"/>
  <c r="L49" i="70"/>
  <c r="A269" i="70"/>
  <c r="L43" i="70"/>
  <c r="L340" i="70"/>
  <c r="G201" i="70"/>
  <c r="F211" i="70"/>
  <c r="F326" i="70"/>
  <c r="C95" i="70"/>
  <c r="C271" i="70"/>
  <c r="G17" i="70"/>
  <c r="G291" i="70"/>
  <c r="F249" i="70"/>
  <c r="G229" i="70"/>
  <c r="G262" i="70"/>
  <c r="F160" i="70"/>
  <c r="F72" i="70"/>
  <c r="C203" i="70"/>
  <c r="F226" i="70"/>
  <c r="C104" i="70"/>
  <c r="C47" i="70"/>
  <c r="I343" i="70"/>
  <c r="C155" i="70"/>
  <c r="I329" i="70"/>
  <c r="C1" i="70"/>
  <c r="G9" i="70"/>
  <c r="G86" i="70"/>
  <c r="C65" i="70"/>
  <c r="C163" i="70"/>
  <c r="C201" i="70"/>
  <c r="F62" i="70"/>
  <c r="C229" i="70"/>
  <c r="G319" i="70"/>
  <c r="G4" i="70"/>
  <c r="F106" i="70"/>
  <c r="F121" i="70"/>
  <c r="G282" i="70"/>
  <c r="C159" i="70"/>
  <c r="F319" i="70"/>
  <c r="I333" i="70"/>
  <c r="G168" i="70"/>
  <c r="G103" i="70"/>
  <c r="G238" i="70"/>
  <c r="F188" i="70"/>
  <c r="C24" i="70"/>
  <c r="C294" i="70"/>
  <c r="A334" i="70"/>
  <c r="F282" i="70"/>
  <c r="G330" i="70"/>
  <c r="C18" i="70"/>
  <c r="G256" i="70"/>
  <c r="C110" i="70"/>
  <c r="F23" i="70"/>
  <c r="I314" i="70"/>
  <c r="G340" i="70"/>
  <c r="F320" i="70"/>
  <c r="C206" i="70"/>
  <c r="G155" i="70"/>
  <c r="C301" i="70"/>
  <c r="L335" i="70"/>
  <c r="G74" i="70"/>
  <c r="L181" i="70"/>
  <c r="I220" i="70"/>
  <c r="I74" i="70"/>
  <c r="I196" i="70"/>
  <c r="L208" i="70"/>
  <c r="L185" i="70"/>
  <c r="A135" i="70"/>
  <c r="L211" i="70"/>
  <c r="L186" i="70"/>
  <c r="A244" i="70"/>
  <c r="L109" i="70"/>
  <c r="A230" i="70"/>
  <c r="L33" i="70"/>
  <c r="A155" i="70"/>
  <c r="L10" i="70"/>
  <c r="I117" i="70"/>
  <c r="A113" i="70"/>
  <c r="L184" i="70"/>
  <c r="I303" i="70"/>
  <c r="I200" i="70"/>
  <c r="I165" i="70"/>
  <c r="I39" i="70"/>
  <c r="L31" i="70"/>
  <c r="I73" i="70"/>
  <c r="L174" i="70"/>
  <c r="I248" i="70"/>
  <c r="L225" i="70"/>
  <c r="L34" i="70"/>
  <c r="L50" i="70"/>
  <c r="A285" i="70"/>
  <c r="I61" i="70"/>
  <c r="A16" i="70"/>
  <c r="A270" i="70"/>
  <c r="I70" i="70"/>
  <c r="L22" i="70"/>
  <c r="A145" i="70"/>
  <c r="I243" i="70"/>
  <c r="I192" i="70"/>
  <c r="A295" i="70"/>
  <c r="I244" i="70"/>
  <c r="I275" i="70"/>
  <c r="I56" i="70"/>
  <c r="I310" i="70"/>
  <c r="I35" i="70"/>
  <c r="I161" i="70"/>
  <c r="I27" i="70"/>
  <c r="I63" i="70"/>
  <c r="I186" i="70"/>
  <c r="A294" i="70"/>
  <c r="I54" i="70"/>
  <c r="I272" i="70"/>
  <c r="I227" i="70"/>
  <c r="L283" i="70"/>
  <c r="A219" i="70"/>
  <c r="I274" i="70"/>
  <c r="L139" i="70"/>
  <c r="A19" i="70"/>
  <c r="I302" i="70"/>
  <c r="I296" i="70"/>
  <c r="I295" i="70"/>
  <c r="A39" i="70"/>
  <c r="L214" i="70"/>
  <c r="L296" i="70"/>
  <c r="I111" i="70"/>
  <c r="C183" i="70"/>
  <c r="G59" i="70"/>
  <c r="C62" i="70"/>
  <c r="F271" i="70"/>
  <c r="C39" i="70"/>
  <c r="G142" i="70"/>
  <c r="F340" i="70"/>
  <c r="F245" i="70"/>
  <c r="G66" i="70"/>
  <c r="F307" i="70"/>
  <c r="F99" i="70"/>
  <c r="F225" i="70"/>
  <c r="G234" i="70"/>
  <c r="G230" i="70"/>
  <c r="G34" i="70"/>
  <c r="G120" i="70"/>
  <c r="G204" i="70"/>
  <c r="C81" i="70"/>
  <c r="G57" i="70"/>
  <c r="G185" i="70"/>
  <c r="G152" i="70"/>
  <c r="F131" i="70"/>
  <c r="I327" i="70"/>
  <c r="C195" i="70"/>
  <c r="C296" i="70"/>
  <c r="C23" i="70"/>
  <c r="C205" i="70"/>
  <c r="F309" i="70"/>
  <c r="A318" i="70"/>
  <c r="G311" i="70"/>
  <c r="F78" i="70"/>
  <c r="F239" i="70"/>
  <c r="F102" i="70"/>
  <c r="F248" i="70"/>
  <c r="G191" i="70"/>
  <c r="F227" i="70"/>
  <c r="F12" i="70"/>
  <c r="F303" i="70"/>
  <c r="G11" i="70"/>
  <c r="G190" i="70"/>
  <c r="C32" i="70"/>
  <c r="F313" i="70"/>
  <c r="G228" i="70"/>
  <c r="F257" i="70"/>
  <c r="F16" i="70"/>
  <c r="F107" i="70"/>
  <c r="F92" i="70"/>
  <c r="C278" i="70"/>
  <c r="C12" i="70"/>
  <c r="C211" i="70"/>
  <c r="C91" i="70"/>
  <c r="G56" i="70"/>
  <c r="F137" i="70"/>
  <c r="F265" i="70"/>
  <c r="C190" i="70"/>
  <c r="C101" i="70"/>
  <c r="F281" i="70"/>
  <c r="L275" i="70"/>
  <c r="L245" i="70"/>
  <c r="I158" i="70"/>
  <c r="L134" i="70"/>
  <c r="A213" i="70"/>
  <c r="L269" i="70"/>
  <c r="L138" i="70"/>
  <c r="I152" i="70"/>
  <c r="L101" i="70"/>
  <c r="I128" i="70"/>
  <c r="A41" i="70"/>
  <c r="I306" i="70"/>
  <c r="A95" i="70"/>
  <c r="I208" i="70"/>
  <c r="A18" i="70"/>
  <c r="I101" i="70"/>
  <c r="A140" i="70"/>
  <c r="I4" i="70"/>
  <c r="I211" i="70"/>
  <c r="L143" i="70"/>
  <c r="L159" i="70"/>
  <c r="A191" i="70"/>
  <c r="L189" i="70"/>
  <c r="L135" i="70"/>
  <c r="I125" i="70"/>
  <c r="I264" i="70"/>
  <c r="A204" i="70"/>
  <c r="L261" i="70"/>
  <c r="L113" i="70"/>
  <c r="I198" i="70"/>
  <c r="I261" i="70"/>
  <c r="L97" i="70"/>
  <c r="L250" i="70"/>
  <c r="I267" i="70"/>
  <c r="A1" i="70"/>
  <c r="L127" i="70"/>
  <c r="A229" i="70"/>
  <c r="L39" i="70"/>
  <c r="A157" i="70"/>
  <c r="A185" i="70"/>
  <c r="A65" i="70"/>
  <c r="I67" i="70"/>
  <c r="L297" i="70"/>
  <c r="A79" i="70"/>
  <c r="L111" i="70"/>
  <c r="A150" i="70"/>
  <c r="I15" i="70"/>
  <c r="L171" i="70"/>
  <c r="I265" i="70"/>
  <c r="L60" i="70"/>
  <c r="L91" i="70"/>
  <c r="L176" i="70"/>
  <c r="A182" i="70"/>
  <c r="A187" i="70"/>
  <c r="L209" i="70"/>
  <c r="L124" i="70"/>
  <c r="A195" i="70"/>
  <c r="L76" i="70"/>
  <c r="L148" i="70"/>
  <c r="L41" i="70"/>
  <c r="L13" i="70"/>
  <c r="A243" i="70"/>
  <c r="L207" i="70"/>
  <c r="I170" i="70"/>
  <c r="I127" i="70"/>
  <c r="I263" i="70"/>
  <c r="G123" i="70"/>
  <c r="C263" i="70"/>
  <c r="F125" i="70"/>
  <c r="F300" i="70"/>
  <c r="C222" i="70"/>
  <c r="F149" i="70"/>
  <c r="L323" i="70"/>
  <c r="F47" i="70"/>
  <c r="A329" i="70"/>
  <c r="C238" i="70"/>
  <c r="G91" i="70"/>
  <c r="G164" i="70"/>
  <c r="C277" i="70"/>
  <c r="G242" i="70"/>
  <c r="F185" i="70"/>
  <c r="F318" i="70"/>
  <c r="C170" i="70"/>
  <c r="A313" i="70"/>
  <c r="G298" i="70"/>
  <c r="G258" i="70"/>
  <c r="C235" i="70"/>
  <c r="F196" i="70"/>
  <c r="G163" i="70"/>
  <c r="F201" i="70"/>
  <c r="L325" i="70"/>
  <c r="F4" i="70"/>
  <c r="C48" i="70"/>
  <c r="C161" i="70"/>
  <c r="F264" i="70"/>
  <c r="C237" i="70"/>
  <c r="G208" i="70"/>
  <c r="F268" i="70"/>
  <c r="C86" i="70"/>
  <c r="F37" i="70"/>
  <c r="C328" i="70"/>
  <c r="F39" i="70"/>
  <c r="G276" i="70"/>
  <c r="C189" i="70"/>
  <c r="F323" i="70"/>
  <c r="G216" i="70"/>
  <c r="G245" i="70"/>
  <c r="G253" i="70"/>
  <c r="G99" i="70"/>
  <c r="G85" i="70"/>
  <c r="G61" i="70"/>
  <c r="F38" i="70"/>
  <c r="F18" i="70"/>
  <c r="G305" i="70"/>
  <c r="C275" i="70"/>
  <c r="C181" i="70"/>
  <c r="F33" i="70"/>
  <c r="C223" i="70"/>
  <c r="C343" i="70"/>
  <c r="G198" i="70"/>
  <c r="G105" i="70"/>
  <c r="F172" i="70"/>
  <c r="F304" i="70"/>
  <c r="A104" i="70"/>
  <c r="I86" i="70"/>
  <c r="L132" i="70"/>
  <c r="A63" i="70"/>
  <c r="L228" i="70"/>
  <c r="A220" i="70"/>
  <c r="A281" i="70"/>
  <c r="A166" i="70"/>
  <c r="I107" i="70"/>
  <c r="L226" i="70"/>
  <c r="I140" i="70"/>
  <c r="I207" i="70"/>
  <c r="L158" i="70"/>
  <c r="A8" i="70"/>
  <c r="I195" i="70"/>
  <c r="L202" i="70"/>
  <c r="L271" i="70"/>
  <c r="L172" i="70"/>
  <c r="A101" i="70"/>
  <c r="A211" i="70"/>
  <c r="L83" i="70"/>
  <c r="L86" i="70"/>
  <c r="L156" i="70"/>
  <c r="I58" i="70"/>
  <c r="L118" i="70"/>
  <c r="I69" i="70"/>
  <c r="I110" i="70"/>
  <c r="L190" i="70"/>
  <c r="A151" i="70"/>
  <c r="L88" i="70"/>
  <c r="L149" i="70"/>
  <c r="A143" i="70"/>
  <c r="I154" i="70"/>
  <c r="A258" i="70"/>
  <c r="L193" i="70"/>
  <c r="L6" i="70"/>
  <c r="I68" i="70"/>
  <c r="L253" i="70"/>
  <c r="L12" i="70"/>
  <c r="L37" i="70"/>
  <c r="A128" i="70"/>
  <c r="A42" i="70"/>
  <c r="A170" i="70"/>
  <c r="A278" i="70"/>
  <c r="A284" i="70"/>
  <c r="A142" i="70"/>
  <c r="I48" i="70"/>
  <c r="A266" i="70"/>
  <c r="L141" i="70"/>
  <c r="L188" i="70"/>
  <c r="I62" i="70"/>
  <c r="A53" i="70"/>
  <c r="I135" i="70"/>
  <c r="I28" i="70"/>
  <c r="I65" i="70"/>
  <c r="L9" i="70"/>
  <c r="A90" i="70"/>
  <c r="L90" i="70"/>
  <c r="A272" i="70"/>
  <c r="A22" i="70"/>
  <c r="L302" i="70"/>
  <c r="L164" i="70"/>
  <c r="A102" i="70"/>
  <c r="L74" i="70"/>
  <c r="A175" i="70"/>
  <c r="L227" i="70"/>
  <c r="I188" i="70"/>
  <c r="I311" i="70"/>
  <c r="F197" i="70"/>
  <c r="G82" i="70"/>
  <c r="C118" i="70"/>
  <c r="C152" i="70"/>
  <c r="G158" i="70"/>
  <c r="F183" i="70"/>
  <c r="F205" i="70"/>
  <c r="C2" i="70"/>
  <c r="F207" i="70"/>
  <c r="F321" i="70"/>
  <c r="G78" i="70"/>
  <c r="F158" i="70"/>
  <c r="G221" i="70"/>
  <c r="F135" i="70"/>
  <c r="G271" i="70"/>
  <c r="C59" i="70"/>
  <c r="G89" i="70"/>
  <c r="F82" i="70"/>
  <c r="C210" i="70"/>
  <c r="C272" i="70"/>
  <c r="G263" i="70"/>
  <c r="G81" i="70"/>
  <c r="C221" i="70"/>
  <c r="F132" i="70"/>
  <c r="G24" i="70"/>
  <c r="F20" i="70"/>
  <c r="G186" i="70"/>
  <c r="F298" i="70"/>
  <c r="G30" i="70"/>
  <c r="C113" i="70"/>
  <c r="C329" i="70"/>
  <c r="F246" i="70"/>
  <c r="C212" i="70"/>
  <c r="L321" i="70"/>
  <c r="G314" i="70"/>
  <c r="A23" i="70"/>
  <c r="A72" i="70"/>
  <c r="I157" i="70"/>
  <c r="I25" i="70"/>
  <c r="A21" i="70"/>
  <c r="A193" i="70"/>
  <c r="I94" i="70"/>
  <c r="I183" i="70"/>
  <c r="L77" i="70"/>
  <c r="L304" i="70"/>
  <c r="L87" i="70"/>
  <c r="I115" i="70"/>
  <c r="A120" i="70"/>
  <c r="I24" i="70"/>
  <c r="L212" i="70"/>
  <c r="I9" i="70"/>
  <c r="L224" i="70"/>
  <c r="I187" i="70"/>
  <c r="L152" i="70"/>
  <c r="A139" i="70"/>
  <c r="I233" i="70"/>
  <c r="A67" i="70"/>
  <c r="I180" i="70"/>
  <c r="L235" i="70"/>
  <c r="L96" i="70"/>
  <c r="A69" i="70"/>
  <c r="L239" i="70"/>
  <c r="L167" i="70"/>
  <c r="L165" i="70"/>
  <c r="I97" i="70"/>
  <c r="I291" i="70"/>
  <c r="I75" i="70"/>
  <c r="L236" i="70"/>
  <c r="A283" i="70"/>
  <c r="I184" i="70"/>
  <c r="I99" i="70"/>
  <c r="L66" i="70"/>
  <c r="A210" i="70"/>
  <c r="A296" i="70"/>
  <c r="A241" i="70"/>
  <c r="A28" i="70"/>
  <c r="I17" i="70"/>
  <c r="I32" i="70"/>
  <c r="I5" i="70"/>
  <c r="L128" i="70"/>
  <c r="L104" i="70"/>
  <c r="I42" i="70"/>
  <c r="L15" i="70"/>
  <c r="A3" i="70"/>
  <c r="I36" i="70"/>
  <c r="A171" i="70"/>
  <c r="A184" i="70"/>
  <c r="I287" i="70"/>
  <c r="L237" i="70"/>
  <c r="A165" i="70"/>
  <c r="I166" i="70"/>
  <c r="A115" i="70"/>
  <c r="A233" i="70"/>
  <c r="L177" i="70"/>
  <c r="A71" i="70"/>
  <c r="A111" i="70"/>
  <c r="I124" i="70"/>
  <c r="I122" i="70"/>
  <c r="I148" i="70"/>
  <c r="A77" i="70"/>
  <c r="L191" i="70"/>
  <c r="A217" i="70"/>
  <c r="I153" i="70"/>
  <c r="I83" i="70"/>
  <c r="L131" i="70"/>
  <c r="I21" i="70"/>
  <c r="A56" i="70"/>
  <c r="L273" i="70"/>
  <c r="C175" i="70"/>
  <c r="I177" i="70"/>
  <c r="L263" i="70"/>
  <c r="A247" i="70"/>
  <c r="L240" i="70"/>
  <c r="I194" i="70"/>
  <c r="L11" i="70"/>
  <c r="I304" i="70"/>
  <c r="L82" i="70"/>
  <c r="G38" i="70"/>
  <c r="G227" i="70"/>
  <c r="L316" i="70"/>
  <c r="G97" i="70"/>
  <c r="G301" i="70"/>
  <c r="C71" i="70"/>
  <c r="C276" i="70"/>
  <c r="F159" i="70"/>
  <c r="F69" i="70"/>
  <c r="F76" i="70"/>
  <c r="F157" i="70"/>
  <c r="G188" i="70"/>
  <c r="C342" i="70"/>
  <c r="F15" i="70"/>
  <c r="G19" i="70"/>
  <c r="F260" i="70"/>
  <c r="G335" i="70"/>
  <c r="F230" i="70"/>
  <c r="L338" i="70"/>
  <c r="I322" i="70"/>
  <c r="G80" i="70"/>
  <c r="G281" i="70"/>
  <c r="C313" i="70"/>
  <c r="G159" i="70"/>
  <c r="F252" i="70"/>
  <c r="G167" i="70"/>
  <c r="C166" i="70"/>
  <c r="C208" i="70"/>
  <c r="G48" i="70"/>
  <c r="C116" i="70"/>
  <c r="C73" i="70"/>
  <c r="F171" i="70"/>
  <c r="C243" i="70"/>
  <c r="I342" i="70"/>
  <c r="L313" i="70"/>
  <c r="C247" i="70"/>
  <c r="G33" i="70"/>
  <c r="F109" i="70"/>
  <c r="F115" i="70"/>
  <c r="F232" i="70"/>
  <c r="G42" i="70"/>
  <c r="G173" i="70"/>
  <c r="L332" i="70"/>
  <c r="L187" i="70"/>
  <c r="I145" i="70"/>
  <c r="I305" i="70"/>
  <c r="A25" i="70"/>
  <c r="I14" i="70"/>
  <c r="I224" i="70"/>
  <c r="L183" i="70"/>
  <c r="L79" i="70"/>
  <c r="A103" i="70"/>
  <c r="A5" i="70"/>
  <c r="L106" i="70"/>
  <c r="I79" i="70"/>
  <c r="I256" i="70"/>
  <c r="A194" i="70"/>
  <c r="L160" i="70"/>
  <c r="A289" i="70"/>
  <c r="L107" i="70"/>
  <c r="C257" i="70"/>
  <c r="L155" i="70"/>
  <c r="I46" i="70"/>
  <c r="A153" i="70"/>
  <c r="I213" i="70"/>
  <c r="A75" i="70"/>
  <c r="L257" i="70"/>
  <c r="L92" i="70"/>
  <c r="A73" i="70"/>
  <c r="A96" i="70"/>
  <c r="I215" i="70"/>
  <c r="A93" i="70"/>
  <c r="A26" i="70"/>
  <c r="I309" i="70"/>
  <c r="A261" i="70"/>
  <c r="L4" i="70"/>
  <c r="A248" i="70"/>
  <c r="L309" i="70"/>
  <c r="L218" i="70"/>
  <c r="I247" i="70"/>
  <c r="A212" i="70"/>
  <c r="I160" i="70"/>
  <c r="I294" i="70"/>
  <c r="L215" i="70"/>
  <c r="A206" i="70"/>
  <c r="A152" i="70"/>
  <c r="L219" i="70"/>
  <c r="L19" i="70"/>
  <c r="I53" i="70"/>
  <c r="A17" i="70"/>
  <c r="A254" i="70"/>
  <c r="I176" i="70"/>
  <c r="L277" i="70"/>
  <c r="I235" i="70"/>
  <c r="L99" i="70"/>
  <c r="A309" i="70"/>
  <c r="A7" i="70"/>
  <c r="I298" i="70"/>
  <c r="A276" i="70"/>
  <c r="L14" i="70"/>
  <c r="I290" i="70"/>
  <c r="A20" i="70"/>
  <c r="I268" i="70"/>
  <c r="A169" i="70"/>
  <c r="I197" i="70"/>
  <c r="I159" i="70"/>
  <c r="A200" i="70"/>
  <c r="I225" i="70"/>
  <c r="L3" i="70"/>
  <c r="L130" i="70"/>
  <c r="A173" i="70"/>
  <c r="A47" i="70"/>
  <c r="I286" i="70"/>
  <c r="L55" i="70"/>
  <c r="L42" i="70"/>
  <c r="L180" i="70"/>
  <c r="A112" i="70"/>
  <c r="L58" i="70"/>
  <c r="I178" i="70"/>
  <c r="A49" i="70"/>
  <c r="L110" i="70"/>
  <c r="A179" i="70"/>
  <c r="L200" i="70"/>
  <c r="I71" i="70"/>
  <c r="I222" i="70"/>
  <c r="I249" i="70"/>
  <c r="A235" i="70"/>
  <c r="L216" i="70"/>
  <c r="F290" i="70"/>
  <c r="C309" i="70"/>
  <c r="F184" i="70"/>
  <c r="F179" i="70"/>
  <c r="G277" i="70"/>
  <c r="F163" i="70"/>
  <c r="G18" i="70"/>
  <c r="G334" i="70"/>
  <c r="F143" i="70"/>
  <c r="G310" i="70"/>
  <c r="C150" i="70"/>
  <c r="C147" i="70"/>
  <c r="G308" i="70"/>
  <c r="C27" i="70"/>
  <c r="C130" i="70"/>
  <c r="C213" i="70"/>
  <c r="G106" i="70"/>
  <c r="G136" i="70"/>
  <c r="F117" i="70"/>
  <c r="F329" i="70"/>
  <c r="G169" i="70"/>
  <c r="G195" i="70"/>
  <c r="F54" i="70"/>
  <c r="C52" i="70"/>
  <c r="C317" i="70"/>
  <c r="F343" i="70"/>
  <c r="F325" i="70"/>
  <c r="C241" i="70"/>
  <c r="G127" i="70"/>
  <c r="G7" i="70"/>
  <c r="G329" i="70"/>
  <c r="F91" i="70"/>
  <c r="G318" i="70"/>
  <c r="C61" i="70"/>
  <c r="F110" i="70"/>
  <c r="C129" i="70"/>
  <c r="F221" i="70"/>
  <c r="F215" i="70"/>
  <c r="F93" i="70"/>
  <c r="G236" i="70"/>
  <c r="G131" i="70"/>
  <c r="F213" i="70"/>
  <c r="C194" i="70"/>
  <c r="F315" i="70"/>
  <c r="L125" i="70"/>
  <c r="A197" i="70"/>
  <c r="I308" i="70"/>
  <c r="I169" i="70"/>
  <c r="L62" i="70"/>
  <c r="I33" i="70"/>
  <c r="I174" i="70"/>
  <c r="A253" i="70"/>
  <c r="A94" i="70"/>
  <c r="I234" i="70"/>
  <c r="I12" i="70"/>
  <c r="L287" i="70"/>
  <c r="I52" i="70"/>
  <c r="L284" i="70"/>
  <c r="A59" i="70"/>
  <c r="A62" i="70"/>
  <c r="L126" i="70"/>
  <c r="I49" i="70"/>
  <c r="L166" i="70"/>
  <c r="L289" i="70"/>
  <c r="A148" i="70"/>
  <c r="I149" i="70"/>
  <c r="I217" i="70"/>
  <c r="L32" i="70"/>
  <c r="I301" i="70"/>
  <c r="I95" i="70"/>
  <c r="A280" i="70"/>
  <c r="A286" i="70"/>
  <c r="L279" i="70"/>
  <c r="A147" i="70"/>
  <c r="I167" i="70"/>
  <c r="L281" i="70"/>
  <c r="A265" i="70"/>
  <c r="I7" i="70"/>
  <c r="I277" i="70"/>
  <c r="L61" i="70"/>
  <c r="I229" i="70"/>
  <c r="L48" i="70"/>
  <c r="A183" i="70"/>
  <c r="L129" i="70"/>
  <c r="A275" i="70"/>
  <c r="L196" i="70"/>
  <c r="I164" i="70"/>
  <c r="I260" i="70"/>
  <c r="I276" i="70"/>
  <c r="A301" i="70"/>
  <c r="I253" i="70"/>
  <c r="A13" i="70"/>
  <c r="L233" i="70"/>
  <c r="I238" i="70"/>
  <c r="I139" i="70"/>
  <c r="L266" i="70"/>
  <c r="I199" i="70"/>
  <c r="L182" i="70"/>
  <c r="L204" i="70"/>
  <c r="L52" i="70"/>
  <c r="L246" i="70"/>
  <c r="I55" i="70"/>
  <c r="L108" i="70"/>
  <c r="A50" i="70"/>
  <c r="L300" i="70"/>
  <c r="I31" i="70"/>
  <c r="L68" i="70"/>
  <c r="L72" i="70"/>
  <c r="L310" i="70"/>
  <c r="A189" i="70"/>
  <c r="C174" i="70"/>
  <c r="A172" i="70"/>
  <c r="L73" i="70"/>
  <c r="I85" i="70"/>
  <c r="L243" i="70"/>
  <c r="I279" i="70"/>
  <c r="I212" i="70"/>
  <c r="L251" i="70"/>
  <c r="A249" i="70"/>
  <c r="A303" i="70"/>
  <c r="I230" i="70"/>
  <c r="A208" i="70"/>
  <c r="I121" i="70"/>
  <c r="I262" i="70"/>
  <c r="I16" i="70"/>
  <c r="L238" i="70"/>
  <c r="L112" i="70"/>
  <c r="I193" i="70"/>
  <c r="F295" i="70"/>
  <c r="F218" i="70"/>
  <c r="G100" i="70"/>
  <c r="C215" i="70"/>
  <c r="G109" i="70"/>
  <c r="C200" i="70"/>
  <c r="C314" i="70"/>
  <c r="G223" i="70"/>
  <c r="I334" i="70"/>
  <c r="A338" i="70"/>
  <c r="C327" i="70"/>
  <c r="C10" i="70"/>
  <c r="I312" i="70"/>
  <c r="G213" i="70"/>
  <c r="C185" i="70"/>
  <c r="F116" i="70"/>
  <c r="F71" i="70"/>
  <c r="F310" i="70"/>
  <c r="C168" i="70"/>
  <c r="F30" i="70"/>
  <c r="G122" i="70"/>
  <c r="F186" i="70"/>
  <c r="C172" i="70"/>
  <c r="C336" i="70"/>
  <c r="G328" i="70"/>
  <c r="C40" i="70"/>
  <c r="G166" i="70"/>
  <c r="C331" i="70"/>
  <c r="I216" i="70"/>
  <c r="I226" i="70"/>
  <c r="L299" i="70"/>
  <c r="I26" i="70"/>
  <c r="A14" i="70"/>
  <c r="L168" i="70"/>
  <c r="A310" i="70"/>
  <c r="L140" i="70"/>
  <c r="A223" i="70"/>
  <c r="A198" i="70"/>
  <c r="L292" i="70"/>
  <c r="I88" i="70"/>
  <c r="L255" i="70"/>
  <c r="A52" i="70"/>
  <c r="A109" i="70"/>
  <c r="A114" i="70"/>
  <c r="I44" i="70"/>
  <c r="A12" i="70"/>
  <c r="I204" i="70"/>
  <c r="A87" i="70"/>
  <c r="I214" i="70"/>
  <c r="A188" i="70"/>
  <c r="A159" i="70"/>
  <c r="L63" i="70"/>
  <c r="L303" i="70"/>
  <c r="I223" i="70"/>
  <c r="A298" i="70"/>
  <c r="A125" i="70"/>
  <c r="A38" i="70"/>
  <c r="L64" i="70"/>
  <c r="I141" i="70"/>
  <c r="L179" i="70"/>
  <c r="L260" i="70"/>
  <c r="A174" i="70"/>
  <c r="A300" i="70"/>
  <c r="I129" i="70"/>
  <c r="A251" i="70"/>
  <c r="A78" i="70"/>
  <c r="A259" i="70"/>
  <c r="L98" i="70"/>
  <c r="I133" i="70"/>
  <c r="A89" i="70"/>
  <c r="L307" i="70"/>
  <c r="L94" i="70"/>
  <c r="A218" i="70"/>
  <c r="I59" i="70"/>
  <c r="L29" i="70"/>
  <c r="A242" i="70"/>
  <c r="I182" i="70"/>
  <c r="I209" i="70"/>
  <c r="L95" i="70"/>
  <c r="I90" i="70"/>
  <c r="I23" i="70"/>
  <c r="A107" i="70"/>
  <c r="C281" i="70"/>
  <c r="C50" i="70"/>
  <c r="F156" i="70"/>
  <c r="G299" i="70"/>
  <c r="F124" i="70"/>
  <c r="F70" i="70"/>
  <c r="F219" i="70"/>
  <c r="C334" i="70"/>
  <c r="F305" i="70"/>
  <c r="G244" i="70"/>
  <c r="L54" i="70"/>
  <c r="A81" i="70"/>
  <c r="A267" i="70"/>
  <c r="I202" i="70"/>
  <c r="L116" i="70"/>
  <c r="L161" i="70"/>
  <c r="L276" i="70"/>
  <c r="I40" i="70"/>
  <c r="A252" i="70"/>
  <c r="A224" i="70"/>
  <c r="A221" i="70"/>
  <c r="I80" i="70"/>
  <c r="A134" i="70"/>
  <c r="I19" i="70"/>
  <c r="L102" i="70"/>
  <c r="L150" i="70"/>
  <c r="I280" i="70"/>
  <c r="A199" i="70"/>
  <c r="A46" i="70"/>
  <c r="A239" i="70"/>
  <c r="A60" i="70"/>
  <c r="L25" i="70"/>
  <c r="A66" i="70"/>
  <c r="I11" i="70"/>
  <c r="I142" i="70"/>
  <c r="I102" i="70"/>
  <c r="A246" i="70"/>
  <c r="I163" i="70"/>
  <c r="L46" i="70"/>
  <c r="F187" i="70"/>
  <c r="C218" i="70"/>
  <c r="G138" i="70"/>
  <c r="G225" i="70"/>
  <c r="F42" i="70"/>
  <c r="G92" i="70"/>
  <c r="G337" i="70"/>
  <c r="F217" i="70"/>
  <c r="C3" i="70"/>
  <c r="A279" i="70"/>
  <c r="L170" i="70"/>
  <c r="A133" i="70"/>
  <c r="L35" i="70"/>
  <c r="A214" i="70"/>
  <c r="I98" i="70"/>
  <c r="L252" i="70"/>
  <c r="L282" i="70"/>
  <c r="L264" i="70"/>
  <c r="A163" i="70"/>
  <c r="I45" i="70"/>
  <c r="A236" i="70"/>
  <c r="L136" i="70"/>
  <c r="L286" i="70"/>
  <c r="F126" i="70"/>
  <c r="G255" i="70"/>
  <c r="C69" i="70"/>
  <c r="G47" i="70"/>
  <c r="F256" i="70"/>
  <c r="G261" i="70"/>
  <c r="F167" i="70"/>
  <c r="C192" i="70"/>
  <c r="G5" i="70"/>
  <c r="F270" i="70"/>
  <c r="F127" i="70"/>
  <c r="L318" i="70"/>
  <c r="F259" i="70"/>
  <c r="C132" i="70"/>
  <c r="C16" i="70"/>
  <c r="C140" i="70"/>
  <c r="C142" i="70"/>
  <c r="F168" i="70"/>
  <c r="C89" i="70"/>
  <c r="A122" i="70"/>
  <c r="A31" i="70"/>
  <c r="L24" i="70"/>
  <c r="I171" i="70"/>
  <c r="I284" i="70"/>
  <c r="L213" i="70"/>
  <c r="I57" i="70"/>
  <c r="I240" i="70"/>
  <c r="L38" i="70"/>
  <c r="A160" i="70"/>
  <c r="L294" i="70"/>
  <c r="I144" i="70"/>
  <c r="A264" i="70"/>
  <c r="L78" i="70"/>
  <c r="I91" i="70"/>
  <c r="I259" i="70"/>
  <c r="A240" i="70"/>
  <c r="A36" i="70"/>
  <c r="I297" i="70"/>
  <c r="I242" i="70"/>
  <c r="A202" i="70"/>
  <c r="L223" i="70"/>
  <c r="L121" i="70"/>
  <c r="I138" i="70"/>
  <c r="L306" i="70"/>
  <c r="A4" i="70"/>
  <c r="I43" i="70"/>
  <c r="I210" i="70"/>
  <c r="L93" i="70"/>
  <c r="L153" i="70"/>
  <c r="I6" i="70"/>
  <c r="A116" i="70"/>
  <c r="I150" i="70"/>
  <c r="L195" i="70"/>
  <c r="A297" i="70"/>
  <c r="I232" i="70"/>
  <c r="A178" i="70"/>
  <c r="A137" i="70"/>
  <c r="L173" i="70"/>
  <c r="L217" i="70"/>
  <c r="I254" i="70"/>
  <c r="A162" i="70"/>
  <c r="I51" i="70"/>
  <c r="L51" i="70"/>
  <c r="I8" i="70"/>
  <c r="L244" i="70"/>
  <c r="C302" i="70"/>
  <c r="I190" i="70"/>
  <c r="A180" i="70"/>
  <c r="I76" i="70"/>
  <c r="C261" i="70"/>
  <c r="G182" i="70"/>
  <c r="G292" i="70"/>
  <c r="C316" i="70"/>
  <c r="C197" i="70"/>
  <c r="F139" i="70"/>
  <c r="F212" i="70"/>
  <c r="C63" i="70"/>
  <c r="F327" i="70"/>
  <c r="F220" i="70"/>
  <c r="A88" i="70"/>
  <c r="I92" i="70"/>
  <c r="L122" i="70"/>
  <c r="A126" i="70"/>
  <c r="I72" i="70"/>
  <c r="I146" i="70"/>
  <c r="I109" i="70"/>
  <c r="I236" i="70"/>
  <c r="A176" i="70"/>
  <c r="I96" i="70"/>
  <c r="A48" i="70"/>
  <c r="A51" i="70"/>
  <c r="I285" i="70"/>
  <c r="I203" i="70"/>
  <c r="L221" i="70"/>
  <c r="I221" i="70"/>
  <c r="I130" i="70"/>
  <c r="A29" i="70"/>
  <c r="L137" i="70"/>
  <c r="A306" i="70"/>
  <c r="I245" i="70"/>
  <c r="L254" i="70"/>
  <c r="I50" i="70"/>
  <c r="A207" i="70"/>
  <c r="G95" i="70"/>
  <c r="L317" i="70"/>
  <c r="G220" i="70"/>
  <c r="G320" i="70"/>
  <c r="F5" i="70"/>
  <c r="G307" i="70"/>
  <c r="F148" i="70"/>
  <c r="F334" i="70"/>
  <c r="F216" i="70"/>
  <c r="I326" i="70"/>
  <c r="A117" i="70"/>
  <c r="I13" i="70"/>
  <c r="A24" i="70"/>
  <c r="A250" i="70"/>
  <c r="C250" i="70" s="1"/>
  <c r="L194" i="70"/>
  <c r="L230" i="70"/>
  <c r="I300" i="70"/>
  <c r="L272" i="70"/>
  <c r="I105" i="70"/>
  <c r="A33" i="70"/>
  <c r="I3" i="70"/>
  <c r="L57" i="70"/>
  <c r="F333" i="70"/>
  <c r="G157" i="70"/>
  <c r="C199" i="70"/>
  <c r="G111" i="70"/>
  <c r="C153" i="70"/>
  <c r="C231" i="70"/>
  <c r="G274" i="70"/>
  <c r="C321" i="70"/>
  <c r="C107" i="70"/>
  <c r="F297" i="70"/>
  <c r="G184" i="70"/>
  <c r="C70" i="70"/>
  <c r="C220" i="70"/>
  <c r="F200" i="70"/>
  <c r="L319" i="70"/>
  <c r="F22" i="70"/>
  <c r="G44" i="70"/>
  <c r="G302" i="70"/>
  <c r="G259" i="70"/>
  <c r="C87" i="70"/>
  <c r="A154" i="70"/>
  <c r="L21" i="70"/>
  <c r="L305" i="70"/>
  <c r="L301" i="70"/>
  <c r="L288" i="70"/>
  <c r="A43" i="70"/>
  <c r="I18" i="70"/>
  <c r="I93" i="70"/>
  <c r="I114" i="70"/>
  <c r="A57" i="70"/>
  <c r="A124" i="70"/>
  <c r="L117" i="70"/>
  <c r="L71" i="70"/>
  <c r="I273" i="70"/>
  <c r="I255" i="70"/>
  <c r="I106" i="70"/>
  <c r="I123" i="70"/>
  <c r="A268" i="70"/>
  <c r="L163" i="70"/>
  <c r="A45" i="70"/>
  <c r="A255" i="70"/>
  <c r="A58" i="70"/>
  <c r="L18" i="70"/>
  <c r="I307" i="70"/>
  <c r="I185" i="70"/>
  <c r="L248" i="70"/>
  <c r="L69" i="70"/>
  <c r="A293" i="70"/>
  <c r="A68" i="70"/>
  <c r="L199" i="70"/>
  <c r="A108" i="70"/>
  <c r="A209" i="70"/>
  <c r="L59" i="70"/>
  <c r="L175" i="70"/>
  <c r="A100" i="70"/>
  <c r="I288" i="70"/>
  <c r="L192" i="70"/>
  <c r="A70" i="70"/>
  <c r="L67" i="70"/>
  <c r="I41" i="70"/>
  <c r="I270" i="70"/>
  <c r="L249" i="70"/>
  <c r="L100" i="70"/>
  <c r="A82" i="70"/>
  <c r="L147" i="70"/>
  <c r="A40" i="70"/>
  <c r="L28" i="70"/>
  <c r="A6" i="70"/>
  <c r="L241" i="70"/>
  <c r="A256" i="70"/>
  <c r="L56" i="70"/>
  <c r="A9" i="70"/>
  <c r="L262" i="70"/>
  <c r="L232" i="70"/>
  <c r="C255" i="70"/>
  <c r="G75" i="70"/>
  <c r="F292" i="70"/>
  <c r="F65" i="70"/>
  <c r="C29" i="70"/>
  <c r="G233" i="70"/>
  <c r="F258" i="70"/>
  <c r="F150" i="70"/>
  <c r="F274" i="70"/>
  <c r="F182" i="70"/>
  <c r="G339" i="70"/>
  <c r="F240" i="70"/>
  <c r="G289" i="70"/>
  <c r="F335" i="70"/>
  <c r="C41" i="70"/>
  <c r="F43" i="70"/>
  <c r="G288" i="70"/>
  <c r="C311" i="70"/>
  <c r="F194" i="70"/>
  <c r="L44" i="70"/>
  <c r="A98" i="70"/>
  <c r="A282" i="70"/>
  <c r="I77" i="70"/>
  <c r="I10" i="70"/>
  <c r="I156" i="70"/>
  <c r="A228" i="70"/>
  <c r="I100" i="70"/>
  <c r="I246" i="70"/>
  <c r="A64" i="70"/>
  <c r="L242" i="70"/>
  <c r="A129" i="70"/>
  <c r="A196" i="70"/>
  <c r="A287" i="70"/>
  <c r="I119" i="70"/>
  <c r="A181" i="70"/>
  <c r="A226" i="70"/>
  <c r="L7" i="70"/>
  <c r="I126" i="70"/>
  <c r="A138" i="70"/>
  <c r="I206" i="70"/>
  <c r="I271" i="70"/>
  <c r="L247" i="70"/>
  <c r="I137" i="70"/>
  <c r="I283" i="70"/>
  <c r="I104" i="70"/>
  <c r="A123" i="70"/>
  <c r="L84" i="70"/>
  <c r="L1" i="70"/>
  <c r="I37" i="70"/>
  <c r="L53" i="70"/>
  <c r="C289" i="70"/>
  <c r="L291" i="70"/>
  <c r="I151" i="70"/>
  <c r="I60" i="70"/>
  <c r="L45" i="70"/>
  <c r="I34" i="70"/>
  <c r="I20" i="70"/>
  <c r="A76" i="70"/>
  <c r="A35" i="70"/>
  <c r="L30" i="70"/>
  <c r="I29" i="70"/>
  <c r="A130" i="70"/>
  <c r="L16" i="70"/>
  <c r="A84" i="70"/>
  <c r="A91" i="70"/>
  <c r="A190" i="70"/>
  <c r="I205" i="70"/>
  <c r="L178" i="70"/>
  <c r="A85" i="70"/>
  <c r="A288" i="70"/>
  <c r="C341" i="70"/>
  <c r="C84" i="70"/>
  <c r="G270" i="70"/>
  <c r="G72" i="70"/>
  <c r="F120" i="70"/>
  <c r="F114" i="70"/>
  <c r="A156" i="70"/>
  <c r="C156" i="70" s="1"/>
  <c r="A238" i="70"/>
  <c r="A168" i="70"/>
  <c r="I282" i="70"/>
  <c r="L151" i="70"/>
  <c r="I120" i="70"/>
  <c r="L267" i="70"/>
  <c r="A271" i="70"/>
  <c r="A27" i="70"/>
  <c r="A149" i="70"/>
  <c r="L298" i="70"/>
  <c r="A201" i="70"/>
  <c r="A119" i="70"/>
  <c r="I2" i="70"/>
  <c r="A30" i="70"/>
  <c r="I132" i="70"/>
  <c r="I89" i="70"/>
  <c r="F45" i="70"/>
  <c r="L65" i="70"/>
  <c r="I181" i="70"/>
  <c r="I84" i="70"/>
  <c r="A99" i="70"/>
  <c r="G12" i="70"/>
  <c r="L220" i="70"/>
  <c r="A192" i="70"/>
  <c r="A299" i="70"/>
  <c r="I172" i="70"/>
  <c r="I64" i="70"/>
  <c r="C115" i="70"/>
  <c r="F273" i="70"/>
  <c r="L146" i="70"/>
  <c r="A37" i="70"/>
  <c r="I219" i="70"/>
  <c r="A11" i="70"/>
  <c r="L20" i="70"/>
  <c r="L295" i="70"/>
  <c r="A121" i="70"/>
  <c r="I337" i="70"/>
  <c r="C157" i="70"/>
  <c r="I189" i="70"/>
  <c r="L234" i="70"/>
  <c r="A186" i="70"/>
  <c r="A144" i="70"/>
  <c r="A110" i="70"/>
  <c r="C165" i="70"/>
  <c r="G279" i="70"/>
  <c r="I38" i="70"/>
  <c r="A232" i="70"/>
  <c r="L268" i="70"/>
  <c r="L47" i="70"/>
  <c r="A205" i="70"/>
  <c r="C251" i="70"/>
  <c r="F235" i="70"/>
  <c r="G90" i="70"/>
  <c r="F154" i="70"/>
  <c r="G338" i="70"/>
  <c r="L154" i="70"/>
  <c r="C154" i="70"/>
  <c r="L70" i="70"/>
  <c r="L120" i="70"/>
  <c r="L145" i="70"/>
  <c r="I289" i="70"/>
  <c r="L105" i="70"/>
  <c r="I250" i="70"/>
  <c r="A32" i="70"/>
  <c r="A177" i="70"/>
  <c r="L222" i="70"/>
  <c r="I239" i="70"/>
  <c r="L80" i="70"/>
  <c r="L81" i="70"/>
  <c r="L26" i="70"/>
  <c r="I134" i="70"/>
  <c r="I47" i="70"/>
  <c r="A292" i="70"/>
  <c r="C176" i="70"/>
  <c r="C216" i="70"/>
  <c r="L259" i="70"/>
  <c r="A127" i="70"/>
  <c r="A118" i="70"/>
  <c r="A44" i="70"/>
  <c r="L308" i="70"/>
  <c r="A97" i="70"/>
  <c r="F308" i="70"/>
  <c r="F74" i="70"/>
  <c r="L205" i="70"/>
  <c r="I136" i="70"/>
  <c r="A61" i="70"/>
  <c r="L270" i="70"/>
  <c r="L115" i="70"/>
  <c r="C173" i="70"/>
  <c r="C232" i="70"/>
  <c r="I143" i="70"/>
  <c r="A312" i="70"/>
  <c r="I168" i="70"/>
  <c r="I103" i="70"/>
  <c r="A234" i="70"/>
  <c r="G241" i="70"/>
  <c r="C28" i="70"/>
  <c r="A15" i="70"/>
  <c r="A161" i="70"/>
  <c r="L119" i="70"/>
  <c r="I162" i="70"/>
  <c r="I30" i="70"/>
  <c r="C256" i="70"/>
  <c r="F339" i="70"/>
  <c r="F277" i="70"/>
  <c r="L210" i="70"/>
  <c r="L278" i="70"/>
  <c r="A54" i="70"/>
  <c r="A74" i="70"/>
  <c r="A105" i="70"/>
  <c r="I231" i="70"/>
  <c r="F173" i="70"/>
  <c r="G39" i="70"/>
  <c r="L311" i="70"/>
  <c r="F36" i="70"/>
  <c r="I1" i="70"/>
  <c r="I281" i="70"/>
  <c r="I108" i="70"/>
  <c r="I112" i="70"/>
  <c r="L203" i="70"/>
  <c r="A164" i="70"/>
  <c r="A307" i="70"/>
  <c r="A106" i="70"/>
  <c r="A92" i="70"/>
  <c r="L17" i="70"/>
  <c r="L40" i="70"/>
  <c r="I66" i="70"/>
  <c r="A260" i="70"/>
  <c r="L293" i="70"/>
  <c r="I191" i="70"/>
  <c r="F311" i="70"/>
  <c r="G187" i="70"/>
  <c r="L36" i="70"/>
  <c r="L274" i="70"/>
  <c r="A132" i="70"/>
  <c r="A237" i="70"/>
  <c r="I241" i="70"/>
  <c r="L256" i="70"/>
  <c r="C330" i="70"/>
  <c r="C224" i="70"/>
  <c r="L280" i="70"/>
  <c r="I258" i="70"/>
  <c r="A131" i="70"/>
  <c r="L123" i="70"/>
  <c r="L103" i="70"/>
  <c r="I251" i="70"/>
  <c r="G303" i="70"/>
  <c r="L197" i="70"/>
  <c r="I78" i="70"/>
  <c r="I173" i="70"/>
  <c r="C305" i="70"/>
  <c r="I116" i="70"/>
  <c r="G160" i="70"/>
  <c r="C56" i="70"/>
  <c r="A227" i="70"/>
  <c r="I118" i="70"/>
  <c r="L206" i="70"/>
  <c r="L198" i="70"/>
  <c r="A257" i="70"/>
  <c r="G77" i="70"/>
  <c r="L231" i="70"/>
  <c r="I175" i="70"/>
  <c r="A34" i="70"/>
  <c r="A311" i="70"/>
  <c r="I269" i="70"/>
  <c r="D311" i="70" l="1"/>
  <c r="D131" i="70"/>
  <c r="E92" i="70"/>
  <c r="D105" i="70"/>
  <c r="E15" i="70"/>
  <c r="D97" i="70"/>
  <c r="D292" i="70"/>
  <c r="E232" i="70"/>
  <c r="E121" i="70"/>
  <c r="D192" i="70"/>
  <c r="E201" i="70"/>
  <c r="D168" i="70"/>
  <c r="D288" i="70"/>
  <c r="D84" i="70"/>
  <c r="D123" i="70"/>
  <c r="D287" i="70"/>
  <c r="D228" i="70"/>
  <c r="E256" i="70"/>
  <c r="D70" i="70"/>
  <c r="E68" i="70"/>
  <c r="D45" i="70"/>
  <c r="E43" i="70"/>
  <c r="E24" i="70"/>
  <c r="D29" i="70"/>
  <c r="E126" i="70"/>
  <c r="D137" i="70"/>
  <c r="E4" i="70"/>
  <c r="E264" i="70"/>
  <c r="D236" i="70"/>
  <c r="D279" i="70"/>
  <c r="D239" i="70"/>
  <c r="E221" i="70"/>
  <c r="D81" i="70"/>
  <c r="D89" i="70"/>
  <c r="E300" i="70"/>
  <c r="E298" i="70"/>
  <c r="E12" i="70"/>
  <c r="E198" i="70"/>
  <c r="D338" i="70"/>
  <c r="D172" i="70"/>
  <c r="E301" i="70"/>
  <c r="D147" i="70"/>
  <c r="D62" i="70"/>
  <c r="D197" i="70"/>
  <c r="E112" i="70"/>
  <c r="E169" i="70"/>
  <c r="D309" i="70"/>
  <c r="D206" i="70"/>
  <c r="D26" i="70"/>
  <c r="E75" i="70"/>
  <c r="D5" i="70"/>
  <c r="D56" i="70"/>
  <c r="E71" i="70"/>
  <c r="E184" i="70"/>
  <c r="E241" i="70"/>
  <c r="D69" i="70"/>
  <c r="E193" i="70"/>
  <c r="E175" i="70"/>
  <c r="E90" i="70"/>
  <c r="D284" i="70"/>
  <c r="E128" i="70"/>
  <c r="D211" i="70"/>
  <c r="E281" i="70"/>
  <c r="E313" i="70"/>
  <c r="E187" i="70"/>
  <c r="D65" i="70"/>
  <c r="E1" i="70"/>
  <c r="E18" i="70"/>
  <c r="E318" i="70"/>
  <c r="D294" i="70"/>
  <c r="E16" i="70"/>
  <c r="D230" i="70"/>
  <c r="D269" i="70"/>
  <c r="E290" i="70"/>
  <c r="E203" i="70"/>
  <c r="E304" i="70"/>
  <c r="E215" i="70"/>
  <c r="D10" i="70"/>
  <c r="D326" i="70"/>
  <c r="E263" i="70"/>
  <c r="E262" i="70"/>
  <c r="D317" i="70"/>
  <c r="E324" i="70"/>
  <c r="D341" i="70"/>
  <c r="D322" i="70"/>
  <c r="D327" i="70"/>
  <c r="E273" i="70"/>
  <c r="D316" i="70"/>
  <c r="E343" i="70"/>
  <c r="D330" i="70"/>
  <c r="E106" i="70"/>
  <c r="D177" i="70"/>
  <c r="E99" i="70"/>
  <c r="D190" i="70"/>
  <c r="E226" i="70"/>
  <c r="E40" i="70"/>
  <c r="E124" i="70"/>
  <c r="E48" i="70"/>
  <c r="E36" i="70"/>
  <c r="D66" i="70"/>
  <c r="E242" i="70"/>
  <c r="D159" i="70"/>
  <c r="D208" i="70"/>
  <c r="D275" i="70"/>
  <c r="E235" i="70"/>
  <c r="D254" i="70"/>
  <c r="E93" i="70"/>
  <c r="D217" i="70"/>
  <c r="D296" i="70"/>
  <c r="D102" i="70"/>
  <c r="D258" i="70"/>
  <c r="D329" i="70"/>
  <c r="E204" i="70"/>
  <c r="E295" i="70"/>
  <c r="D55" i="70"/>
  <c r="D216" i="70"/>
  <c r="D146" i="70"/>
  <c r="D225" i="70"/>
  <c r="D231" i="70"/>
  <c r="E330" i="70"/>
  <c r="E310" i="70"/>
  <c r="E179" i="70"/>
  <c r="D248" i="70"/>
  <c r="E77" i="70"/>
  <c r="E139" i="70"/>
  <c r="E266" i="70"/>
  <c r="E63" i="70"/>
  <c r="D191" i="70"/>
  <c r="E113" i="70"/>
  <c r="D308" i="70"/>
  <c r="D158" i="70"/>
  <c r="E314" i="70"/>
  <c r="E336" i="70"/>
  <c r="E164" i="70"/>
  <c r="E127" i="70"/>
  <c r="D119" i="70"/>
  <c r="D181" i="70"/>
  <c r="E82" i="70"/>
  <c r="E250" i="70"/>
  <c r="E116" i="70"/>
  <c r="D60" i="70"/>
  <c r="D251" i="70"/>
  <c r="E14" i="70"/>
  <c r="E148" i="70"/>
  <c r="E7" i="70"/>
  <c r="E194" i="70"/>
  <c r="E28" i="70"/>
  <c r="D23" i="70"/>
  <c r="D151" i="70"/>
  <c r="E79" i="70"/>
  <c r="E219" i="70"/>
  <c r="D222" i="70"/>
  <c r="D302" i="70"/>
  <c r="E323" i="70"/>
  <c r="D335" i="70"/>
  <c r="D164" i="70"/>
  <c r="E186" i="70"/>
  <c r="E288" i="70"/>
  <c r="E228" i="70"/>
  <c r="D68" i="70"/>
  <c r="D24" i="70"/>
  <c r="D4" i="70"/>
  <c r="E279" i="70"/>
  <c r="E89" i="70"/>
  <c r="D52" i="70"/>
  <c r="E265" i="70"/>
  <c r="E200" i="70"/>
  <c r="D194" i="70"/>
  <c r="D28" i="70"/>
  <c r="E23" i="70"/>
  <c r="E42" i="70"/>
  <c r="E195" i="70"/>
  <c r="D213" i="70"/>
  <c r="E334" i="70"/>
  <c r="D319" i="70"/>
  <c r="E136" i="70"/>
  <c r="D337" i="70"/>
  <c r="E311" i="70"/>
  <c r="E131" i="70"/>
  <c r="D92" i="70"/>
  <c r="E105" i="70"/>
  <c r="D15" i="70"/>
  <c r="E97" i="70"/>
  <c r="E292" i="70"/>
  <c r="D232" i="70"/>
  <c r="D121" i="70"/>
  <c r="E192" i="70"/>
  <c r="D201" i="70"/>
  <c r="E168" i="70"/>
  <c r="D85" i="70"/>
  <c r="E130" i="70"/>
  <c r="D138" i="70"/>
  <c r="E196" i="70"/>
  <c r="E282" i="70"/>
  <c r="E6" i="70"/>
  <c r="E100" i="70"/>
  <c r="E293" i="70"/>
  <c r="E268" i="70"/>
  <c r="D154" i="70"/>
  <c r="E117" i="70"/>
  <c r="E51" i="70"/>
  <c r="D88" i="70"/>
  <c r="D178" i="70"/>
  <c r="D202" i="70"/>
  <c r="E160" i="70"/>
  <c r="E163" i="70"/>
  <c r="E246" i="70"/>
  <c r="E46" i="70"/>
  <c r="D224" i="70"/>
  <c r="D107" i="70"/>
  <c r="C259" i="70"/>
  <c r="D300" i="70"/>
  <c r="D298" i="70"/>
  <c r="D12" i="70"/>
  <c r="D198" i="70"/>
  <c r="E338" i="70"/>
  <c r="E172" i="70"/>
  <c r="D301" i="70"/>
  <c r="E147" i="70"/>
  <c r="E62" i="70"/>
  <c r="E197" i="70"/>
  <c r="D112" i="70"/>
  <c r="D169" i="70"/>
  <c r="E309" i="70"/>
  <c r="E206" i="70"/>
  <c r="E26" i="70"/>
  <c r="D75" i="70"/>
  <c r="E5" i="70"/>
  <c r="E56" i="70"/>
  <c r="D71" i="70"/>
  <c r="D184" i="70"/>
  <c r="D241" i="70"/>
  <c r="E69" i="70"/>
  <c r="D193" i="70"/>
  <c r="D175" i="70"/>
  <c r="D90" i="70"/>
  <c r="E284" i="70"/>
  <c r="D128" i="70"/>
  <c r="E211" i="70"/>
  <c r="D281" i="70"/>
  <c r="D313" i="70"/>
  <c r="D187" i="70"/>
  <c r="E65" i="70"/>
  <c r="D1" i="70"/>
  <c r="D18" i="70"/>
  <c r="D318" i="70"/>
  <c r="E294" i="70"/>
  <c r="D16" i="70"/>
  <c r="E230" i="70"/>
  <c r="E269" i="70"/>
  <c r="D290" i="70"/>
  <c r="D203" i="70"/>
  <c r="D304" i="70"/>
  <c r="D215" i="70"/>
  <c r="E10" i="70"/>
  <c r="E326" i="70"/>
  <c r="D263" i="70"/>
  <c r="D262" i="70"/>
  <c r="E317" i="70"/>
  <c r="D324" i="70"/>
  <c r="E341" i="70"/>
  <c r="E322" i="70"/>
  <c r="E327" i="70"/>
  <c r="E86" i="70"/>
  <c r="D320" i="70"/>
  <c r="E325" i="70"/>
  <c r="D237" i="70"/>
  <c r="E234" i="70"/>
  <c r="D110" i="70"/>
  <c r="E149" i="70"/>
  <c r="D35" i="70"/>
  <c r="D98" i="70"/>
  <c r="D58" i="70"/>
  <c r="E207" i="70"/>
  <c r="E297" i="70"/>
  <c r="E214" i="70"/>
  <c r="D252" i="70"/>
  <c r="E174" i="70"/>
  <c r="E223" i="70"/>
  <c r="D286" i="70"/>
  <c r="D47" i="70"/>
  <c r="D212" i="70"/>
  <c r="E103" i="70"/>
  <c r="E171" i="70"/>
  <c r="D21" i="70"/>
  <c r="D278" i="70"/>
  <c r="D220" i="70"/>
  <c r="D185" i="70"/>
  <c r="D39" i="70"/>
  <c r="E244" i="70"/>
  <c r="E277" i="70"/>
  <c r="D273" i="70"/>
  <c r="E316" i="70"/>
  <c r="D343" i="70"/>
  <c r="D188" i="70"/>
  <c r="D183" i="70"/>
  <c r="E173" i="70"/>
  <c r="E289" i="70"/>
  <c r="D3" i="70"/>
  <c r="E72" i="70"/>
  <c r="E8" i="70"/>
  <c r="E157" i="70"/>
  <c r="E145" i="70"/>
  <c r="D333" i="70"/>
  <c r="E80" i="70"/>
  <c r="D342" i="70"/>
  <c r="E227" i="70"/>
  <c r="E205" i="70"/>
  <c r="C288" i="70"/>
  <c r="E64" i="70"/>
  <c r="E255" i="70"/>
  <c r="D176" i="70"/>
  <c r="D122" i="70"/>
  <c r="D134" i="70"/>
  <c r="E125" i="70"/>
  <c r="D249" i="70"/>
  <c r="D253" i="70"/>
  <c r="D152" i="70"/>
  <c r="D247" i="70"/>
  <c r="D283" i="70"/>
  <c r="E142" i="70"/>
  <c r="D104" i="70"/>
  <c r="E213" i="70"/>
  <c r="D334" i="70"/>
  <c r="E305" i="70"/>
  <c r="E2" i="70"/>
  <c r="E339" i="70"/>
  <c r="D227" i="70"/>
  <c r="D127" i="70"/>
  <c r="E119" i="70"/>
  <c r="E287" i="70"/>
  <c r="E45" i="70"/>
  <c r="D126" i="70"/>
  <c r="D264" i="70"/>
  <c r="D221" i="70"/>
  <c r="D125" i="70"/>
  <c r="E249" i="70"/>
  <c r="E253" i="70"/>
  <c r="E152" i="70"/>
  <c r="E111" i="70"/>
  <c r="E283" i="70"/>
  <c r="D142" i="70"/>
  <c r="E104" i="70"/>
  <c r="D219" i="70"/>
  <c r="E222" i="70"/>
  <c r="D328" i="70"/>
  <c r="D332" i="70"/>
  <c r="D34" i="70"/>
  <c r="E237" i="70"/>
  <c r="D106" i="70"/>
  <c r="D74" i="70"/>
  <c r="D234" i="70"/>
  <c r="D44" i="70"/>
  <c r="E177" i="70"/>
  <c r="E110" i="70"/>
  <c r="E11" i="70"/>
  <c r="D99" i="70"/>
  <c r="D149" i="70"/>
  <c r="D238" i="70"/>
  <c r="E85" i="70"/>
  <c r="D130" i="70"/>
  <c r="E138" i="70"/>
  <c r="D196" i="70"/>
  <c r="D282" i="70"/>
  <c r="D6" i="70"/>
  <c r="D100" i="70"/>
  <c r="D293" i="70"/>
  <c r="D268" i="70"/>
  <c r="E154" i="70"/>
  <c r="D117" i="70"/>
  <c r="D51" i="70"/>
  <c r="E88" i="70"/>
  <c r="E178" i="70"/>
  <c r="E202" i="70"/>
  <c r="D160" i="70"/>
  <c r="D163" i="70"/>
  <c r="D246" i="70"/>
  <c r="D46" i="70"/>
  <c r="E224" i="70"/>
  <c r="E107" i="70"/>
  <c r="D259" i="70"/>
  <c r="D174" i="70"/>
  <c r="E159" i="70"/>
  <c r="E114" i="70"/>
  <c r="D223" i="70"/>
  <c r="E208" i="70"/>
  <c r="D189" i="70"/>
  <c r="E275" i="70"/>
  <c r="E286" i="70"/>
  <c r="E59" i="70"/>
  <c r="D235" i="70"/>
  <c r="E47" i="70"/>
  <c r="D20" i="70"/>
  <c r="E254" i="70"/>
  <c r="E212" i="70"/>
  <c r="D93" i="70"/>
  <c r="E153" i="70"/>
  <c r="D103" i="70"/>
  <c r="E217" i="70"/>
  <c r="D233" i="70"/>
  <c r="D171" i="70"/>
  <c r="E296" i="70"/>
  <c r="D67" i="70"/>
  <c r="E21" i="70"/>
  <c r="E102" i="70"/>
  <c r="E53" i="70"/>
  <c r="E278" i="70"/>
  <c r="E258" i="70"/>
  <c r="D101" i="70"/>
  <c r="E220" i="70"/>
  <c r="E329" i="70"/>
  <c r="E182" i="70"/>
  <c r="E185" i="70"/>
  <c r="D204" i="70"/>
  <c r="D95" i="70"/>
  <c r="E39" i="70"/>
  <c r="D295" i="70"/>
  <c r="D285" i="70"/>
  <c r="D244" i="70"/>
  <c r="E55" i="70"/>
  <c r="D291" i="70"/>
  <c r="E216" i="70"/>
  <c r="D277" i="70"/>
  <c r="E146" i="70"/>
  <c r="E225" i="70"/>
  <c r="E231" i="70"/>
  <c r="E34" i="70"/>
  <c r="E74" i="70"/>
  <c r="E44" i="70"/>
  <c r="D11" i="70"/>
  <c r="E238" i="70"/>
  <c r="D129" i="70"/>
  <c r="E209" i="70"/>
  <c r="E33" i="70"/>
  <c r="E180" i="70"/>
  <c r="D31" i="70"/>
  <c r="E199" i="70"/>
  <c r="E259" i="70"/>
  <c r="D114" i="70"/>
  <c r="E189" i="70"/>
  <c r="D59" i="70"/>
  <c r="E20" i="70"/>
  <c r="D153" i="70"/>
  <c r="E233" i="70"/>
  <c r="E67" i="70"/>
  <c r="D53" i="70"/>
  <c r="E101" i="70"/>
  <c r="D182" i="70"/>
  <c r="E95" i="70"/>
  <c r="E285" i="70"/>
  <c r="E291" i="70"/>
  <c r="D86" i="70"/>
  <c r="E320" i="70"/>
  <c r="D325" i="70"/>
  <c r="D109" i="70"/>
  <c r="D280" i="70"/>
  <c r="D276" i="70"/>
  <c r="E96" i="70"/>
  <c r="E115" i="70"/>
  <c r="E22" i="70"/>
  <c r="E143" i="70"/>
  <c r="E150" i="70"/>
  <c r="E19" i="70"/>
  <c r="D141" i="70"/>
  <c r="E83" i="70"/>
  <c r="D321" i="70"/>
  <c r="E260" i="70"/>
  <c r="D61" i="70"/>
  <c r="D299" i="70"/>
  <c r="E91" i="70"/>
  <c r="E108" i="70"/>
  <c r="D306" i="70"/>
  <c r="E240" i="70"/>
  <c r="E267" i="70"/>
  <c r="E87" i="70"/>
  <c r="E13" i="70"/>
  <c r="D200" i="70"/>
  <c r="E73" i="70"/>
  <c r="E165" i="70"/>
  <c r="D272" i="70"/>
  <c r="E166" i="70"/>
  <c r="E229" i="70"/>
  <c r="E155" i="70"/>
  <c r="E319" i="70"/>
  <c r="D136" i="70"/>
  <c r="E337" i="70"/>
  <c r="D161" i="70"/>
  <c r="E61" i="70"/>
  <c r="E299" i="70"/>
  <c r="E84" i="70"/>
  <c r="E70" i="70"/>
  <c r="E29" i="70"/>
  <c r="E236" i="70"/>
  <c r="E81" i="70"/>
  <c r="D87" i="70"/>
  <c r="D13" i="70"/>
  <c r="D49" i="70"/>
  <c r="D261" i="70"/>
  <c r="E247" i="70"/>
  <c r="E120" i="70"/>
  <c r="E151" i="70"/>
  <c r="D229" i="70"/>
  <c r="E270" i="70"/>
  <c r="D167" i="70"/>
  <c r="E302" i="70"/>
  <c r="D323" i="70"/>
  <c r="E335" i="70"/>
  <c r="D257" i="70"/>
  <c r="D132" i="70"/>
  <c r="D307" i="70"/>
  <c r="E54" i="70"/>
  <c r="D312" i="70"/>
  <c r="E118" i="70"/>
  <c r="D32" i="70"/>
  <c r="D144" i="70"/>
  <c r="E37" i="70"/>
  <c r="D30" i="70"/>
  <c r="E27" i="70"/>
  <c r="D156" i="70"/>
  <c r="E190" i="70"/>
  <c r="E35" i="70"/>
  <c r="D226" i="70"/>
  <c r="E129" i="70"/>
  <c r="E98" i="70"/>
  <c r="D40" i="70"/>
  <c r="D209" i="70"/>
  <c r="E58" i="70"/>
  <c r="D124" i="70"/>
  <c r="D33" i="70"/>
  <c r="D207" i="70"/>
  <c r="D48" i="70"/>
  <c r="D180" i="70"/>
  <c r="D297" i="70"/>
  <c r="D36" i="70"/>
  <c r="E31" i="70"/>
  <c r="D214" i="70"/>
  <c r="E66" i="70"/>
  <c r="D199" i="70"/>
  <c r="E252" i="70"/>
  <c r="D242" i="70"/>
  <c r="E78" i="70"/>
  <c r="E38" i="70"/>
  <c r="E188" i="70"/>
  <c r="E109" i="70"/>
  <c r="D310" i="70"/>
  <c r="E303" i="70"/>
  <c r="D50" i="70"/>
  <c r="E183" i="70"/>
  <c r="E280" i="70"/>
  <c r="D94" i="70"/>
  <c r="D179" i="70"/>
  <c r="D173" i="70"/>
  <c r="E276" i="70"/>
  <c r="D17" i="70"/>
  <c r="E248" i="70"/>
  <c r="D96" i="70"/>
  <c r="D289" i="70"/>
  <c r="E25" i="70"/>
  <c r="D77" i="70"/>
  <c r="D115" i="70"/>
  <c r="E3" i="70"/>
  <c r="D210" i="70"/>
  <c r="D139" i="70"/>
  <c r="D72" i="70"/>
  <c r="D22" i="70"/>
  <c r="D266" i="70"/>
  <c r="E170" i="70"/>
  <c r="D143" i="70"/>
  <c r="D8" i="70"/>
  <c r="D63" i="70"/>
  <c r="E243" i="70"/>
  <c r="D150" i="70"/>
  <c r="D157" i="70"/>
  <c r="E191" i="70"/>
  <c r="E41" i="70"/>
  <c r="D19" i="70"/>
  <c r="D145" i="70"/>
  <c r="D113" i="70"/>
  <c r="E135" i="70"/>
  <c r="E308" i="70"/>
  <c r="E141" i="70"/>
  <c r="D274" i="70"/>
  <c r="E333" i="70"/>
  <c r="E158" i="70"/>
  <c r="D83" i="70"/>
  <c r="E245" i="70"/>
  <c r="D80" i="70"/>
  <c r="D314" i="70"/>
  <c r="D315" i="70"/>
  <c r="E321" i="70"/>
  <c r="E342" i="70"/>
  <c r="D336" i="70"/>
  <c r="E340" i="70"/>
  <c r="E257" i="70"/>
  <c r="E132" i="70"/>
  <c r="E307" i="70"/>
  <c r="D54" i="70"/>
  <c r="E312" i="70"/>
  <c r="D118" i="70"/>
  <c r="E32" i="70"/>
  <c r="E144" i="70"/>
  <c r="D37" i="70"/>
  <c r="E30" i="70"/>
  <c r="D27" i="70"/>
  <c r="E156" i="70"/>
  <c r="D91" i="70"/>
  <c r="E76" i="70"/>
  <c r="E181" i="70"/>
  <c r="D64" i="70"/>
  <c r="D9" i="70"/>
  <c r="D82" i="70"/>
  <c r="D108" i="70"/>
  <c r="D255" i="70"/>
  <c r="E57" i="70"/>
  <c r="D250" i="70"/>
  <c r="E306" i="70"/>
  <c r="E176" i="70"/>
  <c r="E162" i="70"/>
  <c r="D116" i="70"/>
  <c r="D240" i="70"/>
  <c r="E122" i="70"/>
  <c r="E133" i="70"/>
  <c r="E60" i="70"/>
  <c r="E134" i="70"/>
  <c r="D267" i="70"/>
  <c r="D218" i="70"/>
  <c r="D78" i="70"/>
  <c r="D38" i="70"/>
  <c r="D303" i="70"/>
  <c r="E50" i="70"/>
  <c r="E94" i="70"/>
  <c r="E17" i="70"/>
  <c r="D25" i="70"/>
  <c r="E210" i="70"/>
  <c r="D170" i="70"/>
  <c r="D243" i="70"/>
  <c r="D41" i="70"/>
  <c r="D135" i="70"/>
  <c r="E274" i="70"/>
  <c r="D245" i="70"/>
  <c r="E315" i="70"/>
  <c r="D340" i="70"/>
  <c r="E161" i="70"/>
  <c r="D186" i="70"/>
  <c r="D271" i="70"/>
  <c r="D76" i="70"/>
  <c r="E9" i="70"/>
  <c r="D57" i="70"/>
  <c r="D162" i="70"/>
  <c r="D133" i="70"/>
  <c r="E218" i="70"/>
  <c r="E52" i="70"/>
  <c r="D265" i="70"/>
  <c r="E49" i="70"/>
  <c r="E261" i="70"/>
  <c r="D111" i="70"/>
  <c r="D120" i="70"/>
  <c r="D42" i="70"/>
  <c r="D195" i="70"/>
  <c r="D140" i="70"/>
  <c r="D270" i="70"/>
  <c r="E167" i="70"/>
  <c r="E328" i="70"/>
  <c r="E332" i="70"/>
  <c r="D260" i="70"/>
  <c r="D205" i="70"/>
  <c r="E271" i="70"/>
  <c r="E123" i="70"/>
  <c r="D256" i="70"/>
  <c r="D43" i="70"/>
  <c r="E137" i="70"/>
  <c r="E239" i="70"/>
  <c r="E251" i="70"/>
  <c r="D14" i="70"/>
  <c r="D148" i="70"/>
  <c r="D7" i="70"/>
  <c r="D73" i="70"/>
  <c r="D165" i="70"/>
  <c r="E272" i="70"/>
  <c r="D166" i="70"/>
  <c r="D79" i="70"/>
  <c r="E140" i="70"/>
  <c r="D155" i="70"/>
  <c r="D305" i="70"/>
  <c r="D2" i="70"/>
  <c r="D339" i="70"/>
</calcChain>
</file>

<file path=xl/sharedStrings.xml><?xml version="1.0" encoding="utf-8"?>
<sst xmlns="http://schemas.openxmlformats.org/spreadsheetml/2006/main" count="2191" uniqueCount="1301">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</sst>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3.359861178787436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5.0448063415042617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0.7854409468784963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1.1137609116159983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0.50315327680245026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2.5792140830091617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275.75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2.4527184260090831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>
        <v>0.34914962253078358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1.771916154756783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6.5763507085676451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1.7824157171573918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0.57362366286019817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1291.20556640625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1.391985597166967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4.8749253615772599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4.2599653553358099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180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3.7131115924251494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0.73151862720421768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3.6662269095099389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0.44949157122181588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0.41644444444444445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1.3708333333333333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15.26139490809544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0.74240318938260685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13.605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3.5883651625096973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0.99783039735379198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8.4300003051757812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0.64440387588712345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19.149999999999999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0.25277777793839667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4.0086294429891645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102.068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1.9703702604955942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8.4765018361300939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1.1515795906986348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0.54934511137761954</v>
        <stp/>
        <stp>##V3_BDPV12</stp>
        <stp>RU000A0JP2S9 Corp</stp>
        <stp>DUR_MID</stp>
        <stp>[quotes.xlsx]Calc!R113C8</stp>
        <tr r="H113" s="70"/>
        <tr r="H113" s="70"/>
        <tr r="H113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1.9645833333333333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1.4465111111111111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6.4683705373735352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9.0214216340384024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2.7705944206898589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2.2421806552641526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60669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>
        <v>4.6234612650471698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5.1588599477637027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72.0517578125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2.6260359519085803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2.3619476433334516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0.71080063643085722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30.428571701049805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0.25238099484673077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2.2187511032911709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0.63477606917308271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1.5710293659098071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1.2905300017544568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7.3216431855732571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0.52487349921918158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0.64226597972837074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1.0511111111111113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2.5680555555555555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2.3916666666666666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1.7993078048830007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1.5780443227378078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0.77995634851052542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0.12090139886276487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3.1792944893914767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2.5428795980732795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9.093833118622376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1.3677083333333335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0.3361547222222222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78.372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0.28915316612894776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45.5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7.783791415062649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2.981345864465339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1.552777777777778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3.3980677400219865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3.1510416666666665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1050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0.91922142910010418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0.72426757600685798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2.2894985638810215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1.527323146877346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0.44948924031128429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1.35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2.2080615968324189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4.894727268977384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0.59590570847759117</v>
        <stp/>
        <stp>##V3_BDPV12</stp>
        <stp>RU000A0JW662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RU000A0JWK74 Corp</stp>
        <stp>DUR_MID</stp>
        <stp>[quotes.xlsx]Calc!R287C8</stp>
        <tr r="H287" s="70"/>
        <tr r="H287" s="70"/>
      </tp>
      <tp>
        <v>244.13</v>
        <stp/>
        <stp>##V3_BDPV12</stp>
        <stp>AGN US Equity</stp>
        <stp>PX_LAST</stp>
        <stp>[quotes.xlsx]Calc!R9C3</stp>
        <tr r="C9" s="70"/>
        <tr r="C9" s="70"/>
        <tr r="C9" s="70"/>
      </tp>
      <tp>
        <v>3.7992012961871295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0.89426237422560317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0.54649108007607117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5.4606674806983486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110.8687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0.92490438681842335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1.6510000866492407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5.6293110544117697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0.82804603664793497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0.86455940507642082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69.882354736328125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3810.573974609375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3.7210000000000001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11.857869002329936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2.8465733325053573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4.9668875435907642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0.95609504189792216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0.42815863084870914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1.731485952816513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2.6082368056658534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100.684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4.0212573404549756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104.2957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15.38920409707495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3.1398713179798068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9.7902998860243201E-2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1.7666447409096957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2.3697916666666665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110.2681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2.2194444444444446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101.9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132.96189880371094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100.38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102.4</v>
        <stp/>
        <stp>##V3_BDPV12</stp>
        <stp>RU000A0JXUH0 Corp</stp>
        <stp>PX_LAST</stp>
        <stp>[quotes.xlsx]Calc!R348C3</stp>
        <tr r="C348" s="70"/>
        <tr r="C348" s="70"/>
        <tr r="C34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95.564480000000003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1.5270000000000001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0.56799999999999995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5.734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2.335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3.0609999999999999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5.3521428108215332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13.57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97.540009999999995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102.65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98.09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1.3347222222222221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1.3027777777777778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116.4442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6.9039999999999999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3.6819999999999999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0.57299999999999995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4.6319999999999997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>
        <v>123.73076629638672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102.1347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105.9637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98.3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105.79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98.99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4.9727024935906057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0.38645833333333335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101.29900000000001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>
        <v>104.7175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1.6640000000000001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>
        <v>101.3426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102.6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2.9927083333333333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0.91041666666666654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3.9939999999999998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0.56599999999999995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3.7970000000000002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3.121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84.361000000000004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74.480766296386719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98.98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1.7923611111111108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101.41368865966797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3.4027777777777775E-2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99.840230000000005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3.2189999999999999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2.3980000000000001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2.9710000000000001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2.1779999999999999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2.1527777777777777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99.4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101.68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102.4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103.8837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100.9743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5.7389999999999999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24.777778625488281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106.3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99.64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103.04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99.53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103.24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0.71701388888888884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0.45600000000000002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3.2378478260869565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2.9279999999999999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101.90900000000001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103.12869999999999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103.14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100.5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1.3611111111111109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94.570999999999998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>
        <v>112.2306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2.7330000000000001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3.2069999999999999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0.61499999999999999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104.29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105.1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100.5686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4.4125326117149335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29.088228225708008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3.2010000000000001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4.7549999999999999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0.625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4.13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97.5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100.99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101.73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97.790009999999995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103.05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100.62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99.882639999999995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2.524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4.7370000000000001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5.5039999999999996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3.6819999999999999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0.67291666666666661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1.3679999999999999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3.3119999999999998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2.528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215.20268249511719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1.0060499463161428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103.6844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124.05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102.35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98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0.96250000000000002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6.8123221188099832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>
        <v>103.2975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0.629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1.329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2.4969999999999999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3.121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3.38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3.2488000392913818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101.9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101.73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111.8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102.35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102.28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7.2226586415734512E-2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1.0960000000000001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93.98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100.53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245.62339782714844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99.95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2.1180555555555558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0.55500000000000005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2.036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109.6067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1.6379999999999999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3.9039999999999999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1.2749999999999999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3.1826646589433132</v>
        <stp/>
        <stp>##V3_BDPV12</stp>
        <stp>USP989MJBG51 Corp</stp>
        <stp>DUR_MID</stp>
        <stp>[quotes.xlsx]Calc!R5C8</stp>
        <tr r="H5" s="70"/>
        <tr r="H5" s="70"/>
        <tr r="H5" s="70"/>
      </tp>
      <tp>
        <v>2.7388888888888894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100.417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42.227272033691406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>
        <v>101.16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5.9735417864458906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182.50139999999999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4.4530000000000003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4.08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4.2039999999999997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1.0309999999999999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2.5620000000000003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0.86299999999999999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4.8000001907348633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106.78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102.44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100.04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0.36458333333333331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5.085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2.3519999999999999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0.86699999999999999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37.235294342041016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101.8772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21.539583206176758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99.69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102.51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103.9251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105.5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102.19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104.4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2.4569444444444444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2.3730000000000002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3.633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0.54500000000000004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0.22800000000000001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1.1200000000000001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>
        <v>4.1280000000000001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57.099998474121094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8.1345049871897039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>
        <v>104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1.5435620999999999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7.7410045435802131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4.3811506944596346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3.656150044358681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5.1220910630577148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5.1812217327397345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2.1593247226730825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9.06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98.990009999999998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>
        <v>1.8347185196801004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1.6539440203562343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6.1160003978844308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107.9</v>
        <stp/>
        <stp>##V3_BDPV12</stp>
        <stp>AM281135 Corp</stp>
        <stp>PX_LAST</stp>
        <stp>[quotes.xlsx]Calc!R64C3</stp>
        <tr r="C64" s="70"/>
        <tr r="C64" s="70"/>
        <tr r="C64" s="70"/>
      </tp>
      <tp>
        <v>105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101.9795</v>
        <stp/>
        <stp>##V3_BDPV12</stp>
        <stp>EJ634925 Corp</stp>
        <stp>PX_LAST</stp>
        <stp>[quotes.xlsx]Calc!R61C3</stp>
        <tr r="C61" s="70"/>
        <tr r="C61" s="70"/>
        <tr r="C61" s="70"/>
      </tp>
      <tp>
        <v>106.6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2.7419355127119247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2.6412469841654858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2.7727105999999999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3.5168090877287961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1.9865566399999999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8.5078817537208078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-0.64080026999999995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4.4446746612885821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4.471761939248986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39.31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6.9888221909836563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5.6769292409818721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5.2525717482637857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5.1729842146770135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6.0227520652840694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4.5963160748991454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105.806</v>
        <stp/>
        <stp>##V3_BDPV12</stp>
        <stp>EJ644860 Corp</stp>
        <stp>PX_LAST</stp>
        <stp>[quotes.xlsx]Calc!R93C3</stp>
        <tr r="C93" s="70"/>
        <tr r="C93" s="70"/>
        <tr r="C93" s="70"/>
      </tp>
      <tp>
        <v>101.15</v>
        <stp/>
        <stp>##V3_BDPV12</stp>
        <stp>JK551531 Corp</stp>
        <stp>PX_LAST</stp>
        <stp>[quotes.xlsx]Calc!R75C3</stp>
        <tr r="C75" s="70"/>
        <tr r="C75" s="70"/>
        <tr r="C75" s="70"/>
      </tp>
      <tp>
        <v>76.3125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4.6517734342181383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2.2679692951849266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4.1703138677003881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7.2488342518016111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76.947598600000006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3.8836386575392408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5.2594234763648871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175.50120000000001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96.65</v>
        <stp/>
        <stp>##V3_BDPV12</stp>
        <stp>EJ101924 Corp</stp>
        <stp>PX_LAST</stp>
        <stp>[quotes.xlsx]Calc!R81C3</stp>
        <tr r="C81" s="70"/>
        <tr r="C81" s="70"/>
        <tr r="C81" s="70"/>
      </tp>
      <tp>
        <v>111.09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64.888999999999996</v>
        <stp/>
        <stp>##V3_BDPV12</stp>
        <stp>DAI GR Equity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8.3530926659802969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42.88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41.25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2.1914083825473951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1.5540033301067608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4.7185437531842842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4.7149853867550355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30.52410383381385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4.6501569860415586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4.8256275414722198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3.4263557446227431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14.15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8.09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107.6888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2361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5.1305706705180674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3.4848484992980957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4.7039447183663476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4.97422217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7.69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4059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11.67066155321189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11.371839077999503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1.0175020237621468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4.9324195102243102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4.5195841264023615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4.6446352739682855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5.5384835164732698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4.0460077808931549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>
        <v>107.25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7.0204425609497632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116.48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88.28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43.77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6.3710000000000003E-2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249.9</v>
        <stp/>
        <stp>##V3_BDPV12</stp>
        <stp>ROG EB Equity</stp>
        <stp>PX_LAST</stp>
        <stp>[quotes.xlsx]Calc!R105C3</stp>
        <tr r="C105" s="70"/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5.5797679367044797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>
        <v>3.9054237775791414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62.89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3.7539502230820614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143.35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109.25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25.14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21.5</v>
        <stp/>
        <stp>##V3_BDPV12</stp>
        <stp>GDX US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2.8477557999999998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5.3981565791619852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9.9425553463552774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6.6075434928283912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3.8715706346520409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11.33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114.19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8.5449798243531916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115.82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3.8138510257469367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2.0526855969893942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6.5897014757999601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3.148115846233678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102.95</v>
        <stp/>
        <stp>##V3_BDPV12</stp>
        <stp>AM562901 Corp</stp>
        <stp>PX_LAST</stp>
        <stp>[quotes.xlsx]Calc!R99C3</stp>
        <tr r="C99" s="70"/>
        <tr r="C99" s="70"/>
        <tr r="C99" s="70"/>
      </tp>
      <tp>
        <v>103.49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1094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1.8359907773397413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15.932129903521965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148.02447286301364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3.0908715303557281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4.6026008973280206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3.4742324199442471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2.9463177529663431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5.0008049712360743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3.6212606995138983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106.0454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40.590000000000003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12.4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4.3899999999999997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36.549999999999997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5.05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1.4286032189572464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20.590481926617382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4.7867529591068925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4.7798050332398354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4.8641905935858665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109.4092</v>
        <stp/>
        <stp>##V3_BDPV12</stp>
        <stp>EJ951547 Corp</stp>
        <stp>PX_LAST</stp>
        <stp>[quotes.xlsx]Calc!R77C3</stp>
        <tr r="C77" s="70"/>
        <tr r="C77" s="70"/>
        <tr r="C77" s="70"/>
      </tp>
      <tp>
        <v>23.48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5.094011362920952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5.4905309897137835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4.2318931436810159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4.0049406470354496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99.14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63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65.010000000000005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36.869999999999997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56.02</v>
        <stp/>
        <stp>##V3_BDPV12</stp>
        <stp>VFC US Equity</stp>
        <stp>PX_LAST</stp>
        <stp>[quotes.xlsx]Calc!R173C3</stp>
        <tr r="C173" s="70"/>
        <tr r="C173" s="70"/>
        <tr r="C173" s="70"/>
      </tp>
      <tp>
        <v>33.28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2.89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19.329999999999998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5.9585375993581424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5.2019106500000003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5.2259750207384581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4.4807106955137259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4.1708081608861427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5.4833425483394436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4.724684018186279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159.94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3420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7.1524666999999997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>
        <v>1.6087577947474345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3.5218750000000001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33.265000000000001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63.56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15.744999999999999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0.5337951576614488</v>
        <stp/>
        <stp>##V3_BDPV12</stp>
        <stp>EJ536591 Corp</stp>
        <stp>DUR_MID</stp>
        <stp>[quotes.xlsx]Calc!R72C8</stp>
        <tr r="H72" s="70"/>
        <tr r="H72" s="70"/>
        <tr r="H72" s="70"/>
      </tp>
      <tp>
        <v>2.6541666666666663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3.5131744040150563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114.13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41.44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4.2119999999999997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2.4980000000000002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33.46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4.0880503144654083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01/08/2017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>
        <v>1.6214077562586904</v>
        <stp/>
        <stp>##V3_BDPV12</stp>
        <stp>JK610487 Corp</stp>
        <stp>DUR_MID</stp>
        <stp>[quotes.xlsx]Calc!R62C8</stp>
        <tr r="H62" s="70"/>
        <tr r="H62" s="70"/>
        <tr r="H62" s="70"/>
      </tp>
      <tp>
        <v>2.250743311984011</v>
        <stp/>
        <stp>##V3_BDPV12</stp>
        <stp>AM562901 Corp</stp>
        <stp>DUR_MID</stp>
        <stp>[quotes.xlsx]Calc!R99C8</stp>
        <tr r="H99" s="70"/>
        <tr r="H99" s="70"/>
        <tr r="H99" s="70"/>
      </tp>
      <tp>
        <v>7.78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12.03</v>
        <stp/>
        <stp>##V3_BDPV12</stp>
        <stp>ENDP US Equity</stp>
        <stp>PX_LAST</stp>
        <stp>[quotes.xlsx]Calc!R238C3</stp>
        <tr r="C238" s="70"/>
        <tr r="C238" s="70"/>
        <tr r="C238" s="70"/>
      </tp>
      <tp>
        <v>83.072000000000003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633.5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2.43128002698684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0.84999999999999987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2.759581881533101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834.4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108.7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79.7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2.9750000000000001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2.7202277399968375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2.403052391799545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107.67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9.3000000000000007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5.3896608553946539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2.4520833333333334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278.36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7.099322972552784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17.28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27.16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94.11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2.8727290722643888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0.28681402864630318</v>
        <stp/>
        <stp>##V3_BDPV12</stp>
        <stp>JK907252 Corp</stp>
        <stp>DUR_MID</stp>
        <stp>[quotes.xlsx]Calc!R85C8</stp>
        <tr r="H85" s="70"/>
        <tr r="H85" s="70"/>
        <tr r="H85" s="70"/>
      </tp>
      <tp>
        <v>0.79660567763347911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2.2281190270834554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26.79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3.0019122011521282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4.25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0.86099999999999999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1.492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2.0419999999999998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02/08/2017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0.29752417510582607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3.0503925835966235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2.0643092947555242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2.8220000000000001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3.24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2.82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2.3849101945768161</v>
        <stp/>
        <stp>##V3_BDPV12</stp>
        <stp>JK628240 Corp</stp>
        <stp>DUR_MID</stp>
        <stp>[quotes.xlsx]Calc!R74C8</stp>
        <tr r="H74" s="70"/>
        <tr r="H74" s="70"/>
        <tr r="H74" s="70"/>
      </tp>
      <tp>
        <v>0.5273825331638976</v>
        <stp/>
        <stp>##V3_BDPV12</stp>
        <stp>EJ545131 Corp</stp>
        <stp>DUR_MID</stp>
        <stp>[quotes.xlsx]Calc!R70C8</stp>
        <tr r="H70" s="70"/>
        <tr r="H70" s="70"/>
        <tr r="H70" s="70"/>
      </tp>
      <tp>
        <v>3.0701690229500986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3.2679999999999998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2.2730000000000001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69.53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>
        <v>2.7850940210488968</v>
        <stp/>
        <stp>##V3_BDPV12</stp>
        <stp>QZ580267 Corp</stp>
        <stp>DUR_MID</stp>
        <stp>[quotes.xlsx]Calc!R66C8</stp>
        <tr r="H66" s="70"/>
        <tr r="H66" s="70"/>
        <tr r="H66" s="70"/>
      </tp>
      <tp>
        <v>4.7478797402869937</v>
        <stp/>
        <stp>##V3_BDPV12</stp>
        <stp>AM281135 Corp</stp>
        <stp>DUR_MID</stp>
        <stp>[quotes.xlsx]Calc!R64C8</stp>
        <tr r="H64" s="70"/>
        <tr r="H64" s="70"/>
        <tr r="H64" s="70"/>
      </tp>
      <tp>
        <v>2.5764984672548481</v>
        <stp/>
        <stp>##V3_BDPV12</stp>
        <stp>EJ634925 Corp</stp>
        <stp>DUR_MID</stp>
        <stp>[quotes.xlsx]Calc!R61C8</stp>
        <tr r="H61" s="70"/>
        <tr r="H61" s="70"/>
        <tr r="H61" s="70"/>
      </tp>
      <tp>
        <v>1.5898971727630824</v>
        <stp/>
        <stp>##V3_BDPV12</stp>
        <stp>JK744712 Corp</stp>
        <stp>DUR_MID</stp>
        <stp>[quotes.xlsx]Calc!R73C8</stp>
        <tr r="H73" s="70"/>
        <tr r="H73" s="70"/>
        <tr r="H73" s="70"/>
      </tp>
      <tp>
        <v>5.2218528938201292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3.7682735123895186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4.2553191489361701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211.5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8.6894786658407259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48.2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4.7855663350074096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4.7748003335317026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0.47099999999999997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1.929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3.0630000000000002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1.2322916666666666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1.7458384084449858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106.345</v>
        <stp/>
        <stp>##V3_BDPV12</stp>
        <stp>CSX5 LN Equity</stp>
        <stp>PX_LAST</stp>
        <stp>[quotes.xlsx]Calc!R166C3</stp>
        <tr r="C166" s="70"/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>
        <v>1.0892496272914785</v>
        <stp/>
        <stp>##V3_BDPV12</stp>
        <stp>EI178316 Corp</stp>
        <stp>DUR_MID</stp>
        <stp>[quotes.xlsx]Calc!R83C8</stp>
        <tr r="H83" s="70"/>
        <tr r="H83" s="70"/>
        <tr r="H83" s="70"/>
      </tp>
      <tp>
        <v>2.5896716869545502</v>
        <stp/>
        <stp>##V3_BDPV12</stp>
        <stp>EJ644860 Corp</stp>
        <stp>DUR_MID</stp>
        <stp>[quotes.xlsx]Calc!R93C8</stp>
        <tr r="H93" s="70"/>
        <tr r="H93" s="70"/>
        <tr r="H93" s="70"/>
      </tp>
      <tp>
        <v>3.0498754240071348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0.85000000000000009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3.7279999999999998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3.875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2.34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2.8288713405238828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147.77000000000001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22.83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35.5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>
        <v>119.21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5.0073850028832831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7.3323810061479948</v>
        <stp/>
        <stp>##V3_BDPV12</stp>
        <stp>TT343269 Corp</stp>
        <stp>DUR_MID</stp>
        <stp>[quotes.xlsx]Calc!R27C8</stp>
        <tr r="H27" s="70"/>
        <tr r="H27" s="70"/>
        <tr r="H27" s="70"/>
      </tp>
      <tp>
        <v>0.54792364363083346</v>
        <stp/>
        <stp>##V3_BDPV12</stp>
        <stp>EJ548954 Corp</stp>
        <stp>DUR_MID</stp>
        <stp>[quotes.xlsx]Calc!R82C8</stp>
        <tr r="H82" s="70"/>
        <tr r="H82" s="70"/>
        <tr r="H82" s="70"/>
      </tp>
      <tp>
        <v>3.0035780876198732</v>
        <stp/>
        <stp>##V3_BDPV12</stp>
        <stp>JK549945 Corp</stp>
        <stp>DUR_MID</stp>
        <stp>[quotes.xlsx]Calc!R63C8</stp>
        <tr r="H63" s="70"/>
        <tr r="H63" s="70"/>
        <tr r="H63" s="70"/>
      </tp>
      <tp>
        <v>2.4092099610646014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3.8805555555555555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3.2679999999999998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1.234375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27/07/2017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4.4480947478548281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56.46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>
        <v>7.2372559858913919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1.7568055555555555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72.63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2.5781805986582418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51.55</v>
        <stp/>
        <stp>##V3_BDPV12</stp>
        <stp>KMAZ RX Equity</stp>
        <stp>PX_LAST</stp>
        <stp>[quotes.xlsx]Calc!R35C3</stp>
        <tr r="C35" s="70"/>
        <tr r="C35" s="70"/>
        <tr r="C35" s="70"/>
      </tp>
      <tp>
        <v>0.81474294255475876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1.5031971775596551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9.7899999999999991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550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7.8102999999999998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59.824399999999997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60.7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214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95.84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62.666667938232422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209.16667175292969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75.294120788574219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4.8316034758103168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7.1749999999999998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10.854685348085411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31.68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27.274513244628906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319.73605346679687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872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7.1999999999999995E-2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9.7834007141904706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888.62579345703125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40.034111022949219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4.4833335876464844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9545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8.587681705502451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1221.5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59.824399999999997</v>
        <stp/>
        <stp>##V3_BDPV12</stp>
        <stp>USDRUB Curncy</stp>
        <stp>PX_LAST</stp>
        <stp>[quotes.xlsx]Calc!R39C5</stp>
        <tr r="E39" s="70"/>
      </tp>
      <tp>
        <v>233.45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8.7250062312292069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7.99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14.461538314819336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5.8095370155790125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118.53571319580078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5.3430675114187354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1.5229277666444585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125.55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45.351722717285156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7.5912405974673529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29.375</v>
        <stp/>
        <stp>##V3_BDPV12</stp>
        <stp>SNGSP RX Equity</stp>
        <stp>PX_LAST</stp>
        <stp>[quotes.xlsx]Calc!R92C3</stp>
        <tr r="C92" s="70"/>
        <tr r="C92" s="70"/>
        <tr r="C92" s="70"/>
      </tp>
      <tp>
        <v>137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5.3815009586052698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3.2336510524442619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304.3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41.771457672119141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117.01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4.1697040962584948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4.1084266770469835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861.5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5.2664059347404715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9.8222132056023277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8.7899999999999991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8.9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2908.5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186.3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6.2948686436252057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8.69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8.0500000000000007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8.06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9.01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4.1180000000000003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35.904762268066406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28.197696685791016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24.87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2.4430000000000001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2.0477941879373582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4.9415368730215965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9.9499999999999993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14.16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8.17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70.58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403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7.5075075075075075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86.217391967773438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3.96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99.9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11.038076651010373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12.03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164.7786865234375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4.1871662066748785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6.6354558372944954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9.25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1.6506189452240854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3.6349999999999998</v>
        <stp/>
        <stp>##V3_BDPV12</stp>
        <stp>ETLN LI Equity</stp>
        <stp>PX_LAST</stp>
        <stp>[quotes.xlsx]Calc!R14C3</stp>
        <tr r="C14" s="70"/>
        <tr r="C14" s="70"/>
        <tr r="C14" s="70"/>
      </tp>
      <tp>
        <v>69425</v>
        <stp/>
        <stp>##V3_BDPV12</stp>
        <stp>RERU7 Curncy</stp>
        <stp>PX_LAST</stp>
        <stp>[quotes.xlsx]Calc!R316C3</stp>
        <tr r="C316" s="70"/>
        <tr r="C316" s="70"/>
        <tr r="C316" s="70"/>
      </tp>
      <tp>
        <v>16.122173309326172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76.3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16.352174758911133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4.4208297620124952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6.1462063932976809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6.3201063492345204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>
        <v>9.33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9.66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8.67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9.82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8496</v>
        <stp/>
        <stp>##V3_BDPV12</stp>
        <stp>GMKN RX Equity</stp>
        <stp>PX_LAST</stp>
        <stp>[quotes.xlsx]Calc!R47C3</stp>
        <tr r="C47" s="70"/>
        <tr r="C47" s="70"/>
        <tr r="C47" s="70"/>
      </tp>
      <tp>
        <v>12.116532376471985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0.95486110593709683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23.04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7.7053174249859326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9.4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7.9399999999999995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11.67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9.51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8.5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4.7098288804848334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9.3927122803352141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3.7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4.9985093152943021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12.35</v>
        <stp/>
        <stp>##V3_BDPV12</stp>
        <stp>AGRO LI Equity</stp>
        <stp>PX_LAST</stp>
        <stp>[quotes.xlsx]Calc!R87C3</stp>
        <tr r="C87" s="70"/>
        <tr r="C87" s="70"/>
        <tr r="C87" s="70"/>
      </tp>
      <tp>
        <v>160.1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2.5589923036539055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1.372E-2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4.9873681206875347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4.8466933771802188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11.94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9.76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9.4499999999999993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9.74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5.2120170803472838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11.04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8.7799999999999994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9.6199999999999992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557.29999999999995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1.7031629396857813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11.573658711645434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61.65</v>
        <stp/>
        <stp>##V3_BDPV12</stp>
        <stp>BSPB RX Equity</stp>
        <stp>PX_LAST</stp>
        <stp>[quotes.xlsx]Calc!R44C3</stp>
        <tr r="C44" s="70"/>
        <tr r="C44" s="70"/>
        <tr r="C44" s="70"/>
      </tp>
      <tp>
        <v>2435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3.9697550936605515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7.2587778786663133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8.44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11.48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9.56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8.0500000000000007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8.1300000000000008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11.8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5.0864446231172806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5.6474159276412497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9.3800000000000008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12.49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10.34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9.2799999999999994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11.69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164.39999389648437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5.3578403112147184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4.8211426734924316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8.56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8.65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8.2899999999999991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9.7799999999999994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9.81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9.98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7.5070138923629726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4.8215371581012505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14.994999999999999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5.4678878074653809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14.06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12.99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9.8800000000000008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25.87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395.0614013671875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81.69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10.34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45.9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82.59259033203125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131.80000000000001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15.65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26/07/2017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9.08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8.66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10.24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9.81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11.31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8.9700000000000006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4.2138024518249484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28.22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9.4600000000000009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9.73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8.82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8.0399999999999991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4.2962961196899414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11.353898886032562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104.0009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1.503125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2.3133750000000002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0.47777777777777775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0.73125000000000007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2.1694444444444443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1.9687500000000004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2.6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98.62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3.0268333333333333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96.040009999999995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5.2520647537107736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1.55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8.1580024559967246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102.486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96.5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101.5294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102.039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103.6514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101.33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1.6513888888888888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2.3479166666666664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90.278999999999996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1.2370458362347931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4.1666665077209473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103.566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1.3313030293439485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0.58055555555555549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2.6208333333333336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1.7618055555555556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1.1083333333333334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1.1041666666666667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3.6986301369863015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2.9584722222222224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3.0375318066157759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5.1899570296382347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10.48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3.4163718851244576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36.892265961767734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98.28304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100.352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0.54104166666666664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100.73399999999999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105.93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103.06659999999999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>
        <v>106.4199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0.17255000000000001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6.8949247207382216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2.0715277777777779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4.1076971189726503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9.08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9.2100000000000009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9.0933841907352644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104.8977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101.553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100.62090000000001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100.4911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104.4789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100.5861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111.0929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4.0369777435179062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>
        <v>0.36284722222222227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9.7100000000000009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9.3000000000000007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8.8800000000000008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4.1033152080386861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28.72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1.35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98.360439999999997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6.1098792806109872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108.402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3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1.5104166666666667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1.6624999999999996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94.83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1.6163194444444446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0.84791666666666665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104.82170000000001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110.5117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61.1875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101.2949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100.143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102.673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103.3475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0.86111111111111116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8.7200000000000006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10.44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3.6954087346024638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102.697</v>
        <stp/>
        <stp>##V3_BDPV12</stp>
        <stp>US456837AE31 Corp</stp>
        <stp>PX_LAST</stp>
        <stp>[quotes.xlsx]Calc!R136C3</stp>
        <tr r="C136" s="70"/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1.0768333333333333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110.886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102.639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2.2777777777777777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1.4358055555555556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1.9534246575342467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1.6715277777777777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1.815625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0.2972602739726028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8.59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8.19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8.5399999999999991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1.2986301369863014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2.0494444444444446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10.44689495066744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105.26600000000001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111.60550000000001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106.62520000000001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3.15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2.1722222222222221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1.2979166666666666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2.0890604976684353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2.3689166666666663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10.14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0.59722222222222221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1.3724664934736037</v>
        <stp/>
        <stp>##V3_BDPV12</stp>
        <stp>XS1255387976 Corp</stp>
        <stp>DUR_MID</stp>
        <stp>[quotes.xlsx]Calc!R3C8</stp>
        <tr r="H3" s="70"/>
        <tr r="H3" s="70"/>
        <tr r="H3" s="70"/>
      </tp>
      <tp>
        <v>0.80208333333333326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5.0821207397505468</v>
        <stp/>
        <stp>##V3_BDPV12</stp>
        <stp>XS0935311240 Corp</stp>
        <stp>DUR_MID</stp>
        <stp>[quotes.xlsx]Calc!R8C8</stp>
        <tr r="H8" s="70"/>
        <tr r="H8" s="70"/>
        <tr r="H8" s="70"/>
      </tp>
      <tp>
        <v>9.93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8.9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0.9111111111111112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132.88460000000001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1.2375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1.1246527777777777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2.7472222222222222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2.8558030555555556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91.66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0.94081666666666675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6.9444444444444448E-2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3.6592466945530919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0.63541666666666663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95.63082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96.871530000000007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109.879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99.084000000000003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0.87083333333333335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1.0423611111111111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1.6145833333333335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1.2572916666666667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93.25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2.3631944444444444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4.2761111111111108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103.57899999999999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0.68700000000000006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5.795524116150542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59.125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100.6075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115.929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105.4945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1.4388888888888891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1.3239583333333336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1.9633561643835618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>
        <v>0.69374999999999998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0.44333067065148701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4.2922119988168692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100.5115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0.28295555555555557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102.7307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102.69499999999999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96.88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100.4967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100.7958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100.49939999999999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102.431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113.18389999999999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1.6763888888888889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1.6493055555555556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>
        <v>1.3527397260273972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1.8811475409836065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3.3940000000000001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78.294120788574219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1.2500000000000001E-2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98.78922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102.042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72.125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36.21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1.6666666666666667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4.5205479452054798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6.6529538288889007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9.7100000000000009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8.67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100.139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110.49720000000001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102.1589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>
        <v>106.6259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115.715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0.21756944444444445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99.99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3.3023777777777776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3.895833333333333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2.4075342465753424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2.8216601289822374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1.625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13.891602066147486</v>
        <stp/>
        <stp>##V3_BDPV12</stp>
        <stp>XS0767473852 Corp</stp>
        <stp>DUR_MID</stp>
        <stp>[quotes.xlsx]Calc!R6C8</stp>
        <tr r="H6" s="70"/>
        <tr r="H6" s="70"/>
        <tr r="H6" s="70"/>
      </tp>
      <tp>
        <v>6.0528831600000004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3.84375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6.1950324735510236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102.81950000000001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106.5968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95.906000000000006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101.02930000000001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102.9931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100.84220000000001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113.869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10.690789473684211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3.4813925570228088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1.9166666666666665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8.5161352648856159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3.4722222222222219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2.5350837030129854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4.7895967957017946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4.6312364997673141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1.6902695294655095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273.5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2.0273393185433384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3.3214285714285712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5.1342963383089586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4.0294171280678759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3.0616626199614423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1.5273992190355574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3.9675383228133452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2.4808894800588557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5.3586150041220115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3.1484968457645963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5.4972375690607729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1.2363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2.2287551266037555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1.5438264654244871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2.7467918493665011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>
        <v>3.2502949185469565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39.28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6.4081779053084649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1.809456419858563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4.3568471551154397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4.882604678468117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1.5760415816052644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5.8080808080808088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7.1575857167031938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5.0120054964220619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3.531512317015657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11.50479366402668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102.53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4.5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6.508740340072471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1.038312699054625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2.0944501946669645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1.6930707268263974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4.1442482191294285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1.5700907068307011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7.2222222226642957E-2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4.4982698961937722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3.4049240440020951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4.7487795921548708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103.34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3.4528499075291048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1.6369295722023194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4.2124413925361965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4.1385289623562471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0.75074424006633056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0.75212204075182565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1.8816755118095549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1.3601000000000001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9.3234495719356847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2.1920603661797986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3.1600000858306885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3.3954616779212601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4.6541744582634719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3.8250876461109207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3.9375688106905331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3.1541711309216653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5.3660091417976403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2.8740000000000001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2.6356069159046149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4.2491950872502375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5.3373806595223732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48.44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3.8865527956181407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4.9842094916577127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2.1298235101321943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11.346516007532957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4.0233706249456898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2.2792115946723253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0.82399999999999995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9.799757806966289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1.7437500000000001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>
        <v>5.9420289855072461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2.4967134180906072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>
        <v>6.0765989860659042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3.8779731127197521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8.3762888313550778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5.1523302830696354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99.209689999999995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2.9028201433002838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>
        <v>1.1472727168250965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0.7788349485325532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2.9505994488005274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3.4714019723571767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0.78758140101566687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4.0143158871121623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3.6513824620878621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0.50132897002547983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108.239</v>
        <stp/>
        <stp>##V3_BDPV12</stp>
        <stp>XS1255387976 Corp</stp>
        <stp>PX_LAST</stp>
        <stp>[quotes.xlsx]Calc!R3C3</stp>
        <tr r="C3" s="70"/>
        <tr r="C3" s="70"/>
        <tr r="C3" s="70"/>
      </tp>
      <tp>
        <v>102.3382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724.96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102000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1.4778747008105451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5.1356460844445975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1.6623573730279659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1222.2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3.8145347838244335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5.0154320987654319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5.2596828545677514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5.903552023310028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4.590223047175515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4.9289136935039828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4.1914524772832795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3.3176533119327263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2.6096732561396441</v>
        <stp/>
        <stp>##V3_BDPV12</stp>
        <stp>XS1071551474 Corp</stp>
        <stp>DUR_MID</stp>
        <stp>[quotes.xlsx]Calc!R139C8</stp>
        <tr r="H139" s="70"/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108.6918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975.761962890625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3.71875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3.0886936809294414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10.037937829612064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1.9917582417582416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7.048306687295856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2.9590000000000001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4.1666665077209473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4.3777420785893781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3.0504563225165726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3.856894457129207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6.3630642664608779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>
        <v>4.5704057886802572</v>
        <stp/>
        <stp>##V3_BDPV12</stp>
        <stp>RU000A0JPLH5 Corp</stp>
        <stp>DUR_MID</stp>
        <stp>[quotes.xlsx]Calc!R98C8</stp>
        <tr r="H98" s="70"/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abSelected="1" workbookViewId="0">
      <selection activeCell="E16" sqref="E16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70.58</v>
      </c>
      <c r="D1" s="2">
        <v>3.9655172824859619</v>
      </c>
      <c r="E1" s="2">
        <v>78.294120788574219</v>
      </c>
      <c r="F1">
        <v>3.0886936809294414</v>
      </c>
      <c r="G1" t="s">
        <v>818</v>
      </c>
      <c r="H1">
        <v>0</v>
      </c>
      <c r="I1" t="s">
        <v>819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99.209689999999995</v>
      </c>
      <c r="D2" s="2">
        <v>0</v>
      </c>
      <c r="E2" s="2">
        <v>6.9444444444444448E-2</v>
      </c>
      <c r="F2" s="1">
        <v>5.2218528938201292</v>
      </c>
      <c r="G2" t="s">
        <v>1270</v>
      </c>
      <c r="H2">
        <v>3.6592466945530919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108.239</v>
      </c>
      <c r="D3" s="2">
        <v>0</v>
      </c>
      <c r="E3" s="2">
        <v>0.59722222222222221</v>
      </c>
      <c r="F3" s="1">
        <v>4.7748003335317026</v>
      </c>
      <c r="G3" t="s">
        <v>1202</v>
      </c>
      <c r="H3">
        <v>1.3724664934736037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1221.5</v>
      </c>
      <c r="D4" s="2">
        <v>3.5</v>
      </c>
      <c r="E4" s="2">
        <v>1746.60205078125</v>
      </c>
      <c r="F4" s="1">
        <v>10.690789473684211</v>
      </c>
      <c r="G4" t="s">
        <v>821</v>
      </c>
      <c r="H4">
        <v>0</v>
      </c>
      <c r="I4" t="s">
        <v>1059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110.2681</v>
      </c>
      <c r="D5" s="2">
        <v>0</v>
      </c>
      <c r="E5" s="2">
        <v>2.7388888888888894</v>
      </c>
      <c r="F5" s="1">
        <v>5.3815009586052698</v>
      </c>
      <c r="G5" t="s">
        <v>822</v>
      </c>
      <c r="H5">
        <v>3.1826646589433132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108.6918</v>
      </c>
      <c r="D6" s="2">
        <v>0</v>
      </c>
      <c r="E6" s="2">
        <v>1.625</v>
      </c>
      <c r="F6" s="1">
        <v>5.0073850028832831</v>
      </c>
      <c r="G6" t="s">
        <v>823</v>
      </c>
      <c r="H6">
        <v>13.891602066147486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1108</v>
      </c>
      <c r="C7" s="2">
        <v>872</v>
      </c>
      <c r="D7" s="2">
        <v>3.2105262279510498</v>
      </c>
      <c r="E7" s="2">
        <v>975.761962890625</v>
      </c>
      <c r="F7" s="1">
        <v>6.1950324735510236</v>
      </c>
      <c r="G7" t="s">
        <v>824</v>
      </c>
      <c r="H7">
        <v>0</v>
      </c>
      <c r="I7" t="s">
        <v>1253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102.3382</v>
      </c>
      <c r="D8" s="2">
        <v>0</v>
      </c>
      <c r="E8" s="2">
        <v>0.80208333333333326</v>
      </c>
      <c r="F8" s="1">
        <v>4.7855663350074096</v>
      </c>
      <c r="G8" t="s">
        <v>825</v>
      </c>
      <c r="H8">
        <v>5.0821207397505468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244.13</v>
      </c>
      <c r="D9" s="2">
        <v>4.4782609939575195</v>
      </c>
      <c r="E9" s="2">
        <v>273.5</v>
      </c>
      <c r="F9" s="1">
        <v>1.2370458362347931</v>
      </c>
      <c r="G9" t="s">
        <v>826</v>
      </c>
      <c r="H9">
        <v>0</v>
      </c>
      <c r="I9" t="s">
        <v>827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304.3</v>
      </c>
      <c r="D10" s="2">
        <v>4.5</v>
      </c>
      <c r="E10" s="2">
        <v>414.84826931341013</v>
      </c>
      <c r="F10" s="1">
        <v>3.2336510524442619</v>
      </c>
      <c r="G10" t="s">
        <v>828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9545</v>
      </c>
      <c r="D11" s="2">
        <v>3.769230842590332</v>
      </c>
      <c r="E11" s="2">
        <v>10589.875</v>
      </c>
      <c r="F11" s="1">
        <v>3.4049240440020951</v>
      </c>
      <c r="G11" t="s">
        <v>829</v>
      </c>
      <c r="H11">
        <v>0</v>
      </c>
      <c r="I11" t="s">
        <v>830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3.96</v>
      </c>
      <c r="D12" s="2">
        <v>4.5789475440979004</v>
      </c>
      <c r="E12" s="2">
        <v>5.3521428108215332</v>
      </c>
      <c r="F12" s="1">
        <v>5.8080808080808088</v>
      </c>
      <c r="G12" t="s">
        <v>831</v>
      </c>
      <c r="H12">
        <v>0</v>
      </c>
      <c r="I12" t="s">
        <v>832</v>
      </c>
      <c r="J12">
        <v>1</v>
      </c>
      <c r="L12" t="s">
        <v>293</v>
      </c>
    </row>
    <row r="13" spans="1:12" x14ac:dyDescent="0.25">
      <c r="A13" s="1" t="s">
        <v>11</v>
      </c>
      <c r="B13" t="s">
        <v>1257</v>
      </c>
      <c r="C13" s="2">
        <v>2435</v>
      </c>
      <c r="D13" s="2">
        <v>3.5</v>
      </c>
      <c r="E13" s="2">
        <v>2366.364013671875</v>
      </c>
      <c r="F13" s="1">
        <v>5.3586150041220115</v>
      </c>
      <c r="G13" t="s">
        <v>821</v>
      </c>
      <c r="H13">
        <v>0</v>
      </c>
      <c r="I13" t="s">
        <v>1059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3.6349999999999998</v>
      </c>
      <c r="D14" s="2">
        <v>4.4000000953674316</v>
      </c>
      <c r="E14" s="2">
        <v>4.8000001907348633</v>
      </c>
      <c r="F14" s="1">
        <v>1.6506189452240854</v>
      </c>
      <c r="G14" t="s">
        <v>833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15.65</v>
      </c>
      <c r="D15" s="2">
        <v>4.1428570747375488</v>
      </c>
      <c r="E15" s="2">
        <v>19.780000686645508</v>
      </c>
      <c r="F15" s="1">
        <v>5.903552023310028</v>
      </c>
      <c r="G15" t="s">
        <v>834</v>
      </c>
      <c r="H15">
        <v>0</v>
      </c>
      <c r="I15" t="s">
        <v>835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9.7899999999999991</v>
      </c>
      <c r="D16" s="2">
        <v>4.3333334922790527</v>
      </c>
      <c r="E16" s="2">
        <v>12.033332824707031</v>
      </c>
      <c r="F16" s="1">
        <v>1.5031971775596551</v>
      </c>
      <c r="G16" t="s">
        <v>836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9.4</v>
      </c>
      <c r="D17" s="2">
        <v>4</v>
      </c>
      <c r="E17" s="2">
        <v>12.136917114257813</v>
      </c>
      <c r="F17" s="1">
        <v>12.116532376471985</v>
      </c>
      <c r="G17" t="s">
        <v>837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557.29999999999995</v>
      </c>
      <c r="D18" s="2">
        <v>4.1999998092651367</v>
      </c>
      <c r="E18" s="2">
        <v>670</v>
      </c>
      <c r="F18" s="1">
        <v>11.573658711645434</v>
      </c>
      <c r="G18" t="s">
        <v>837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4.1180000000000003</v>
      </c>
      <c r="D19" s="2">
        <v>2.8571429252624512</v>
      </c>
      <c r="E19" s="2">
        <v>4.6590909957885742</v>
      </c>
      <c r="F19" s="1">
        <v>6.8949247207382216</v>
      </c>
      <c r="G19" t="s">
        <v>838</v>
      </c>
      <c r="H19">
        <v>0</v>
      </c>
      <c r="I19" t="s">
        <v>839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23.04</v>
      </c>
      <c r="D20" s="2">
        <v>3</v>
      </c>
      <c r="E20" s="2">
        <v>19.4739990234375</v>
      </c>
      <c r="F20" s="1">
        <v>0.95486110593709683</v>
      </c>
      <c r="G20" t="s">
        <v>840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31.68</v>
      </c>
      <c r="D21" s="2">
        <v>4.1052632331848145</v>
      </c>
      <c r="E21" s="2">
        <v>29.088228225708008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105.9637</v>
      </c>
      <c r="D22" s="2">
        <v>0</v>
      </c>
      <c r="E22" s="2">
        <v>1.552777777777778</v>
      </c>
      <c r="F22" s="1">
        <v>4.1871662066748785</v>
      </c>
      <c r="G22" t="s">
        <v>841</v>
      </c>
      <c r="H22">
        <v>2.5428795980732795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101.3426</v>
      </c>
      <c r="D23" s="2">
        <v>0</v>
      </c>
      <c r="E23" s="2">
        <v>1.3677083333333335</v>
      </c>
      <c r="F23" s="1">
        <v>4.4208297620124952</v>
      </c>
      <c r="G23" t="s">
        <v>842</v>
      </c>
      <c r="H23">
        <v>2.981345864465339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98.28304</v>
      </c>
      <c r="D24" s="2">
        <v>0</v>
      </c>
      <c r="E24" s="2">
        <v>1.7437500000000001</v>
      </c>
      <c r="F24" s="1">
        <v>8.3530926659802969</v>
      </c>
      <c r="G24" t="s">
        <v>843</v>
      </c>
      <c r="H24">
        <v>2.9028201433002838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103.12869999999999</v>
      </c>
      <c r="D25" s="2">
        <v>0</v>
      </c>
      <c r="E25" s="2">
        <v>2.3697916666666665</v>
      </c>
      <c r="F25" s="1">
        <v>4.1084266770469835</v>
      </c>
      <c r="G25" t="s">
        <v>819</v>
      </c>
      <c r="H25">
        <v>4.0212573404549756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102.1347</v>
      </c>
      <c r="D26" s="2">
        <v>0</v>
      </c>
      <c r="E26" s="2">
        <v>2.5680555555555555</v>
      </c>
      <c r="F26" s="1">
        <v>4.7098288804848334</v>
      </c>
      <c r="G26" t="s">
        <v>844</v>
      </c>
      <c r="H26">
        <v>3.1792944893914767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1269</v>
      </c>
      <c r="C27" s="2">
        <v>175.50120000000001</v>
      </c>
      <c r="D27" s="2">
        <v>0</v>
      </c>
      <c r="E27" s="2">
        <v>0.85000000000000009</v>
      </c>
      <c r="F27" s="1">
        <v>4.1076971189726503</v>
      </c>
      <c r="G27" t="s">
        <v>1109</v>
      </c>
      <c r="H27">
        <v>7.3323810061479948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95.84</v>
      </c>
      <c r="D28" s="2">
        <v>4.125</v>
      </c>
      <c r="E28" s="2">
        <v>101.41368865966797</v>
      </c>
      <c r="F28" s="1">
        <v>9.3234495719356847</v>
      </c>
      <c r="G28" t="s">
        <v>838</v>
      </c>
      <c r="H28">
        <v>0</v>
      </c>
      <c r="I28" t="s">
        <v>1074</v>
      </c>
      <c r="J28">
        <v>1</v>
      </c>
      <c r="L28" t="s">
        <v>307</v>
      </c>
    </row>
    <row r="29" spans="1:12" x14ac:dyDescent="0.25">
      <c r="A29" s="1" t="s">
        <v>50</v>
      </c>
      <c r="B29" t="s">
        <v>1258</v>
      </c>
      <c r="C29" s="2">
        <v>160.1</v>
      </c>
      <c r="D29" s="2">
        <v>0</v>
      </c>
      <c r="E29" s="2">
        <v>0</v>
      </c>
      <c r="F29" s="1">
        <v>0</v>
      </c>
      <c r="G29" t="s">
        <v>846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95</v>
      </c>
      <c r="D30" s="2">
        <v>0</v>
      </c>
      <c r="E30" s="2">
        <v>0</v>
      </c>
      <c r="F30" s="1">
        <v>0</v>
      </c>
      <c r="G30" t="s">
        <v>846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125.55</v>
      </c>
      <c r="D31" s="2">
        <v>3.7142856121063232</v>
      </c>
      <c r="E31" s="2">
        <v>132.96189880371094</v>
      </c>
      <c r="F31" s="1">
        <v>6.4081779053084649</v>
      </c>
      <c r="G31" t="s">
        <v>838</v>
      </c>
      <c r="H31">
        <v>0</v>
      </c>
      <c r="I31" t="s">
        <v>1047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137</v>
      </c>
      <c r="D32" s="2">
        <v>5</v>
      </c>
      <c r="E32" s="2">
        <v>215</v>
      </c>
      <c r="F32" s="1">
        <v>7.5912405974673529</v>
      </c>
      <c r="G32" t="s">
        <v>848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</v>
      </c>
      <c r="D33" s="2">
        <v>5</v>
      </c>
      <c r="E33" s="2">
        <v>9.1999998092651367</v>
      </c>
      <c r="F33" s="1">
        <v>5.3578403112147184</v>
      </c>
      <c r="G33" t="s">
        <v>849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3.7</v>
      </c>
      <c r="D34" s="2">
        <v>2</v>
      </c>
      <c r="E34" s="2">
        <v>3.2353999614715576</v>
      </c>
      <c r="F34" s="1">
        <v>4.9985093152943021</v>
      </c>
      <c r="G34" t="s">
        <v>850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51.55</v>
      </c>
      <c r="D35" s="2">
        <v>3</v>
      </c>
      <c r="E35" s="2">
        <v>45.618000030517578</v>
      </c>
      <c r="F35" s="1">
        <v>0.81474294255475876</v>
      </c>
      <c r="G35" t="s">
        <v>821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2908.5</v>
      </c>
      <c r="D36" s="2">
        <v>4.6666665077209473</v>
      </c>
      <c r="E36" s="2">
        <v>3345.147216796875</v>
      </c>
      <c r="F36" s="1">
        <v>7.048306687295856</v>
      </c>
      <c r="G36" t="s">
        <v>827</v>
      </c>
      <c r="H36">
        <v>0</v>
      </c>
      <c r="I36" t="s">
        <v>851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233.45</v>
      </c>
      <c r="D37" s="2">
        <v>4.3333334922790527</v>
      </c>
      <c r="E37" s="2">
        <v>323.33334350585937</v>
      </c>
      <c r="F37" s="1">
        <v>11.353898886032562</v>
      </c>
      <c r="G37" t="s">
        <v>827</v>
      </c>
      <c r="H37">
        <v>0</v>
      </c>
      <c r="I37" t="s">
        <v>852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403</v>
      </c>
      <c r="D38" s="2">
        <v>3.2222223281860352</v>
      </c>
      <c r="E38" s="2">
        <v>409</v>
      </c>
      <c r="F38" s="1">
        <v>0</v>
      </c>
      <c r="G38" t="s">
        <v>853</v>
      </c>
      <c r="H38">
        <v>0</v>
      </c>
      <c r="I38" t="s">
        <v>854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7.1749999999999998</v>
      </c>
      <c r="D39" s="2">
        <v>4.5</v>
      </c>
      <c r="E39" s="2">
        <v>8.3754159999999995</v>
      </c>
      <c r="F39" s="1">
        <v>10.854685348085411</v>
      </c>
      <c r="G39" t="s">
        <v>855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186.3</v>
      </c>
      <c r="D40" s="2">
        <v>4.1666665077209473</v>
      </c>
      <c r="E40" s="2">
        <v>215.20268249511719</v>
      </c>
      <c r="F40" s="1">
        <v>5.9420289855072461</v>
      </c>
      <c r="G40" t="s">
        <v>834</v>
      </c>
      <c r="H40">
        <v>0</v>
      </c>
      <c r="I40" t="s">
        <v>856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76.3</v>
      </c>
      <c r="D41" s="2">
        <v>4.3333334922790527</v>
      </c>
      <c r="E41" s="2">
        <v>107.4964599609375</v>
      </c>
      <c r="F41" s="1">
        <v>2.6</v>
      </c>
      <c r="G41" t="s">
        <v>857</v>
      </c>
      <c r="H41">
        <v>0</v>
      </c>
      <c r="I41" t="s">
        <v>858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2.4430000000000001</v>
      </c>
      <c r="D42" s="2">
        <v>3.8571429252624512</v>
      </c>
      <c r="E42" s="2">
        <v>2.9650001525878906</v>
      </c>
      <c r="F42" s="1">
        <v>8.1580024559967246</v>
      </c>
      <c r="G42" t="s">
        <v>859</v>
      </c>
      <c r="H42">
        <v>0</v>
      </c>
      <c r="I42" t="s">
        <v>1048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61.65</v>
      </c>
      <c r="D44" s="2">
        <v>4.1111111640930176</v>
      </c>
      <c r="E44" s="2">
        <v>72.0517578125</v>
      </c>
      <c r="F44" s="1">
        <v>1.7031629396857813</v>
      </c>
      <c r="G44" t="s">
        <v>860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214</v>
      </c>
      <c r="D45" s="2">
        <v>3</v>
      </c>
      <c r="E45" s="2">
        <v>245.62339782714844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7.99</v>
      </c>
      <c r="D46" s="2">
        <v>4.5</v>
      </c>
      <c r="E46" s="2">
        <v>8.4300003051757812</v>
      </c>
      <c r="F46" s="1">
        <v>8.7250062312292069</v>
      </c>
      <c r="G46" t="s">
        <v>861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8496</v>
      </c>
      <c r="D47" s="2">
        <v>4.5</v>
      </c>
      <c r="E47" s="2">
        <v>11008.6201171875</v>
      </c>
      <c r="F47" s="1">
        <v>11.346516007532957</v>
      </c>
      <c r="G47" t="s">
        <v>829</v>
      </c>
      <c r="H47">
        <v>0</v>
      </c>
      <c r="I47" t="s">
        <v>862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861.5</v>
      </c>
      <c r="D48" s="2">
        <v>5</v>
      </c>
      <c r="E48" s="2">
        <v>1050</v>
      </c>
      <c r="F48" s="1">
        <v>10.44689495066744</v>
      </c>
      <c r="G48" t="s">
        <v>857</v>
      </c>
      <c r="H48">
        <v>0</v>
      </c>
      <c r="I48" t="s">
        <v>863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60.7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9.98</v>
      </c>
      <c r="D50" s="2">
        <v>3.8571429252624512</v>
      </c>
      <c r="E50" s="2">
        <v>11.655000686645508</v>
      </c>
      <c r="F50" s="1">
        <v>7.5070138923629726</v>
      </c>
      <c r="G50" t="s">
        <v>864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1259</v>
      </c>
      <c r="C51" s="2">
        <v>7.1999999999999995E-2</v>
      </c>
      <c r="D51" s="2">
        <v>3</v>
      </c>
      <c r="E51" s="2">
        <v>1.9999999552965164E-2</v>
      </c>
      <c r="F51" s="1">
        <v>9.7834007141904706</v>
      </c>
      <c r="G51" t="s">
        <v>834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1260</v>
      </c>
      <c r="C52" s="2">
        <v>45.9</v>
      </c>
      <c r="D52" s="2">
        <v>5</v>
      </c>
      <c r="E52" s="2">
        <v>0</v>
      </c>
      <c r="F52" s="1">
        <v>0</v>
      </c>
      <c r="G52" t="s">
        <v>865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1261</v>
      </c>
      <c r="C53" s="2">
        <v>24.87</v>
      </c>
      <c r="D53" s="2">
        <v>5</v>
      </c>
      <c r="E53" s="2">
        <v>0</v>
      </c>
      <c r="F53" s="1">
        <v>0</v>
      </c>
      <c r="G53" t="s">
        <v>866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14.994999999999999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117.01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81.69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99.9</v>
      </c>
      <c r="D57" s="2">
        <v>0</v>
      </c>
      <c r="E57" s="2">
        <v>0</v>
      </c>
      <c r="F57" s="1">
        <v>7.5075075075075075</v>
      </c>
      <c r="G57" t="s">
        <v>834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550</v>
      </c>
      <c r="D58" s="2">
        <v>3.6666667461395264</v>
      </c>
      <c r="E58" s="2">
        <v>684.8809814453125</v>
      </c>
      <c r="F58" s="1">
        <v>0</v>
      </c>
      <c r="G58" t="s">
        <v>867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1.372E-2</v>
      </c>
      <c r="D59" s="2">
        <v>2.3333332538604736</v>
      </c>
      <c r="E59" s="2">
        <v>1.0649999603629112E-2</v>
      </c>
      <c r="F59" s="1">
        <v>2.5589923036539055</v>
      </c>
      <c r="G59" t="s">
        <v>868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131.80000000000001</v>
      </c>
      <c r="D60" s="2">
        <v>1.7999999523162842</v>
      </c>
      <c r="E60" s="2">
        <v>180</v>
      </c>
      <c r="F60" s="1">
        <v>0</v>
      </c>
      <c r="G60" t="s">
        <v>869</v>
      </c>
      <c r="H60">
        <v>0</v>
      </c>
      <c r="I60" t="s">
        <v>870</v>
      </c>
      <c r="J60">
        <v>1</v>
      </c>
      <c r="L60" t="s">
        <v>335</v>
      </c>
    </row>
    <row r="61" spans="1:12" x14ac:dyDescent="0.25">
      <c r="A61" s="1" t="s">
        <v>97</v>
      </c>
      <c r="B61" t="s">
        <v>1275</v>
      </c>
      <c r="C61" s="2">
        <v>101.9795</v>
      </c>
      <c r="D61" s="2">
        <v>0</v>
      </c>
      <c r="E61" s="2">
        <v>1.2322916666666666</v>
      </c>
      <c r="F61" s="1">
        <v>4.1033152080386861</v>
      </c>
      <c r="G61" t="s">
        <v>871</v>
      </c>
      <c r="H61">
        <v>2.5764984672548481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1279</v>
      </c>
      <c r="C62" s="2">
        <v>103.49</v>
      </c>
      <c r="D62" s="2">
        <v>0</v>
      </c>
      <c r="E62" s="2">
        <v>2.4980000000000002</v>
      </c>
      <c r="F62" s="1">
        <v>8.67</v>
      </c>
      <c r="G62" t="s">
        <v>872</v>
      </c>
      <c r="H62">
        <v>1.6214077562586904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1283</v>
      </c>
      <c r="C63" s="2">
        <v>111.09</v>
      </c>
      <c r="D63" s="2">
        <v>0</v>
      </c>
      <c r="E63" s="2">
        <v>3.7279999999999998</v>
      </c>
      <c r="F63" s="1">
        <v>9.2100000000000009</v>
      </c>
      <c r="G63" t="s">
        <v>873</v>
      </c>
      <c r="H63">
        <v>3.0035780876198732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1284</v>
      </c>
      <c r="C64" s="2">
        <v>107.9</v>
      </c>
      <c r="D64" s="2">
        <v>0</v>
      </c>
      <c r="E64" s="2">
        <v>1.929</v>
      </c>
      <c r="F64" s="1">
        <v>9.7100000000000009</v>
      </c>
      <c r="G64" t="s">
        <v>874</v>
      </c>
      <c r="H64">
        <v>4.7478797402869937</v>
      </c>
      <c r="I64" t="s">
        <v>875</v>
      </c>
      <c r="J64">
        <v>1</v>
      </c>
      <c r="L64" t="s">
        <v>339</v>
      </c>
    </row>
    <row r="65" spans="1:12" x14ac:dyDescent="0.25">
      <c r="A65" s="1" t="s">
        <v>101</v>
      </c>
      <c r="B65" t="s">
        <v>1286</v>
      </c>
      <c r="C65" s="2">
        <v>107.25</v>
      </c>
      <c r="D65" s="2">
        <v>0</v>
      </c>
      <c r="E65" s="2">
        <v>2.6541666666666663</v>
      </c>
      <c r="F65" s="1">
        <v>6.0528831600000004</v>
      </c>
      <c r="G65" t="s">
        <v>871</v>
      </c>
      <c r="H65">
        <v>1.6087577947474345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1287</v>
      </c>
      <c r="C66" s="2">
        <v>105</v>
      </c>
      <c r="D66" s="2">
        <v>0</v>
      </c>
      <c r="E66" s="2">
        <v>0.47099999999999997</v>
      </c>
      <c r="F66" s="1">
        <v>9.3000000000000007</v>
      </c>
      <c r="G66" t="s">
        <v>1211</v>
      </c>
      <c r="H66">
        <v>2.7850940210488968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1292</v>
      </c>
      <c r="C67" s="2">
        <v>108</v>
      </c>
      <c r="D67" s="2">
        <v>0</v>
      </c>
      <c r="E67" s="2">
        <v>3.24</v>
      </c>
      <c r="F67" s="1">
        <v>8.59</v>
      </c>
      <c r="G67" t="s">
        <v>873</v>
      </c>
      <c r="H67">
        <v>3.0701690229500986</v>
      </c>
      <c r="I67" t="s">
        <v>876</v>
      </c>
      <c r="J67">
        <v>1</v>
      </c>
      <c r="L67" t="s">
        <v>342</v>
      </c>
    </row>
    <row r="68" spans="1:12" x14ac:dyDescent="0.25">
      <c r="A68" s="1" t="s">
        <v>104</v>
      </c>
      <c r="B68" t="s">
        <v>1293</v>
      </c>
      <c r="C68" s="2">
        <v>106.0454</v>
      </c>
      <c r="D68" s="2">
        <v>0</v>
      </c>
      <c r="E68" s="2">
        <v>2.4520833333333334</v>
      </c>
      <c r="F68" s="1">
        <v>5.795524116150542</v>
      </c>
      <c r="G68" t="s">
        <v>877</v>
      </c>
      <c r="H68">
        <v>2.43128002698684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1294</v>
      </c>
      <c r="C69" s="2">
        <v>109</v>
      </c>
      <c r="D69" s="2">
        <v>0</v>
      </c>
      <c r="E69" s="2">
        <v>0.86099999999999999</v>
      </c>
      <c r="F69" s="1">
        <v>10.14</v>
      </c>
      <c r="G69" t="s">
        <v>1102</v>
      </c>
      <c r="H69">
        <v>2.8727290722643888</v>
      </c>
      <c r="I69" t="s">
        <v>879</v>
      </c>
      <c r="J69">
        <v>1</v>
      </c>
      <c r="L69" t="s">
        <v>344</v>
      </c>
    </row>
    <row r="70" spans="1:12" x14ac:dyDescent="0.25">
      <c r="A70" s="1" t="s">
        <v>106</v>
      </c>
      <c r="B70" t="s">
        <v>1295</v>
      </c>
      <c r="C70" s="2">
        <v>98.990009999999998</v>
      </c>
      <c r="D70" s="2">
        <v>0</v>
      </c>
      <c r="E70" s="2">
        <v>2.82</v>
      </c>
      <c r="F70" s="1">
        <v>8.19</v>
      </c>
      <c r="G70" t="s">
        <v>880</v>
      </c>
      <c r="H70">
        <v>0.5273825331638976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100.2</v>
      </c>
      <c r="D71" s="2">
        <v>0</v>
      </c>
      <c r="E71" s="2">
        <v>3.7210000000000001</v>
      </c>
      <c r="F71" s="1">
        <v>9.01</v>
      </c>
      <c r="G71" t="s">
        <v>881</v>
      </c>
      <c r="H71">
        <v>0.54649108007607117</v>
      </c>
      <c r="I71" t="s">
        <v>882</v>
      </c>
      <c r="J71">
        <v>1</v>
      </c>
      <c r="L71" t="s">
        <v>346</v>
      </c>
    </row>
    <row r="72" spans="1:12" x14ac:dyDescent="0.25">
      <c r="A72" s="1" t="s">
        <v>107</v>
      </c>
      <c r="B72" t="s">
        <v>1280</v>
      </c>
      <c r="C72" s="2">
        <v>99.59</v>
      </c>
      <c r="D72" s="2">
        <v>0</v>
      </c>
      <c r="E72" s="2">
        <v>3.5218750000000001</v>
      </c>
      <c r="F72" s="1">
        <v>8.5161352648856159</v>
      </c>
      <c r="G72" t="s">
        <v>883</v>
      </c>
      <c r="H72">
        <v>0.5337951576614488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1281</v>
      </c>
      <c r="C73" s="2">
        <v>106.6</v>
      </c>
      <c r="D73" s="2">
        <v>0</v>
      </c>
      <c r="E73" s="2">
        <v>3.0630000000000002</v>
      </c>
      <c r="F73" s="1">
        <v>8.8800000000000008</v>
      </c>
      <c r="G73" t="s">
        <v>871</v>
      </c>
      <c r="H73">
        <v>1.5898971727630824</v>
      </c>
      <c r="I73" t="s">
        <v>884</v>
      </c>
      <c r="J73">
        <v>1</v>
      </c>
      <c r="L73" t="s">
        <v>348</v>
      </c>
    </row>
    <row r="74" spans="1:12" x14ac:dyDescent="0.25">
      <c r="A74" s="1" t="s">
        <v>109</v>
      </c>
      <c r="B74" t="s">
        <v>1282</v>
      </c>
      <c r="C74" s="2">
        <v>104.9</v>
      </c>
      <c r="D74" s="2">
        <v>0</v>
      </c>
      <c r="E74" s="2">
        <v>2.8220000000000001</v>
      </c>
      <c r="F74" s="1">
        <v>8.5399999999999991</v>
      </c>
      <c r="G74" t="s">
        <v>823</v>
      </c>
      <c r="H74">
        <v>2.3849101945768161</v>
      </c>
      <c r="I74" t="s">
        <v>885</v>
      </c>
      <c r="J74">
        <v>1</v>
      </c>
      <c r="L74" t="s">
        <v>349</v>
      </c>
    </row>
    <row r="75" spans="1:12" x14ac:dyDescent="0.25">
      <c r="A75" s="1" t="s">
        <v>110</v>
      </c>
      <c r="B75" t="s">
        <v>1285</v>
      </c>
      <c r="C75" s="2">
        <v>101.15</v>
      </c>
      <c r="D75" s="2">
        <v>0</v>
      </c>
      <c r="E75" s="2">
        <v>3.2679999999999998</v>
      </c>
      <c r="F75" s="1">
        <v>10.48</v>
      </c>
      <c r="G75" t="s">
        <v>886</v>
      </c>
      <c r="H75">
        <v>3.0498754240071348</v>
      </c>
      <c r="I75" t="s">
        <v>887</v>
      </c>
      <c r="J75">
        <v>1</v>
      </c>
      <c r="L75" t="s">
        <v>350</v>
      </c>
    </row>
    <row r="76" spans="1:12" x14ac:dyDescent="0.25">
      <c r="A76" s="1" t="s">
        <v>111</v>
      </c>
      <c r="B76" t="s">
        <v>1288</v>
      </c>
      <c r="C76" s="2">
        <v>101.67</v>
      </c>
      <c r="D76" s="2">
        <v>0</v>
      </c>
      <c r="E76" s="2">
        <v>3.2679999999999998</v>
      </c>
      <c r="F76" s="1">
        <v>10.44</v>
      </c>
      <c r="G76" t="s">
        <v>886</v>
      </c>
      <c r="H76">
        <v>3.0503925835966235</v>
      </c>
      <c r="I76" t="s">
        <v>887</v>
      </c>
      <c r="J76">
        <v>1</v>
      </c>
      <c r="L76" t="s">
        <v>350</v>
      </c>
    </row>
    <row r="77" spans="1:12" x14ac:dyDescent="0.25">
      <c r="A77" s="1" t="s">
        <v>112</v>
      </c>
      <c r="B77" t="s">
        <v>1289</v>
      </c>
      <c r="C77" s="2">
        <v>109.4092</v>
      </c>
      <c r="D77" s="2">
        <v>0</v>
      </c>
      <c r="E77" s="2">
        <v>0.84999999999999987</v>
      </c>
      <c r="F77" s="1">
        <v>4.2922119988168692</v>
      </c>
      <c r="G77" t="s">
        <v>888</v>
      </c>
      <c r="H77">
        <v>5.3896608553946539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101.8772</v>
      </c>
      <c r="D78" s="2">
        <v>0</v>
      </c>
      <c r="E78" s="2">
        <v>1.4465111111111111</v>
      </c>
      <c r="F78" s="1">
        <v>3.9697550936605515</v>
      </c>
      <c r="G78" t="s">
        <v>889</v>
      </c>
      <c r="H78">
        <v>4.6234612650471698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1290</v>
      </c>
      <c r="C79" s="2">
        <v>104</v>
      </c>
      <c r="D79" s="2">
        <v>0</v>
      </c>
      <c r="E79" s="2">
        <v>2.2730000000000001</v>
      </c>
      <c r="F79" s="1">
        <v>8.7200000000000006</v>
      </c>
      <c r="G79" t="s">
        <v>870</v>
      </c>
      <c r="H79">
        <v>2.0643092947555242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1291</v>
      </c>
      <c r="C80" s="2">
        <v>99.14</v>
      </c>
      <c r="D80" s="2">
        <v>0</v>
      </c>
      <c r="E80" s="2">
        <v>1.492</v>
      </c>
      <c r="F80" s="1">
        <v>9.93</v>
      </c>
      <c r="G80" t="s">
        <v>862</v>
      </c>
      <c r="H80">
        <v>0.79660567763347911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1267</v>
      </c>
      <c r="C81" s="2">
        <v>96.65</v>
      </c>
      <c r="D81" s="2">
        <v>0</v>
      </c>
      <c r="E81" s="2">
        <v>2.34</v>
      </c>
      <c r="F81" s="1">
        <v>9.08</v>
      </c>
      <c r="G81" t="s">
        <v>890</v>
      </c>
      <c r="H81">
        <v>2.4092099610646014</v>
      </c>
      <c r="I81" t="s">
        <v>891</v>
      </c>
      <c r="J81">
        <v>1</v>
      </c>
      <c r="L81" t="s">
        <v>355</v>
      </c>
    </row>
    <row r="82" spans="1:12" x14ac:dyDescent="0.25">
      <c r="A82" s="1" t="s">
        <v>117</v>
      </c>
      <c r="B82" t="s">
        <v>1268</v>
      </c>
      <c r="C82" s="2">
        <v>99.89</v>
      </c>
      <c r="D82" s="2">
        <v>0</v>
      </c>
      <c r="E82" s="2">
        <v>3.875</v>
      </c>
      <c r="F82" s="1">
        <v>9.0933841907352644</v>
      </c>
      <c r="G82" t="s">
        <v>892</v>
      </c>
      <c r="H82">
        <v>0.54792364363083346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1276</v>
      </c>
      <c r="C83" s="2">
        <v>76.3125</v>
      </c>
      <c r="D83" s="2">
        <v>0</v>
      </c>
      <c r="E83" s="2">
        <v>3.8805555555555555</v>
      </c>
      <c r="F83" s="1">
        <v>36.892265961767734</v>
      </c>
      <c r="G83" t="s">
        <v>893</v>
      </c>
      <c r="H83">
        <v>1.0892496272914785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1277</v>
      </c>
      <c r="C84" s="2">
        <v>107.6888</v>
      </c>
      <c r="D84" s="2">
        <v>0</v>
      </c>
      <c r="E84" s="2">
        <v>1.7568055555555555</v>
      </c>
      <c r="F84" s="1">
        <v>5.2520647537107736</v>
      </c>
      <c r="G84" t="s">
        <v>871</v>
      </c>
      <c r="H84">
        <v>4.4480947478548281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1278</v>
      </c>
      <c r="C85" s="2">
        <v>100.8</v>
      </c>
      <c r="D85" s="2">
        <v>0</v>
      </c>
      <c r="E85" s="2">
        <v>2.0419999999999998</v>
      </c>
      <c r="F85" s="1">
        <v>8.9</v>
      </c>
      <c r="G85" t="s">
        <v>894</v>
      </c>
      <c r="H85">
        <v>0.28681402864630318</v>
      </c>
      <c r="I85" t="s">
        <v>894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12</v>
      </c>
      <c r="D86" s="2">
        <v>5</v>
      </c>
      <c r="E86" s="2">
        <v>0</v>
      </c>
      <c r="F86" s="1">
        <v>11.50479366402668</v>
      </c>
      <c r="G86" t="s">
        <v>895</v>
      </c>
      <c r="H86">
        <v>0</v>
      </c>
      <c r="I86" t="s">
        <v>883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12.35</v>
      </c>
      <c r="D87" s="2">
        <v>4</v>
      </c>
      <c r="E87" s="2">
        <v>12.960000038146973</v>
      </c>
      <c r="F87" s="1">
        <v>9.3927122803352141</v>
      </c>
      <c r="G87" t="s">
        <v>896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13.57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103.6844</v>
      </c>
      <c r="D89" s="2">
        <v>0</v>
      </c>
      <c r="E89" s="2">
        <v>0.41644444444444445</v>
      </c>
      <c r="F89" s="1">
        <v>4.8215371581012505</v>
      </c>
      <c r="G89" t="s">
        <v>1202</v>
      </c>
      <c r="H89">
        <v>1.391985597166967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100.417</v>
      </c>
      <c r="D90" s="2">
        <v>0</v>
      </c>
      <c r="E90" s="2">
        <v>1.9645833333333333</v>
      </c>
      <c r="F90" s="1">
        <v>5.0864446231172806</v>
      </c>
      <c r="G90" t="s">
        <v>897</v>
      </c>
      <c r="H90">
        <v>0.64440387588712345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4.25</v>
      </c>
      <c r="D91" s="2">
        <v>4.5</v>
      </c>
      <c r="E91" s="2">
        <v>5.4159998893737793</v>
      </c>
      <c r="F91" s="1">
        <v>3.0019122011521282</v>
      </c>
      <c r="G91" t="s">
        <v>828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1262</v>
      </c>
      <c r="C92" s="2">
        <v>29.375</v>
      </c>
      <c r="D92" s="2">
        <v>3.625</v>
      </c>
      <c r="E92" s="2">
        <v>40.034111022949219</v>
      </c>
      <c r="F92" s="1">
        <v>2.0526855969893942</v>
      </c>
      <c r="G92" t="s">
        <v>898</v>
      </c>
      <c r="H92">
        <v>0</v>
      </c>
      <c r="I92" t="s">
        <v>899</v>
      </c>
      <c r="J92">
        <v>1</v>
      </c>
      <c r="L92" t="s">
        <v>365</v>
      </c>
    </row>
    <row r="93" spans="1:12" x14ac:dyDescent="0.25">
      <c r="A93" s="1" t="s">
        <v>147</v>
      </c>
      <c r="B93" t="s">
        <v>1265</v>
      </c>
      <c r="C93" s="2">
        <v>105.806</v>
      </c>
      <c r="D93" s="2">
        <v>0</v>
      </c>
      <c r="E93" s="2">
        <v>1.234375</v>
      </c>
      <c r="F93" s="1">
        <v>3.4163718851244576</v>
      </c>
      <c r="G93" t="s">
        <v>900</v>
      </c>
      <c r="H93">
        <v>2.5896716869545502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102.53</v>
      </c>
      <c r="D94" s="2">
        <v>0</v>
      </c>
      <c r="E94" s="2">
        <v>0.68700000000000006</v>
      </c>
      <c r="F94" s="1">
        <v>9.3000000000000007</v>
      </c>
      <c r="G94" t="s">
        <v>873</v>
      </c>
      <c r="H94">
        <v>0.44333067065148701</v>
      </c>
      <c r="I94" t="s">
        <v>901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103.34</v>
      </c>
      <c r="D95" s="2">
        <v>0</v>
      </c>
      <c r="E95" s="2">
        <v>3.3940000000000001</v>
      </c>
      <c r="F95" s="1">
        <v>7.78</v>
      </c>
      <c r="G95" t="s">
        <v>902</v>
      </c>
      <c r="H95">
        <v>6.6529538288889007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96.040009999999995</v>
      </c>
      <c r="D96" s="2">
        <v>0</v>
      </c>
      <c r="E96" s="2">
        <v>0.82399999999999995</v>
      </c>
      <c r="F96" s="1">
        <v>8.09</v>
      </c>
      <c r="G96" t="s">
        <v>1036</v>
      </c>
      <c r="H96">
        <v>2.6356069159046149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90.278999999999996</v>
      </c>
      <c r="D97" s="2">
        <v>0</v>
      </c>
      <c r="E97" s="2">
        <v>2.8740000000000001</v>
      </c>
      <c r="F97" s="1">
        <v>8.1</v>
      </c>
      <c r="G97" t="s">
        <v>902</v>
      </c>
      <c r="H97">
        <v>9.799757806966289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2.9590000000000001</v>
      </c>
      <c r="F98" s="1">
        <v>9.06</v>
      </c>
      <c r="G98" t="s">
        <v>838</v>
      </c>
      <c r="H98">
        <v>4.5704057886802572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1266</v>
      </c>
      <c r="C99" s="2">
        <v>102.95</v>
      </c>
      <c r="D99" s="2">
        <v>0</v>
      </c>
      <c r="E99" s="2">
        <v>4.2119999999999997</v>
      </c>
      <c r="F99" s="1">
        <v>9.7100000000000009</v>
      </c>
      <c r="G99" t="s">
        <v>903</v>
      </c>
      <c r="H99">
        <v>2.250743311984011</v>
      </c>
      <c r="I99" t="s">
        <v>904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102.039</v>
      </c>
      <c r="D100" s="2">
        <v>0</v>
      </c>
      <c r="E100" s="2">
        <v>1.815625</v>
      </c>
      <c r="F100" s="1">
        <v>5.1220910630577148</v>
      </c>
      <c r="G100" t="s">
        <v>870</v>
      </c>
      <c r="H100">
        <v>0.75074424006633056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102.65</v>
      </c>
      <c r="D101" s="2">
        <v>0</v>
      </c>
      <c r="E101" s="2">
        <v>2.7330000000000001</v>
      </c>
      <c r="F101" s="1">
        <v>8.69</v>
      </c>
      <c r="G101" t="s">
        <v>905</v>
      </c>
      <c r="H101">
        <v>2.7705944206898589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1263</v>
      </c>
      <c r="C102" s="2">
        <v>114.13</v>
      </c>
      <c r="D102" s="2">
        <v>3.8571429252624512</v>
      </c>
      <c r="E102" s="2">
        <v>134.66250610351562</v>
      </c>
      <c r="F102" s="1">
        <v>2.2679692951849266</v>
      </c>
      <c r="G102" t="s">
        <v>906</v>
      </c>
      <c r="H102">
        <v>0</v>
      </c>
      <c r="I102" t="s">
        <v>1296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83.072000000000003</v>
      </c>
      <c r="D103" s="2">
        <v>3.78125</v>
      </c>
      <c r="E103" s="2">
        <v>86.217391967773438</v>
      </c>
      <c r="F103" s="1">
        <v>2.8288713405238828</v>
      </c>
      <c r="G103" t="s">
        <v>907</v>
      </c>
      <c r="H103">
        <v>0</v>
      </c>
      <c r="I103" t="s">
        <v>908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79.7</v>
      </c>
      <c r="D104" s="2">
        <v>3.71875</v>
      </c>
      <c r="E104" s="2">
        <v>82.59259033203125</v>
      </c>
      <c r="F104" s="1">
        <v>3.5131744040150563</v>
      </c>
      <c r="G104" t="s">
        <v>909</v>
      </c>
      <c r="H104">
        <v>0</v>
      </c>
      <c r="I104" t="s">
        <v>910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249.9</v>
      </c>
      <c r="D105" s="2">
        <v>4.1666665077209473</v>
      </c>
      <c r="E105" s="2">
        <v>275.75</v>
      </c>
      <c r="F105" s="1">
        <v>3.4813925570228088</v>
      </c>
      <c r="G105" t="s">
        <v>911</v>
      </c>
      <c r="H105">
        <v>0</v>
      </c>
      <c r="I105" t="s">
        <v>912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110.886</v>
      </c>
      <c r="D106" s="2">
        <v>0</v>
      </c>
      <c r="E106" s="2">
        <v>1.6513888888888888</v>
      </c>
      <c r="F106" s="1">
        <v>4.97422217</v>
      </c>
      <c r="G106" t="s">
        <v>913</v>
      </c>
      <c r="H106">
        <v>4.6312364997673141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109.6067</v>
      </c>
      <c r="D107" s="2">
        <v>0</v>
      </c>
      <c r="E107" s="2">
        <v>0.96250000000000002</v>
      </c>
      <c r="F107">
        <v>5.4678878074653809</v>
      </c>
      <c r="G107" t="s">
        <v>1060</v>
      </c>
      <c r="H107">
        <v>3.3980677400219865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101.02930000000001</v>
      </c>
      <c r="D108" s="2">
        <v>0</v>
      </c>
      <c r="E108" s="2">
        <v>1.2375</v>
      </c>
      <c r="F108">
        <v>5.2259750207384581</v>
      </c>
      <c r="G108" t="s">
        <v>851</v>
      </c>
      <c r="H108">
        <v>3.8250876461109207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115.715</v>
      </c>
      <c r="D109" s="2">
        <v>0</v>
      </c>
      <c r="E109" s="2">
        <v>2.1722222222222221</v>
      </c>
      <c r="F109">
        <v>5.4905309897137835</v>
      </c>
      <c r="G109" t="s">
        <v>915</v>
      </c>
      <c r="H109">
        <v>4.9842094916577127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100.4967</v>
      </c>
      <c r="D110" s="2">
        <v>0</v>
      </c>
      <c r="E110" s="2">
        <v>2.3631944444444444</v>
      </c>
      <c r="F110">
        <v>5.0008049712360743</v>
      </c>
      <c r="G110" t="s">
        <v>880</v>
      </c>
      <c r="H110">
        <v>4.0143158871121623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105.26600000000001</v>
      </c>
      <c r="D111" s="2">
        <v>0</v>
      </c>
      <c r="E111" s="2">
        <v>3.3023777777777776</v>
      </c>
      <c r="F111">
        <v>5.5384835164732698</v>
      </c>
      <c r="G111" t="s">
        <v>916</v>
      </c>
      <c r="H111">
        <v>3.856894457129207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99.840230000000005</v>
      </c>
      <c r="D112" s="2">
        <v>0</v>
      </c>
      <c r="E112" s="2">
        <v>0.38645833333333335</v>
      </c>
      <c r="F112">
        <v>6.6354558372944954</v>
      </c>
      <c r="G112" t="s">
        <v>927</v>
      </c>
      <c r="H112">
        <v>15.26139490809544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98.3</v>
      </c>
      <c r="D113">
        <v>0</v>
      </c>
      <c r="E113">
        <v>2.1779999999999999</v>
      </c>
      <c r="F113">
        <v>8.17</v>
      </c>
      <c r="G113" t="s">
        <v>917</v>
      </c>
      <c r="H113">
        <v>0.54934511137761954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100.84220000000001</v>
      </c>
      <c r="D114">
        <v>0</v>
      </c>
      <c r="E114">
        <v>2.7472222222222222</v>
      </c>
      <c r="F114">
        <v>5.4833425483394436</v>
      </c>
      <c r="G114" t="s">
        <v>918</v>
      </c>
      <c r="H114">
        <v>3.1541711309216653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102.19</v>
      </c>
      <c r="D115">
        <v>0</v>
      </c>
      <c r="E115">
        <v>2.524</v>
      </c>
      <c r="F115">
        <v>8.9700000000000006</v>
      </c>
      <c r="G115" t="s">
        <v>919</v>
      </c>
      <c r="H115">
        <v>0.25238099484673077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100.99</v>
      </c>
      <c r="D116">
        <v>0</v>
      </c>
      <c r="E116">
        <v>0.54500000000000004</v>
      </c>
      <c r="F116">
        <v>8.0500000000000007</v>
      </c>
      <c r="G116" t="s">
        <v>1211</v>
      </c>
      <c r="H116">
        <v>0.42815863084870914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102.35</v>
      </c>
      <c r="D117">
        <v>0</v>
      </c>
      <c r="E117">
        <v>4.4530000000000003</v>
      </c>
      <c r="F117">
        <v>8.65</v>
      </c>
      <c r="G117" t="s">
        <v>819</v>
      </c>
      <c r="H117">
        <v>2.2080615968324189</v>
      </c>
      <c r="I117" t="s">
        <v>920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103.24</v>
      </c>
      <c r="D118">
        <v>0</v>
      </c>
      <c r="E118">
        <v>1.5270000000000001</v>
      </c>
      <c r="F118">
        <v>9.4</v>
      </c>
      <c r="G118" t="s">
        <v>921</v>
      </c>
      <c r="H118">
        <v>0.34914962253078358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104.29</v>
      </c>
      <c r="D119">
        <v>0</v>
      </c>
      <c r="E119">
        <v>5.085</v>
      </c>
      <c r="F119">
        <v>8.7799999999999994</v>
      </c>
      <c r="G119" t="s">
        <v>880</v>
      </c>
      <c r="H119">
        <v>9.7902998860243201E-2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97.790009999999995</v>
      </c>
      <c r="D120">
        <v>0</v>
      </c>
      <c r="E120">
        <v>1.1200000000000001</v>
      </c>
      <c r="F120">
        <v>8.1300000000000008</v>
      </c>
      <c r="G120" t="s">
        <v>922</v>
      </c>
      <c r="H120">
        <v>1.731485952816513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99.69</v>
      </c>
      <c r="D121">
        <v>0</v>
      </c>
      <c r="E121">
        <v>2.528</v>
      </c>
      <c r="F121">
        <v>8.0399999999999991</v>
      </c>
      <c r="G121" t="s">
        <v>923</v>
      </c>
      <c r="H121">
        <v>0.64226597972837074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1264</v>
      </c>
      <c r="C122">
        <v>318</v>
      </c>
      <c r="D122">
        <v>4.3333334922790527</v>
      </c>
      <c r="E122">
        <v>395.0614013671875</v>
      </c>
      <c r="F122">
        <v>4.0880503144654083</v>
      </c>
      <c r="G122" t="s">
        <v>853</v>
      </c>
      <c r="H122">
        <v>0</v>
      </c>
      <c r="I122" t="s">
        <v>924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113.869</v>
      </c>
      <c r="D123">
        <v>0</v>
      </c>
      <c r="E123">
        <v>2.8558030555555556</v>
      </c>
      <c r="F123">
        <v>4.1708081608861427</v>
      </c>
      <c r="G123" t="s">
        <v>925</v>
      </c>
      <c r="H123">
        <v>3.9375688106905331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101.2949</v>
      </c>
      <c r="D124">
        <v>0</v>
      </c>
      <c r="E124">
        <v>2.1694444444444443</v>
      </c>
      <c r="F124">
        <v>4.6501569860415586</v>
      </c>
      <c r="G124" t="s">
        <v>926</v>
      </c>
      <c r="H124">
        <v>1.5273992190355574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101.33</v>
      </c>
      <c r="D125">
        <v>0</v>
      </c>
      <c r="E125">
        <v>1.4358055555555556</v>
      </c>
      <c r="F125">
        <v>4.3811506944596346</v>
      </c>
      <c r="G125" t="s">
        <v>927</v>
      </c>
      <c r="H125">
        <v>4.2124413925361965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132.88460000000001</v>
      </c>
      <c r="D126">
        <v>0</v>
      </c>
      <c r="E126">
        <v>1.9166666666666665</v>
      </c>
      <c r="F126">
        <v>5.5797679367044797</v>
      </c>
      <c r="G126" t="s">
        <v>843</v>
      </c>
      <c r="H126">
        <v>10.037937829612064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106.4199</v>
      </c>
      <c r="D127">
        <v>0</v>
      </c>
      <c r="E127">
        <v>1.5104166666666667</v>
      </c>
      <c r="F127">
        <v>3.5168090877287961</v>
      </c>
      <c r="G127" t="s">
        <v>928</v>
      </c>
      <c r="H127">
        <v>1.6930707268263974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61.1875</v>
      </c>
      <c r="D128">
        <v>0</v>
      </c>
      <c r="E128">
        <v>0.73125000000000007</v>
      </c>
      <c r="F128">
        <v>30.52410383381385</v>
      </c>
      <c r="G128" t="s">
        <v>851</v>
      </c>
      <c r="H128">
        <v>3.0616626199614423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111.60550000000001</v>
      </c>
      <c r="D129">
        <v>0</v>
      </c>
      <c r="E129">
        <v>3.895833333333333</v>
      </c>
      <c r="F129">
        <v>4.6446352739682855</v>
      </c>
      <c r="G129" t="s">
        <v>929</v>
      </c>
      <c r="H129">
        <v>3.0504563225165726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6.3710000000000003E-2</v>
      </c>
      <c r="D130">
        <v>1.8333333730697632</v>
      </c>
      <c r="E130">
        <v>5.0499998033046722E-2</v>
      </c>
      <c r="F130">
        <v>1.8347185196801004</v>
      </c>
      <c r="G130" t="s">
        <v>930</v>
      </c>
      <c r="H130">
        <v>0</v>
      </c>
      <c r="I130" t="s">
        <v>931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108.402</v>
      </c>
      <c r="D131">
        <v>0</v>
      </c>
      <c r="E131">
        <v>0.17255000000000001</v>
      </c>
      <c r="F131">
        <v>3.8836386575392408</v>
      </c>
      <c r="G131" t="s">
        <v>1256</v>
      </c>
      <c r="H131">
        <v>2.7467918493665011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100.7958</v>
      </c>
      <c r="D132">
        <v>0</v>
      </c>
      <c r="E132">
        <v>0.87083333333333335</v>
      </c>
      <c r="F132">
        <v>3.0908715303557281</v>
      </c>
      <c r="G132" t="s">
        <v>894</v>
      </c>
      <c r="H132">
        <v>0.7788349485325532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36.869999999999997</v>
      </c>
      <c r="D133">
        <v>0</v>
      </c>
      <c r="E133">
        <v>0</v>
      </c>
      <c r="F133">
        <v>0</v>
      </c>
      <c r="G133" t="s">
        <v>932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</v>
      </c>
      <c r="D134">
        <v>0</v>
      </c>
      <c r="E134">
        <v>0</v>
      </c>
      <c r="F134">
        <v>148.02447286301364</v>
      </c>
      <c r="G134" t="s">
        <v>819</v>
      </c>
      <c r="H134">
        <v>1.6623573730279659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110.5117</v>
      </c>
      <c r="D135">
        <v>0</v>
      </c>
      <c r="E135">
        <v>3.0268333333333333</v>
      </c>
      <c r="F135">
        <v>3.4263557446227431</v>
      </c>
      <c r="G135" t="s">
        <v>933</v>
      </c>
      <c r="H135">
        <v>3.1484968457645963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102.697</v>
      </c>
      <c r="D136">
        <v>0</v>
      </c>
      <c r="E136">
        <v>1.55</v>
      </c>
      <c r="F136">
        <v>4.9324195102243102</v>
      </c>
      <c r="G136" t="s">
        <v>915</v>
      </c>
      <c r="H136">
        <v>2.5350837030129854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115.82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106.6259</v>
      </c>
      <c r="D138">
        <v>0</v>
      </c>
      <c r="E138">
        <v>3.15</v>
      </c>
      <c r="F138">
        <v>5.094011362920952</v>
      </c>
      <c r="G138" t="s">
        <v>934</v>
      </c>
      <c r="H138">
        <v>3.8865527956181407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99.084000000000003</v>
      </c>
      <c r="D139">
        <v>0</v>
      </c>
      <c r="E139">
        <v>1.3527397260273972</v>
      </c>
      <c r="F139">
        <v>6.6075434928283912</v>
      </c>
      <c r="G139" t="s">
        <v>935</v>
      </c>
      <c r="H139">
        <v>2.6096732561396441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0.3361547222222222</v>
      </c>
      <c r="F140">
        <v>5.8095370155790125</v>
      </c>
      <c r="G140" t="s">
        <v>936</v>
      </c>
      <c r="H140">
        <v>7.2226586415734512E-2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113.18389999999999</v>
      </c>
      <c r="D141">
        <v>0</v>
      </c>
      <c r="E141">
        <v>1.6145833333333335</v>
      </c>
      <c r="F141">
        <v>3.4742324199442471</v>
      </c>
      <c r="G141" t="s">
        <v>928</v>
      </c>
      <c r="H141">
        <v>2.9505994488005274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72.125</v>
      </c>
      <c r="D142">
        <v>0</v>
      </c>
      <c r="E142">
        <v>1.4388888888888891</v>
      </c>
      <c r="F142">
        <v>20.590481926617382</v>
      </c>
      <c r="G142" t="s">
        <v>937</v>
      </c>
      <c r="H142">
        <v>2.4967134180906072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65.010000000000005</v>
      </c>
      <c r="D143">
        <v>0</v>
      </c>
      <c r="E143">
        <v>0</v>
      </c>
      <c r="F143">
        <v>3.6513824620878621</v>
      </c>
      <c r="G143" t="s">
        <v>869</v>
      </c>
      <c r="H143">
        <v>0</v>
      </c>
      <c r="I143" t="s">
        <v>923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63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116.48</v>
      </c>
      <c r="D145">
        <v>3.952380895614624</v>
      </c>
      <c r="E145">
        <v>123.73076629638672</v>
      </c>
      <c r="F145">
        <v>1.9917582417582416</v>
      </c>
      <c r="G145" t="s">
        <v>966</v>
      </c>
      <c r="H145">
        <v>0</v>
      </c>
      <c r="I145" t="s">
        <v>950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27.16</v>
      </c>
      <c r="D146">
        <v>3.7058823108673096</v>
      </c>
      <c r="E146">
        <v>28.197696685791016</v>
      </c>
      <c r="F146">
        <v>0</v>
      </c>
      <c r="G146" t="s">
        <v>940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33.46</v>
      </c>
      <c r="D147">
        <v>3.1600000858306885</v>
      </c>
      <c r="E147">
        <v>35.904762268066406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41.25</v>
      </c>
      <c r="D148">
        <v>0</v>
      </c>
      <c r="E148">
        <v>0</v>
      </c>
      <c r="F148">
        <v>4.0369777435179062</v>
      </c>
      <c r="G148" t="s">
        <v>878</v>
      </c>
      <c r="H148">
        <v>0</v>
      </c>
      <c r="I148" t="s">
        <v>1103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94.11</v>
      </c>
      <c r="D149">
        <v>0</v>
      </c>
      <c r="E149">
        <v>0</v>
      </c>
      <c r="F149">
        <v>0.29752417510582607</v>
      </c>
      <c r="G149" t="s">
        <v>898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98.78922</v>
      </c>
      <c r="D150">
        <v>0</v>
      </c>
      <c r="E150">
        <v>0.69374999999999998</v>
      </c>
      <c r="F150">
        <v>4.8641905935858665</v>
      </c>
      <c r="G150" t="s">
        <v>941</v>
      </c>
      <c r="H150">
        <v>5.1523302830696354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1.0768333333333333</v>
      </c>
      <c r="F151">
        <v>1.5435620999999999</v>
      </c>
      <c r="G151" t="s">
        <v>942</v>
      </c>
      <c r="H151">
        <v>3.4528499075291048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102.81950000000001</v>
      </c>
      <c r="D152">
        <v>0</v>
      </c>
      <c r="E152">
        <v>0.9111111111111112</v>
      </c>
      <c r="F152">
        <v>7.1524666999999997</v>
      </c>
      <c r="G152" t="s">
        <v>1048</v>
      </c>
      <c r="H152">
        <v>3.3954616779212601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94.83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102.431</v>
      </c>
      <c r="D154">
        <v>0</v>
      </c>
      <c r="E154">
        <v>0</v>
      </c>
      <c r="F154">
        <v>0</v>
      </c>
      <c r="G154" t="s">
        <v>943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91.66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95.906000000000006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100.4911</v>
      </c>
      <c r="D158" s="2">
        <v>0</v>
      </c>
      <c r="E158" s="2">
        <v>0.58055555555555549</v>
      </c>
      <c r="F158">
        <v>4.471761939248986</v>
      </c>
      <c r="G158" t="s">
        <v>1049</v>
      </c>
      <c r="H158">
        <v>1.809456419858563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834.4</v>
      </c>
      <c r="D159" s="2">
        <v>3.4000000953674316</v>
      </c>
      <c r="E159" s="2">
        <v>888.62579345703125</v>
      </c>
      <c r="F159">
        <v>11.67066155321189</v>
      </c>
      <c r="G159" t="s">
        <v>857</v>
      </c>
      <c r="H159">
        <v>0</v>
      </c>
      <c r="I159" t="s">
        <v>830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97.540009999999995</v>
      </c>
      <c r="D160" s="2">
        <v>0</v>
      </c>
      <c r="E160" s="2">
        <v>0.61499999999999999</v>
      </c>
      <c r="F160">
        <v>8.06</v>
      </c>
      <c r="G160" t="s">
        <v>1080</v>
      </c>
      <c r="H160">
        <v>2.2421806552641526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124.05</v>
      </c>
      <c r="D161">
        <v>0</v>
      </c>
      <c r="E161">
        <v>3.9039999999999999</v>
      </c>
      <c r="F161">
        <v>10.34</v>
      </c>
      <c r="G161" t="s">
        <v>823</v>
      </c>
      <c r="H161">
        <v>5.6293110544117697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105.79</v>
      </c>
      <c r="D162" s="2">
        <v>0</v>
      </c>
      <c r="E162" s="2">
        <v>2.3980000000000001</v>
      </c>
      <c r="F162">
        <v>7.95</v>
      </c>
      <c r="G162" t="s">
        <v>823</v>
      </c>
      <c r="H162">
        <v>8.4765018361300939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14.15</v>
      </c>
      <c r="D163" s="2">
        <v>1</v>
      </c>
      <c r="E163" s="2">
        <v>12.5</v>
      </c>
      <c r="F163">
        <v>11.371839077999503</v>
      </c>
      <c r="G163" t="s">
        <v>829</v>
      </c>
      <c r="H163">
        <v>0</v>
      </c>
      <c r="I163" t="s">
        <v>944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119.21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39.31</v>
      </c>
      <c r="D165" s="2">
        <v>4.7575759887695313</v>
      </c>
      <c r="E165" s="2">
        <v>45.351722717285156</v>
      </c>
      <c r="F165">
        <v>1.6539440203562343</v>
      </c>
      <c r="G165" t="s">
        <v>853</v>
      </c>
      <c r="H165">
        <v>0</v>
      </c>
      <c r="I165" t="s">
        <v>918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106.345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114.19</v>
      </c>
      <c r="D167" s="2">
        <v>0</v>
      </c>
      <c r="E167" s="2">
        <v>0</v>
      </c>
      <c r="F167" s="1">
        <v>4.6517734342181383</v>
      </c>
      <c r="G167" s="1" t="s">
        <v>859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100.143</v>
      </c>
      <c r="D168" s="2">
        <v>0</v>
      </c>
      <c r="E168" s="2">
        <v>1.503125</v>
      </c>
      <c r="F168">
        <v>1.5540033301067608</v>
      </c>
      <c r="G168" t="s">
        <v>856</v>
      </c>
      <c r="H168">
        <v>2.0273393185433384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100.5115</v>
      </c>
      <c r="D169" s="2">
        <v>0</v>
      </c>
      <c r="E169" s="2">
        <v>0.63541666666666663</v>
      </c>
      <c r="F169">
        <v>1.4286032189572464</v>
      </c>
      <c r="G169" t="s">
        <v>945</v>
      </c>
      <c r="H169">
        <v>1.1472727168250965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100.684</v>
      </c>
      <c r="D170" s="2">
        <v>0</v>
      </c>
      <c r="E170" s="2">
        <v>1.0511111111111113</v>
      </c>
      <c r="F170">
        <v>1.5229277666444585</v>
      </c>
      <c r="G170" t="s">
        <v>844</v>
      </c>
      <c r="H170">
        <v>1.0060499463161428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36.21</v>
      </c>
      <c r="D171" s="2">
        <v>3.4848484992980957</v>
      </c>
      <c r="E171" s="2">
        <v>42.227272033691406</v>
      </c>
      <c r="F171">
        <v>5.4972375690607729</v>
      </c>
      <c r="G171" t="s">
        <v>868</v>
      </c>
      <c r="H171">
        <v>0</v>
      </c>
      <c r="I171" t="s">
        <v>905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100.6075</v>
      </c>
      <c r="D172" s="2">
        <v>0</v>
      </c>
      <c r="E172" s="2">
        <v>1.2500000000000001E-2</v>
      </c>
      <c r="F172">
        <v>1.8359907773397413</v>
      </c>
      <c r="G172" t="s">
        <v>1297</v>
      </c>
      <c r="H172">
        <v>1.4778747008105451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56.02</v>
      </c>
      <c r="D173" s="2">
        <v>3.6363637447357178</v>
      </c>
      <c r="E173" s="2">
        <v>55.555557250976562</v>
      </c>
      <c r="F173">
        <v>3.3214285714285712</v>
      </c>
      <c r="G173" t="s">
        <v>914</v>
      </c>
      <c r="H173">
        <v>0</v>
      </c>
      <c r="I173" t="s">
        <v>947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96.88</v>
      </c>
      <c r="D174" s="2">
        <v>0</v>
      </c>
      <c r="E174" s="2">
        <v>0</v>
      </c>
      <c r="F174">
        <v>0</v>
      </c>
      <c r="G174" t="s">
        <v>948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835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837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102.28</v>
      </c>
      <c r="D177">
        <v>0</v>
      </c>
      <c r="E177">
        <v>4.08</v>
      </c>
      <c r="F177">
        <v>8.56</v>
      </c>
      <c r="G177" t="s">
        <v>949</v>
      </c>
      <c r="H177">
        <v>4.894727268977384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102</v>
      </c>
      <c r="D178">
        <v>0</v>
      </c>
      <c r="E178">
        <v>3.7970000000000002</v>
      </c>
      <c r="F178">
        <v>8.67</v>
      </c>
      <c r="G178" t="s">
        <v>950</v>
      </c>
      <c r="H178">
        <v>3.7131115924251494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103.05</v>
      </c>
      <c r="D179" s="2">
        <v>0</v>
      </c>
      <c r="E179" s="2">
        <v>3.633</v>
      </c>
      <c r="F179">
        <v>8.44</v>
      </c>
      <c r="G179" t="s">
        <v>902</v>
      </c>
      <c r="H179">
        <v>4.9668875435907642</v>
      </c>
      <c r="I179" t="s">
        <v>951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105.93</v>
      </c>
      <c r="D180" s="2">
        <v>0</v>
      </c>
      <c r="E180" s="2">
        <v>1.6163194444444446</v>
      </c>
      <c r="F180">
        <v>1.9865566399999999</v>
      </c>
      <c r="G180" t="s">
        <v>952</v>
      </c>
      <c r="H180">
        <v>1.5700907068307011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23.48</v>
      </c>
      <c r="D181" s="2">
        <v>3.84375</v>
      </c>
      <c r="E181" s="2">
        <v>27.274513244628906</v>
      </c>
      <c r="F181">
        <v>7.0204425609497632</v>
      </c>
      <c r="G181" t="s">
        <v>953</v>
      </c>
      <c r="H181">
        <v>0</v>
      </c>
      <c r="I181" t="s">
        <v>844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1.2363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107.67</v>
      </c>
      <c r="D183" s="2">
        <v>0</v>
      </c>
      <c r="E183" s="2">
        <v>0</v>
      </c>
      <c r="F183">
        <v>3.7682735123895186</v>
      </c>
      <c r="G183" t="s">
        <v>911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21.5</v>
      </c>
      <c r="D184" s="2">
        <v>0</v>
      </c>
      <c r="E184" s="2">
        <v>0</v>
      </c>
      <c r="F184">
        <v>1.038312699054625</v>
      </c>
      <c r="G184" t="s">
        <v>954</v>
      </c>
      <c r="H184">
        <v>0</v>
      </c>
      <c r="I184" t="s">
        <v>955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17.28</v>
      </c>
      <c r="D185" s="2">
        <v>4.2941174507141113</v>
      </c>
      <c r="E185" s="2">
        <v>21.539583206176758</v>
      </c>
      <c r="F185">
        <v>3.4722222222222219</v>
      </c>
      <c r="G185" t="s">
        <v>956</v>
      </c>
      <c r="H185">
        <v>0</v>
      </c>
      <c r="I185" t="s">
        <v>957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1094</v>
      </c>
      <c r="D186" s="2">
        <v>3.6333334445953369</v>
      </c>
      <c r="E186" s="2">
        <v>1291.20556640625</v>
      </c>
      <c r="F186">
        <v>2.8216601289822374</v>
      </c>
      <c r="G186" t="s">
        <v>911</v>
      </c>
      <c r="H186">
        <v>0</v>
      </c>
      <c r="I186" t="s">
        <v>929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3.121</v>
      </c>
      <c r="F187">
        <v>9.8800000000000008</v>
      </c>
      <c r="G187" t="s">
        <v>958</v>
      </c>
      <c r="H187">
        <v>0.44948924031128429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103</v>
      </c>
      <c r="D188" s="2">
        <v>0</v>
      </c>
      <c r="E188" s="2">
        <v>4.6319999999999997</v>
      </c>
      <c r="F188">
        <v>9.74</v>
      </c>
      <c r="G188" t="s">
        <v>883</v>
      </c>
      <c r="H188">
        <v>2.5792140830091617</v>
      </c>
      <c r="I188" t="s">
        <v>959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100.79</v>
      </c>
      <c r="D189" s="2">
        <v>0</v>
      </c>
      <c r="E189" s="2">
        <v>2.9710000000000001</v>
      </c>
      <c r="F189">
        <v>9.9499999999999993</v>
      </c>
      <c r="G189" t="s">
        <v>960</v>
      </c>
      <c r="H189">
        <v>1.9703702604955942</v>
      </c>
      <c r="I189" t="s">
        <v>961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106.78</v>
      </c>
      <c r="D190" s="2">
        <v>0</v>
      </c>
      <c r="E190" s="2">
        <v>3.2010000000000001</v>
      </c>
      <c r="F190">
        <v>8.66</v>
      </c>
      <c r="G190" t="s">
        <v>962</v>
      </c>
      <c r="H190">
        <v>1.5780443227378078</v>
      </c>
      <c r="I190" t="s">
        <v>963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99.95</v>
      </c>
      <c r="D191" s="2">
        <v>0</v>
      </c>
      <c r="E191" s="2">
        <v>0.629</v>
      </c>
      <c r="F191">
        <v>14.06</v>
      </c>
      <c r="G191" t="s">
        <v>901</v>
      </c>
      <c r="H191">
        <v>0.91922142910010418</v>
      </c>
      <c r="I191" t="s">
        <v>964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</v>
      </c>
      <c r="D192" s="2">
        <v>0</v>
      </c>
      <c r="E192" s="2">
        <v>5.5039999999999996</v>
      </c>
      <c r="F192">
        <v>8.82</v>
      </c>
      <c r="G192" t="s">
        <v>933</v>
      </c>
      <c r="H192">
        <v>0.52487349921918158</v>
      </c>
      <c r="I192" t="s">
        <v>912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100.04</v>
      </c>
      <c r="D193" s="2">
        <v>0</v>
      </c>
      <c r="E193" s="2">
        <v>0.625</v>
      </c>
      <c r="F193" s="1">
        <v>9.81</v>
      </c>
      <c r="G193" s="1" t="s">
        <v>889</v>
      </c>
      <c r="H193" s="1">
        <v>0.77995634851052542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102.69499999999999</v>
      </c>
      <c r="D194" s="2">
        <v>0</v>
      </c>
      <c r="E194" s="2">
        <v>1.2572916666666667</v>
      </c>
      <c r="F194" s="1">
        <v>2.9463177529663431</v>
      </c>
      <c r="G194" s="1" t="s">
        <v>862</v>
      </c>
      <c r="H194" s="1">
        <v>0.78758140101566687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102.44</v>
      </c>
      <c r="D195" s="2">
        <v>0</v>
      </c>
      <c r="E195" s="2">
        <v>4.7549999999999999</v>
      </c>
      <c r="F195" s="1">
        <v>9.08</v>
      </c>
      <c r="G195" s="1" t="s">
        <v>916</v>
      </c>
      <c r="H195" s="1">
        <v>1.7993078048830007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100.1</v>
      </c>
      <c r="D196" s="2">
        <v>0</v>
      </c>
      <c r="E196" s="2">
        <v>0.57299999999999995</v>
      </c>
      <c r="F196" s="1">
        <v>9.76</v>
      </c>
      <c r="G196" s="1" t="s">
        <v>1072</v>
      </c>
      <c r="H196" s="1">
        <v>0.7854409468784963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106.3</v>
      </c>
      <c r="D197" s="2">
        <v>0</v>
      </c>
      <c r="E197" s="2">
        <v>0.56799999999999995</v>
      </c>
      <c r="F197" s="1">
        <v>9.51</v>
      </c>
      <c r="G197" s="1" t="s">
        <v>1211</v>
      </c>
      <c r="H197" s="1">
        <v>1.7824157171573918</v>
      </c>
      <c r="I197" s="1" t="s">
        <v>965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48.2</v>
      </c>
      <c r="D198" s="2">
        <v>4.625</v>
      </c>
      <c r="E198" s="2">
        <v>61.266666412353516</v>
      </c>
      <c r="F198" s="1">
        <v>7.099322972552784</v>
      </c>
      <c r="G198" s="1" t="s">
        <v>827</v>
      </c>
      <c r="H198" s="1">
        <v>0</v>
      </c>
      <c r="I198" s="1" t="s">
        <v>928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105.4945</v>
      </c>
      <c r="D199" s="2">
        <v>0</v>
      </c>
      <c r="E199" s="2">
        <v>1.6666666666666667</v>
      </c>
      <c r="F199" s="1">
        <v>6.5897014757999601</v>
      </c>
      <c r="G199" s="1" t="s">
        <v>933</v>
      </c>
      <c r="H199" s="1">
        <v>3.8145347838244335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106.62520000000001</v>
      </c>
      <c r="D200" s="2">
        <v>0</v>
      </c>
      <c r="E200" s="2">
        <v>0.21756944444444445</v>
      </c>
      <c r="F200" s="1">
        <v>4.5195841264023615</v>
      </c>
      <c r="G200" s="1" t="s">
        <v>1225</v>
      </c>
      <c r="H200" s="1">
        <v>4.3777420785893781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102.9931</v>
      </c>
      <c r="D201" s="2">
        <v>0</v>
      </c>
      <c r="E201" s="2">
        <v>1.1246527777777777</v>
      </c>
      <c r="F201">
        <v>4.4807106955137259</v>
      </c>
      <c r="G201" t="s">
        <v>900</v>
      </c>
      <c r="H201">
        <v>4.6541744582634719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104.8977</v>
      </c>
      <c r="D202" s="2">
        <v>0</v>
      </c>
      <c r="E202" s="2">
        <v>2.9584722222222224</v>
      </c>
      <c r="F202">
        <v>4.5963160748991454</v>
      </c>
      <c r="G202" t="s">
        <v>838</v>
      </c>
      <c r="H202">
        <v>3.531512317015657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102.7307</v>
      </c>
      <c r="D203" s="2">
        <v>0</v>
      </c>
      <c r="E203" s="2">
        <v>4.2761111111111108</v>
      </c>
      <c r="F203">
        <v>3.6212606995138983</v>
      </c>
      <c r="G203" t="s">
        <v>918</v>
      </c>
      <c r="H203">
        <v>0.50132897002547983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99.4</v>
      </c>
      <c r="D204" s="2">
        <v>0</v>
      </c>
      <c r="E204" s="2">
        <v>3.121</v>
      </c>
      <c r="F204">
        <v>9.82</v>
      </c>
      <c r="G204" t="s">
        <v>958</v>
      </c>
      <c r="H204">
        <v>0.44949157122181588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102.042</v>
      </c>
      <c r="D205" s="2">
        <v>0</v>
      </c>
      <c r="E205" s="2">
        <v>1.3239583333333336</v>
      </c>
      <c r="F205">
        <v>4.7867529591068925</v>
      </c>
      <c r="G205" t="s">
        <v>967</v>
      </c>
      <c r="H205">
        <v>6.0765989860659042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103.14</v>
      </c>
      <c r="D206" s="2">
        <v>0</v>
      </c>
      <c r="E206" s="2">
        <v>6.9039999999999999</v>
      </c>
      <c r="F206">
        <v>9.4499999999999993</v>
      </c>
      <c r="G206" t="s">
        <v>929</v>
      </c>
      <c r="H206">
        <v>0.50315327680245026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101.9</v>
      </c>
      <c r="D207" s="2">
        <v>0</v>
      </c>
      <c r="E207" s="2">
        <v>0.86299999999999999</v>
      </c>
      <c r="F207">
        <v>9.7799999999999994</v>
      </c>
      <c r="G207" t="s">
        <v>955</v>
      </c>
      <c r="H207">
        <v>0.89426237422560317</v>
      </c>
      <c r="I207" t="s">
        <v>968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99.53</v>
      </c>
      <c r="D208" s="2">
        <v>0</v>
      </c>
      <c r="E208" s="2">
        <v>3.0609999999999999</v>
      </c>
      <c r="F208">
        <v>8.5</v>
      </c>
      <c r="G208" t="s">
        <v>852</v>
      </c>
      <c r="H208">
        <v>0.57362366286019817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99.64</v>
      </c>
      <c r="D209">
        <v>0</v>
      </c>
      <c r="E209">
        <v>2.335</v>
      </c>
      <c r="F209">
        <v>7.9399999999999995</v>
      </c>
      <c r="G209" t="s">
        <v>969</v>
      </c>
      <c r="H209">
        <v>6.5763507085676451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101.9</v>
      </c>
      <c r="D210">
        <v>0</v>
      </c>
      <c r="E210">
        <v>2.9279999999999999</v>
      </c>
      <c r="F210">
        <v>8.9</v>
      </c>
      <c r="G210" t="s">
        <v>970</v>
      </c>
      <c r="H210">
        <v>0.71080063643085722</v>
      </c>
      <c r="I210" t="s">
        <v>847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4.2039999999999997</v>
      </c>
      <c r="F211">
        <v>8.2899999999999991</v>
      </c>
      <c r="G211" t="s">
        <v>835</v>
      </c>
      <c r="H211">
        <v>0.59590570847759117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103.5</v>
      </c>
      <c r="D212">
        <v>0</v>
      </c>
      <c r="E212">
        <v>0.86699999999999999</v>
      </c>
      <c r="F212">
        <v>9.6199999999999992</v>
      </c>
      <c r="G212" t="s">
        <v>955</v>
      </c>
      <c r="H212">
        <v>1.7666447409096957</v>
      </c>
      <c r="I212" t="s">
        <v>971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100.5861</v>
      </c>
      <c r="D213">
        <v>0</v>
      </c>
      <c r="E213">
        <v>1.7618055555555556</v>
      </c>
      <c r="F213">
        <v>5.2525717482637857</v>
      </c>
      <c r="G213" t="s">
        <v>972</v>
      </c>
      <c r="H213">
        <v>4.882604678468117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102.486</v>
      </c>
      <c r="D214">
        <v>0</v>
      </c>
      <c r="E214">
        <v>0.2972602739726028</v>
      </c>
      <c r="F214">
        <v>2.1593247226730825</v>
      </c>
      <c r="G214" t="s">
        <v>1091</v>
      </c>
      <c r="H214">
        <v>1.8816755118095549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1.9633561643835618</v>
      </c>
      <c r="F215">
        <v>4.7798050332398354</v>
      </c>
      <c r="G215" t="s">
        <v>973</v>
      </c>
      <c r="H215">
        <v>8.3762888313550778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101.553</v>
      </c>
      <c r="D216">
        <v>0</v>
      </c>
      <c r="E216">
        <v>3.6986301369863015</v>
      </c>
      <c r="F216">
        <v>6.0227520652840694</v>
      </c>
      <c r="G216" t="s">
        <v>974</v>
      </c>
      <c r="H216">
        <v>7.1575857167031938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110.8687</v>
      </c>
      <c r="D217">
        <v>0</v>
      </c>
      <c r="E217">
        <v>3.1510416666666665</v>
      </c>
      <c r="F217">
        <v>5.3430675114187354</v>
      </c>
      <c r="G217" t="s">
        <v>949</v>
      </c>
      <c r="H217">
        <v>6.8123221188099832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100.139</v>
      </c>
      <c r="D218">
        <v>0</v>
      </c>
      <c r="E218">
        <v>1.2986301369863014</v>
      </c>
      <c r="F218">
        <v>5.9585375993581424</v>
      </c>
      <c r="G218" t="s">
        <v>935</v>
      </c>
      <c r="H218">
        <v>4.2491950872502375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76.947598600000006</v>
      </c>
      <c r="G219" t="s">
        <v>975</v>
      </c>
      <c r="H219">
        <v>1.5438264654244871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98.360439999999997</v>
      </c>
      <c r="D220" s="2">
        <v>0</v>
      </c>
      <c r="E220" s="2">
        <v>2.0715277777777779</v>
      </c>
      <c r="F220">
        <v>5.2594234763648871</v>
      </c>
      <c r="G220" t="s">
        <v>950</v>
      </c>
      <c r="H220">
        <v>3.2502949185469565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40.590000000000003</v>
      </c>
      <c r="D221" s="2">
        <v>4.3333334922790527</v>
      </c>
      <c r="E221" s="2">
        <v>45.5</v>
      </c>
      <c r="F221">
        <v>6.1098792806109872</v>
      </c>
      <c r="G221" t="s">
        <v>865</v>
      </c>
      <c r="H221">
        <v>0</v>
      </c>
      <c r="I221" t="s">
        <v>916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11.33</v>
      </c>
      <c r="D222" s="2">
        <v>4.2962961196899414</v>
      </c>
      <c r="E222" s="2">
        <v>16.122173309326172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19.329999999999998</v>
      </c>
      <c r="D223" s="2">
        <v>4.2727274894714355</v>
      </c>
      <c r="E223" s="2">
        <v>24.777778625488281</v>
      </c>
      <c r="F223">
        <v>3.8779731127197521</v>
      </c>
      <c r="G223" t="s">
        <v>976</v>
      </c>
      <c r="H223">
        <v>0</v>
      </c>
      <c r="I223" t="s">
        <v>838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109.25</v>
      </c>
      <c r="D224" s="2">
        <v>0</v>
      </c>
      <c r="E224" s="2">
        <v>0</v>
      </c>
      <c r="F224">
        <v>2.0890604976684353</v>
      </c>
      <c r="G224" t="s">
        <v>878</v>
      </c>
      <c r="H224">
        <v>0</v>
      </c>
      <c r="I224" t="s">
        <v>1103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88.28</v>
      </c>
      <c r="D225">
        <v>0</v>
      </c>
      <c r="E225">
        <v>0</v>
      </c>
      <c r="F225">
        <v>5.1305706705180674</v>
      </c>
      <c r="G225" t="s">
        <v>859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63.56</v>
      </c>
      <c r="D226">
        <v>0</v>
      </c>
      <c r="E226">
        <v>0</v>
      </c>
      <c r="F226">
        <v>7.2372559858913919</v>
      </c>
      <c r="G226" t="s">
        <v>1203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22.83</v>
      </c>
      <c r="D227">
        <v>0</v>
      </c>
      <c r="E227">
        <v>0</v>
      </c>
      <c r="F227">
        <v>3.9054237775791414</v>
      </c>
      <c r="G227" t="s">
        <v>878</v>
      </c>
      <c r="H227">
        <v>0</v>
      </c>
      <c r="I227" t="s">
        <v>1104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42.88</v>
      </c>
      <c r="D228">
        <v>0</v>
      </c>
      <c r="E228">
        <v>0</v>
      </c>
      <c r="F228">
        <v>2.2792115946723253</v>
      </c>
      <c r="G228" t="s">
        <v>878</v>
      </c>
      <c r="H228">
        <v>0</v>
      </c>
      <c r="I228" t="s">
        <v>1104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100.9743</v>
      </c>
      <c r="D229">
        <v>0</v>
      </c>
      <c r="E229">
        <v>2.9927083333333333</v>
      </c>
      <c r="F229">
        <v>6.1462063932976809</v>
      </c>
      <c r="G229" t="s">
        <v>977</v>
      </c>
      <c r="H229">
        <v>4.2599653553358099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101.29900000000001</v>
      </c>
      <c r="D230">
        <v>0</v>
      </c>
      <c r="E230">
        <v>1.7923611111111108</v>
      </c>
      <c r="F230">
        <v>2.0477941879373582</v>
      </c>
      <c r="G230" t="s">
        <v>978</v>
      </c>
      <c r="H230">
        <v>0.25277777793839667</v>
      </c>
      <c r="I230" t="s">
        <v>277</v>
      </c>
      <c r="J230">
        <v>1</v>
      </c>
      <c r="L230" t="s">
        <v>661</v>
      </c>
    </row>
    <row r="231" spans="1:12" x14ac:dyDescent="0.25">
      <c r="A231" t="s">
        <v>1107</v>
      </c>
      <c r="B231" t="s">
        <v>1106</v>
      </c>
      <c r="C231">
        <v>56.46</v>
      </c>
      <c r="D231">
        <v>4.5</v>
      </c>
      <c r="E231">
        <v>62.666667938232422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1105</v>
      </c>
    </row>
    <row r="232" spans="1:12" x14ac:dyDescent="0.25">
      <c r="A232" t="s">
        <v>662</v>
      </c>
      <c r="B232" t="s">
        <v>615</v>
      </c>
      <c r="C232">
        <v>159.94</v>
      </c>
      <c r="D232">
        <v>4.8888888359069824</v>
      </c>
      <c r="E232">
        <v>217.92303466796875</v>
      </c>
      <c r="F232">
        <v>4.1703138677003881</v>
      </c>
      <c r="G232" t="s">
        <v>979</v>
      </c>
      <c r="H232">
        <v>0</v>
      </c>
      <c r="I232" t="s">
        <v>845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33.28</v>
      </c>
      <c r="D233">
        <v>3.9166667461395264</v>
      </c>
      <c r="E233">
        <v>37.235294342041016</v>
      </c>
      <c r="F233">
        <v>3.9675383228133452</v>
      </c>
      <c r="G233" t="s">
        <v>880</v>
      </c>
      <c r="H233">
        <v>0</v>
      </c>
      <c r="I233" t="s">
        <v>1072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62.89</v>
      </c>
      <c r="D234">
        <v>4.1304349899291992</v>
      </c>
      <c r="E234">
        <v>69.882354736328125</v>
      </c>
      <c r="F234">
        <v>3.0375318066157759</v>
      </c>
      <c r="G234" t="s">
        <v>979</v>
      </c>
      <c r="H234">
        <v>0</v>
      </c>
      <c r="I234" t="s">
        <v>918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43.77</v>
      </c>
      <c r="D235">
        <v>4.5999999046325684</v>
      </c>
      <c r="E235">
        <v>57.099998474121094</v>
      </c>
      <c r="F235">
        <v>1.6902695294655095</v>
      </c>
      <c r="G235" t="s">
        <v>939</v>
      </c>
      <c r="H235">
        <v>0</v>
      </c>
      <c r="I235" t="s">
        <v>820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26.79</v>
      </c>
      <c r="D236">
        <v>4</v>
      </c>
      <c r="E236">
        <v>30.428571701049805</v>
      </c>
      <c r="F236">
        <v>3.6954087346024638</v>
      </c>
      <c r="G236" t="s">
        <v>938</v>
      </c>
      <c r="H236">
        <v>0</v>
      </c>
      <c r="I236" t="s">
        <v>1200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100.9</v>
      </c>
      <c r="D237">
        <v>0</v>
      </c>
      <c r="E237">
        <v>0.54104166666666664</v>
      </c>
      <c r="F237">
        <v>2.1914083825473951</v>
      </c>
      <c r="G237" t="s">
        <v>937</v>
      </c>
      <c r="H237">
        <v>2.2287551266037555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12.03</v>
      </c>
      <c r="D238">
        <v>3.4761905670166016</v>
      </c>
      <c r="E238">
        <v>14.461538314819336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278.36</v>
      </c>
      <c r="D239">
        <v>4.1666665077209473</v>
      </c>
      <c r="E239">
        <v>319.73605346679687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72.63</v>
      </c>
      <c r="D240">
        <v>3.8181817531585693</v>
      </c>
      <c r="E240">
        <v>75.294120788574219</v>
      </c>
      <c r="F240">
        <v>3.8138510257469367</v>
      </c>
      <c r="G240" t="s">
        <v>895</v>
      </c>
      <c r="H240">
        <v>0</v>
      </c>
      <c r="I240" t="s">
        <v>1127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102.639</v>
      </c>
      <c r="D241">
        <v>0</v>
      </c>
      <c r="E241">
        <v>2.3479166666666664</v>
      </c>
      <c r="F241">
        <v>4.7039447183663476</v>
      </c>
      <c r="G241" t="s">
        <v>883</v>
      </c>
      <c r="H241">
        <v>4.7895967957017946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19.149999999999999</v>
      </c>
      <c r="D242">
        <v>0</v>
      </c>
      <c r="E242">
        <v>0</v>
      </c>
      <c r="F242">
        <v>7.783791415062649</v>
      </c>
      <c r="G242" t="s">
        <v>946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13.605</v>
      </c>
      <c r="D243">
        <v>0</v>
      </c>
      <c r="E243">
        <v>0</v>
      </c>
      <c r="F243">
        <v>9.093833118622376</v>
      </c>
      <c r="G243" t="s">
        <v>946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28.72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39.28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69.53</v>
      </c>
      <c r="D246">
        <v>0</v>
      </c>
      <c r="E246">
        <v>0</v>
      </c>
      <c r="F246">
        <v>2.2281190270834554</v>
      </c>
      <c r="G246" t="s">
        <v>878</v>
      </c>
      <c r="H246">
        <v>0</v>
      </c>
      <c r="I246" t="s">
        <v>1104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109.879</v>
      </c>
      <c r="D247">
        <v>0</v>
      </c>
      <c r="E247">
        <v>1.8811475409836065</v>
      </c>
      <c r="F247">
        <v>3.8715706346520409</v>
      </c>
      <c r="G247" t="s">
        <v>842</v>
      </c>
      <c r="H247">
        <v>3.3176533119327263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112.2306</v>
      </c>
      <c r="D248">
        <v>0</v>
      </c>
      <c r="E248">
        <v>1.3027777777777778</v>
      </c>
      <c r="F248">
        <v>4.8466933771802188</v>
      </c>
      <c r="G248" t="s">
        <v>825</v>
      </c>
      <c r="H248">
        <v>3.359861178787436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103.8837</v>
      </c>
      <c r="D249">
        <v>0</v>
      </c>
      <c r="E249">
        <v>0.91041666666666654</v>
      </c>
      <c r="F249">
        <v>6.3201063492345204</v>
      </c>
      <c r="G249" t="s">
        <v>1041</v>
      </c>
      <c r="H249">
        <v>4.8749253615772599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33.265000000000001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41.44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25.14</v>
      </c>
      <c r="D254" s="2">
        <v>0</v>
      </c>
      <c r="E254" s="2">
        <v>0</v>
      </c>
      <c r="F254">
        <v>1.0175020237621468</v>
      </c>
      <c r="G254" t="s">
        <v>878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111.0929</v>
      </c>
      <c r="D255" s="2">
        <v>0</v>
      </c>
      <c r="E255" s="2">
        <v>1.1083333333333334</v>
      </c>
      <c r="F255">
        <v>6.9888221909836563</v>
      </c>
      <c r="G255" t="s">
        <v>1061</v>
      </c>
      <c r="H255">
        <v>4.3568471551154397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96.5</v>
      </c>
      <c r="D257">
        <v>0</v>
      </c>
      <c r="E257">
        <v>0</v>
      </c>
      <c r="F257">
        <v>0</v>
      </c>
      <c r="G257" t="s">
        <v>982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93.25</v>
      </c>
      <c r="D258">
        <v>0</v>
      </c>
      <c r="E258">
        <v>0</v>
      </c>
      <c r="F258">
        <v>0</v>
      </c>
      <c r="G258" t="s">
        <v>837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724.96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143.35</v>
      </c>
      <c r="D261">
        <v>4.03125</v>
      </c>
      <c r="E261">
        <v>164.39999389648437</v>
      </c>
      <c r="F261">
        <v>2.759581881533101</v>
      </c>
      <c r="G261" t="s">
        <v>983</v>
      </c>
      <c r="H261">
        <v>0</v>
      </c>
      <c r="I261" t="s">
        <v>984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3420</v>
      </c>
      <c r="D262">
        <v>4.2068967819213867</v>
      </c>
      <c r="E262">
        <v>3810.573974609375</v>
      </c>
      <c r="F262">
        <v>5.1899570296382347</v>
      </c>
      <c r="G262" t="s">
        <v>981</v>
      </c>
      <c r="H262">
        <v>0</v>
      </c>
      <c r="I262" t="s">
        <v>880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2.89</v>
      </c>
      <c r="D263">
        <v>4.0625</v>
      </c>
      <c r="E263">
        <v>3.2488000392913818</v>
      </c>
      <c r="F263">
        <v>4.4982698961937722</v>
      </c>
      <c r="G263" t="s">
        <v>985</v>
      </c>
      <c r="H263">
        <v>0</v>
      </c>
      <c r="I263" t="s">
        <v>918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95.564480000000003</v>
      </c>
      <c r="D264">
        <v>0</v>
      </c>
      <c r="E264">
        <v>0.71701388888888884</v>
      </c>
      <c r="F264">
        <v>5.2664059347404715</v>
      </c>
      <c r="G264" t="s">
        <v>986</v>
      </c>
      <c r="H264">
        <v>5.1588599477637027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104.82170000000001</v>
      </c>
      <c r="D265">
        <v>0</v>
      </c>
      <c r="E265">
        <v>1.9687500000000004</v>
      </c>
      <c r="F265">
        <v>4.8256275414722198</v>
      </c>
      <c r="G265" t="s">
        <v>987</v>
      </c>
      <c r="H265">
        <v>2.4808894800588557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103.2975</v>
      </c>
      <c r="D266" s="2">
        <v>0</v>
      </c>
      <c r="E266" s="2">
        <v>2.1180555555555558</v>
      </c>
      <c r="F266">
        <v>5.6474159276412497</v>
      </c>
      <c r="G266" t="s">
        <v>945</v>
      </c>
      <c r="H266">
        <v>5.4606674806983486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1.3601000000000001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98.09</v>
      </c>
      <c r="D268" s="2">
        <v>0</v>
      </c>
      <c r="E268" s="2">
        <v>3.2069999999999999</v>
      </c>
      <c r="F268" s="1">
        <v>8.0500000000000007</v>
      </c>
      <c r="G268" s="1" t="s">
        <v>988</v>
      </c>
      <c r="H268" s="1">
        <v>9.0214216340384024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116.4442</v>
      </c>
      <c r="D269" s="2">
        <v>0</v>
      </c>
      <c r="E269" s="2">
        <v>1.3611111111111109</v>
      </c>
      <c r="F269">
        <v>6.2948686436252057</v>
      </c>
      <c r="G269" t="s">
        <v>825</v>
      </c>
      <c r="H269">
        <v>6.4683705373735352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102.1589</v>
      </c>
      <c r="D270" s="2">
        <v>0</v>
      </c>
      <c r="E270" s="2">
        <v>1.2979166666666666</v>
      </c>
      <c r="F270">
        <v>4.2318931436810159</v>
      </c>
      <c r="G270" t="s">
        <v>872</v>
      </c>
      <c r="H270">
        <v>2.1298235101321943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106.5968</v>
      </c>
      <c r="D271">
        <v>0</v>
      </c>
      <c r="E271">
        <v>0.94081666666666675</v>
      </c>
      <c r="F271">
        <v>4.724684018186279</v>
      </c>
      <c r="G271" t="s">
        <v>989</v>
      </c>
      <c r="H271">
        <v>5.3660091417976403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100.62</v>
      </c>
      <c r="D272" s="2">
        <v>0</v>
      </c>
      <c r="E272" s="2">
        <v>2.3730000000000002</v>
      </c>
      <c r="F272">
        <v>11.48</v>
      </c>
      <c r="G272" t="s">
        <v>929</v>
      </c>
      <c r="H272">
        <v>2.8465733325053573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633.5</v>
      </c>
      <c r="D273" s="2">
        <v>3.75</v>
      </c>
      <c r="E273" s="2">
        <v>690.45068359375</v>
      </c>
      <c r="F273">
        <v>2.7202277399968375</v>
      </c>
      <c r="G273" t="s">
        <v>990</v>
      </c>
      <c r="H273">
        <v>0</v>
      </c>
      <c r="I273" t="s">
        <v>835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35.5</v>
      </c>
      <c r="D274" s="2">
        <v>5</v>
      </c>
      <c r="E274" s="2">
        <v>41.771457672119141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211.5</v>
      </c>
      <c r="D275" s="2">
        <v>4.5</v>
      </c>
      <c r="E275" s="2">
        <v>209.16667175292969</v>
      </c>
      <c r="F275">
        <v>8.5449798243531916</v>
      </c>
      <c r="G275" t="s">
        <v>820</v>
      </c>
      <c r="H275">
        <v>0</v>
      </c>
      <c r="I275" t="s">
        <v>991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103.3475</v>
      </c>
      <c r="D276" s="2">
        <v>0</v>
      </c>
      <c r="E276" s="2">
        <v>0.47777777777777775</v>
      </c>
      <c r="F276">
        <v>4.7185437531842842</v>
      </c>
      <c r="G276" t="s">
        <v>1088</v>
      </c>
      <c r="H276">
        <v>5.1342963383089586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98</v>
      </c>
      <c r="D277" s="2">
        <v>0</v>
      </c>
      <c r="E277" s="2">
        <v>2.036</v>
      </c>
      <c r="F277">
        <v>9.3800000000000008</v>
      </c>
      <c r="G277" t="s">
        <v>851</v>
      </c>
      <c r="H277">
        <v>1.6510000866492407</v>
      </c>
      <c r="I277" t="s">
        <v>992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97.5</v>
      </c>
      <c r="D278" s="2">
        <v>0</v>
      </c>
      <c r="E278" s="2">
        <v>4.1280000000000001</v>
      </c>
      <c r="F278">
        <v>11.8</v>
      </c>
      <c r="G278" t="s">
        <v>993</v>
      </c>
      <c r="H278">
        <v>2.6082368056658534</v>
      </c>
      <c r="I278" t="s">
        <v>994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105.1</v>
      </c>
      <c r="D279" s="2">
        <v>0</v>
      </c>
      <c r="E279" s="2">
        <v>2.3519999999999999</v>
      </c>
      <c r="F279" s="1">
        <v>11.04</v>
      </c>
      <c r="G279" s="1" t="s">
        <v>872</v>
      </c>
      <c r="H279" s="1">
        <v>3.1398713179798068</v>
      </c>
      <c r="I279" s="1" t="s">
        <v>995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3.6819999999999999</v>
      </c>
      <c r="F280" s="1">
        <v>9.73</v>
      </c>
      <c r="G280" s="1" t="s">
        <v>996</v>
      </c>
      <c r="H280" s="1">
        <v>0.63477606917308271</v>
      </c>
      <c r="I280" s="1" t="s">
        <v>997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998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98.99</v>
      </c>
      <c r="D282" s="2">
        <v>0</v>
      </c>
      <c r="E282" s="2">
        <v>3.2189999999999999</v>
      </c>
      <c r="F282" s="1">
        <v>14.16</v>
      </c>
      <c r="G282" s="1" t="s">
        <v>802</v>
      </c>
      <c r="H282" s="1">
        <v>1.1515795906986348</v>
      </c>
      <c r="I282" s="1" t="s">
        <v>999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102.51</v>
      </c>
      <c r="D283" s="2">
        <v>0</v>
      </c>
      <c r="E283" s="2">
        <v>1.3679999999999999</v>
      </c>
      <c r="F283">
        <v>28.22</v>
      </c>
      <c r="G283" t="s">
        <v>888</v>
      </c>
      <c r="H283">
        <v>1.2905300017544568</v>
      </c>
      <c r="I283" t="s">
        <v>1000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101.73</v>
      </c>
      <c r="D284" s="2">
        <v>0</v>
      </c>
      <c r="E284" s="2">
        <v>0.22800000000000001</v>
      </c>
      <c r="F284">
        <v>9.56</v>
      </c>
      <c r="G284" t="s">
        <v>1225</v>
      </c>
      <c r="H284">
        <v>0.95609504189792216</v>
      </c>
      <c r="I284" t="s">
        <v>1001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3.38</v>
      </c>
      <c r="F285">
        <v>25.87</v>
      </c>
      <c r="G285" t="s">
        <v>905</v>
      </c>
      <c r="H285">
        <v>1.527323146877346</v>
      </c>
      <c r="I285" t="s">
        <v>1002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101.75</v>
      </c>
      <c r="D286" s="2">
        <v>0</v>
      </c>
      <c r="E286" s="2">
        <v>1.6379999999999999</v>
      </c>
      <c r="F286">
        <v>9.2799999999999994</v>
      </c>
      <c r="G286" t="s">
        <v>989</v>
      </c>
      <c r="H286">
        <v>0.82804603664793497</v>
      </c>
      <c r="I286" t="s">
        <v>1003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111.8</v>
      </c>
      <c r="D287">
        <v>0</v>
      </c>
      <c r="E287">
        <v>1.0309999999999999</v>
      </c>
      <c r="F287">
        <v>0</v>
      </c>
      <c r="G287" t="s">
        <v>1048</v>
      </c>
      <c r="H287">
        <v>0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1004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1011</v>
      </c>
      <c r="B290" t="s">
        <v>1005</v>
      </c>
      <c r="C290">
        <v>101.73</v>
      </c>
      <c r="D290">
        <v>0</v>
      </c>
      <c r="E290">
        <v>2.5620000000000003</v>
      </c>
      <c r="F290">
        <v>9.81</v>
      </c>
      <c r="G290" t="s">
        <v>802</v>
      </c>
      <c r="H290">
        <v>3.7992012961871295</v>
      </c>
      <c r="I290" t="s">
        <v>277</v>
      </c>
      <c r="J290">
        <v>1</v>
      </c>
      <c r="L290" t="s">
        <v>1012</v>
      </c>
    </row>
    <row r="291" spans="1:12" x14ac:dyDescent="0.25">
      <c r="A291" t="s">
        <v>1013</v>
      </c>
      <c r="B291" t="s">
        <v>1006</v>
      </c>
      <c r="C291">
        <v>12.4</v>
      </c>
      <c r="D291">
        <v>3.3636362552642822</v>
      </c>
      <c r="E291">
        <v>11.214285850524902</v>
      </c>
      <c r="F291">
        <v>2.7419355127119247</v>
      </c>
      <c r="G291" t="s">
        <v>938</v>
      </c>
      <c r="H291">
        <v>0</v>
      </c>
      <c r="I291" t="s">
        <v>277</v>
      </c>
      <c r="J291">
        <v>1</v>
      </c>
      <c r="L291" t="s">
        <v>1014</v>
      </c>
    </row>
    <row r="292" spans="1:12" x14ac:dyDescent="0.25">
      <c r="A292" t="s">
        <v>1015</v>
      </c>
      <c r="B292" t="s">
        <v>1007</v>
      </c>
      <c r="C292">
        <v>102.673</v>
      </c>
      <c r="D292">
        <v>0</v>
      </c>
      <c r="E292">
        <v>2.3133750000000002</v>
      </c>
      <c r="F292">
        <v>4.7149853867550355</v>
      </c>
      <c r="G292" t="s">
        <v>892</v>
      </c>
      <c r="H292">
        <v>4.0294171280678759</v>
      </c>
      <c r="I292" t="s">
        <v>277</v>
      </c>
      <c r="J292">
        <v>1</v>
      </c>
      <c r="L292" t="s">
        <v>1016</v>
      </c>
    </row>
    <row r="293" spans="1:12" x14ac:dyDescent="0.25">
      <c r="A293" t="s">
        <v>1017</v>
      </c>
      <c r="B293" t="s">
        <v>1008</v>
      </c>
      <c r="C293">
        <v>94.570999999999998</v>
      </c>
      <c r="D293">
        <v>0</v>
      </c>
      <c r="E293">
        <v>1.3347222222222221</v>
      </c>
      <c r="F293">
        <v>4.9873681206875347</v>
      </c>
      <c r="G293" t="s">
        <v>1018</v>
      </c>
      <c r="H293">
        <v>5.0448063415042617</v>
      </c>
      <c r="I293" t="s">
        <v>277</v>
      </c>
      <c r="J293">
        <v>1</v>
      </c>
      <c r="L293" t="s">
        <v>1019</v>
      </c>
    </row>
    <row r="294" spans="1:12" x14ac:dyDescent="0.25">
      <c r="A294" t="s">
        <v>1020</v>
      </c>
      <c r="B294" t="s">
        <v>1009</v>
      </c>
      <c r="C294">
        <v>100.53</v>
      </c>
      <c r="D294">
        <v>0</v>
      </c>
      <c r="E294">
        <v>2.4969999999999999</v>
      </c>
      <c r="F294">
        <v>9.52</v>
      </c>
      <c r="G294" t="s">
        <v>988</v>
      </c>
      <c r="H294">
        <v>0.72426757600685798</v>
      </c>
      <c r="I294" t="s">
        <v>1021</v>
      </c>
      <c r="J294">
        <v>1</v>
      </c>
      <c r="L294" t="s">
        <v>1022</v>
      </c>
    </row>
    <row r="295" spans="1:12" x14ac:dyDescent="0.25">
      <c r="A295" t="s">
        <v>1023</v>
      </c>
      <c r="B295" t="s">
        <v>1010</v>
      </c>
      <c r="C295" s="2">
        <v>104.4789</v>
      </c>
      <c r="D295" s="2">
        <v>0</v>
      </c>
      <c r="E295" s="2">
        <v>2.6208333333333336</v>
      </c>
      <c r="F295">
        <v>5.6769292409818721</v>
      </c>
      <c r="G295" t="s">
        <v>969</v>
      </c>
      <c r="H295">
        <v>1.5760415816052644</v>
      </c>
      <c r="I295" t="s">
        <v>277</v>
      </c>
      <c r="J295">
        <v>1</v>
      </c>
      <c r="L295" t="s">
        <v>1024</v>
      </c>
    </row>
    <row r="296" spans="1:12" x14ac:dyDescent="0.25">
      <c r="A296" t="s">
        <v>1026</v>
      </c>
      <c r="B296" t="s">
        <v>1025</v>
      </c>
      <c r="C296" s="2">
        <v>5.05</v>
      </c>
      <c r="D296" s="2">
        <v>4.3333334922790527</v>
      </c>
      <c r="E296" s="2">
        <v>7.1579999923706055</v>
      </c>
      <c r="F296">
        <v>2.5781805986582418</v>
      </c>
      <c r="G296" t="s">
        <v>857</v>
      </c>
      <c r="H296">
        <v>0</v>
      </c>
      <c r="I296" t="s">
        <v>972</v>
      </c>
      <c r="J296">
        <v>1</v>
      </c>
      <c r="L296" t="s">
        <v>317</v>
      </c>
    </row>
    <row r="297" spans="1:12" x14ac:dyDescent="0.25">
      <c r="A297" t="s">
        <v>1028</v>
      </c>
      <c r="B297" t="s">
        <v>1027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1029</v>
      </c>
    </row>
    <row r="298" spans="1:12" x14ac:dyDescent="0.25">
      <c r="A298" t="s">
        <v>1031</v>
      </c>
      <c r="B298" t="s">
        <v>1030</v>
      </c>
      <c r="C298" s="2">
        <v>2361</v>
      </c>
      <c r="D298" s="2">
        <v>2</v>
      </c>
      <c r="E298" s="2">
        <v>1778.8199462890625</v>
      </c>
      <c r="F298">
        <v>7.2488342518016111</v>
      </c>
      <c r="G298" t="s">
        <v>948</v>
      </c>
      <c r="H298">
        <v>0</v>
      </c>
      <c r="I298" t="s">
        <v>936</v>
      </c>
      <c r="J298">
        <v>1</v>
      </c>
      <c r="L298" t="s">
        <v>1032</v>
      </c>
    </row>
    <row r="299" spans="1:12" x14ac:dyDescent="0.25">
      <c r="A299" t="s">
        <v>1034</v>
      </c>
      <c r="B299" t="s">
        <v>1033</v>
      </c>
      <c r="C299" s="2">
        <v>98.62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1035</v>
      </c>
    </row>
    <row r="300" spans="1:12" x14ac:dyDescent="0.25">
      <c r="A300" t="s">
        <v>1038</v>
      </c>
      <c r="B300" t="s">
        <v>1037</v>
      </c>
      <c r="C300" s="2">
        <v>99.882639999999995</v>
      </c>
      <c r="D300" s="2">
        <v>0</v>
      </c>
      <c r="E300" s="2">
        <v>2.4569444444444444</v>
      </c>
      <c r="F300">
        <v>7.2587778786663133</v>
      </c>
      <c r="G300" t="s">
        <v>945</v>
      </c>
      <c r="H300">
        <v>11.857869002329936</v>
      </c>
      <c r="I300" t="s">
        <v>277</v>
      </c>
      <c r="J300">
        <v>1</v>
      </c>
      <c r="L300" t="s">
        <v>1039</v>
      </c>
    </row>
    <row r="301" spans="1:12" x14ac:dyDescent="0.25">
      <c r="A301" t="s">
        <v>1042</v>
      </c>
      <c r="B301" t="s">
        <v>1040</v>
      </c>
      <c r="C301" s="2">
        <v>36.549999999999997</v>
      </c>
      <c r="D301" s="2">
        <v>0</v>
      </c>
      <c r="E301" s="2">
        <v>0</v>
      </c>
      <c r="F301">
        <v>1.3313030293439485</v>
      </c>
      <c r="G301" t="s">
        <v>878</v>
      </c>
      <c r="H301">
        <v>0</v>
      </c>
      <c r="I301" t="s">
        <v>1104</v>
      </c>
      <c r="J301">
        <v>1</v>
      </c>
      <c r="L301" t="s">
        <v>1043</v>
      </c>
    </row>
    <row r="302" spans="1:12" x14ac:dyDescent="0.25">
      <c r="A302" t="s">
        <v>1045</v>
      </c>
      <c r="B302" t="s">
        <v>1044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1050</v>
      </c>
    </row>
    <row r="303" spans="1:12" x14ac:dyDescent="0.25">
      <c r="A303" t="s">
        <v>1051</v>
      </c>
      <c r="B303" t="s">
        <v>1046</v>
      </c>
      <c r="C303">
        <v>147.77000000000001</v>
      </c>
      <c r="D303">
        <v>4.5652174949645996</v>
      </c>
      <c r="E303">
        <v>164.7786865234375</v>
      </c>
      <c r="F303">
        <v>1.7458384084449858</v>
      </c>
      <c r="G303" t="s">
        <v>983</v>
      </c>
      <c r="H303">
        <v>0</v>
      </c>
      <c r="I303" t="s">
        <v>916</v>
      </c>
      <c r="J303">
        <v>1</v>
      </c>
      <c r="L303" t="s">
        <v>1052</v>
      </c>
    </row>
    <row r="304" spans="1:12" x14ac:dyDescent="0.25">
      <c r="A304" t="s">
        <v>1056</v>
      </c>
      <c r="B304" t="s">
        <v>1053</v>
      </c>
      <c r="C304" s="2">
        <v>103.6514</v>
      </c>
      <c r="D304" s="2">
        <v>0</v>
      </c>
      <c r="E304" s="2">
        <v>2.2777777777777777</v>
      </c>
      <c r="F304">
        <v>7.7410045435802131</v>
      </c>
      <c r="G304" t="s">
        <v>913</v>
      </c>
      <c r="H304">
        <v>1.6369295722023194</v>
      </c>
      <c r="I304" t="s">
        <v>277</v>
      </c>
      <c r="J304">
        <v>1</v>
      </c>
      <c r="L304" t="s">
        <v>1057</v>
      </c>
    </row>
    <row r="305" spans="1:12" x14ac:dyDescent="0.25">
      <c r="A305" t="s">
        <v>1055</v>
      </c>
      <c r="B305" t="s">
        <v>1054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1058</v>
      </c>
    </row>
    <row r="306" spans="1:12" x14ac:dyDescent="0.25">
      <c r="A306" t="s">
        <v>1065</v>
      </c>
      <c r="B306" t="s">
        <v>1062</v>
      </c>
      <c r="C306" s="2">
        <v>2.9750000000000001</v>
      </c>
      <c r="D306" s="2">
        <v>3.7999999523162842</v>
      </c>
      <c r="E306" s="2">
        <v>4.4833335876464844</v>
      </c>
      <c r="F306">
        <v>8.6894786658407259</v>
      </c>
      <c r="G306" t="s">
        <v>857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1066</v>
      </c>
      <c r="B307" t="s">
        <v>1063</v>
      </c>
      <c r="C307" s="2">
        <v>15.744999999999999</v>
      </c>
      <c r="D307" s="2">
        <v>4.03125</v>
      </c>
      <c r="E307" s="2">
        <v>16.352174758911133</v>
      </c>
      <c r="F307">
        <v>4.2553191489361701</v>
      </c>
      <c r="G307" t="s">
        <v>980</v>
      </c>
      <c r="H307">
        <v>0</v>
      </c>
      <c r="I307" t="s">
        <v>880</v>
      </c>
      <c r="J307">
        <v>1</v>
      </c>
      <c r="L307" t="s">
        <v>1067</v>
      </c>
    </row>
    <row r="308" spans="1:12" x14ac:dyDescent="0.25">
      <c r="A308" t="s">
        <v>1068</v>
      </c>
      <c r="B308" t="s">
        <v>1064</v>
      </c>
      <c r="C308" s="2">
        <v>64.888999999999996</v>
      </c>
      <c r="D308" s="2">
        <v>3.84375</v>
      </c>
      <c r="E308" s="2">
        <v>74.480766296386719</v>
      </c>
      <c r="F308">
        <v>5.0154320987654319</v>
      </c>
      <c r="G308" t="s">
        <v>982</v>
      </c>
      <c r="H308">
        <v>0</v>
      </c>
      <c r="I308" t="s">
        <v>1069</v>
      </c>
      <c r="J308">
        <v>1</v>
      </c>
      <c r="L308" t="s">
        <v>1070</v>
      </c>
    </row>
    <row r="309" spans="1:12" x14ac:dyDescent="0.25">
      <c r="A309" t="s">
        <v>1071</v>
      </c>
      <c r="B309" t="s">
        <v>1071</v>
      </c>
      <c r="C309" s="2">
        <v>60669</v>
      </c>
      <c r="D309" s="2">
        <v>0</v>
      </c>
      <c r="E309" s="2">
        <v>0</v>
      </c>
      <c r="F309">
        <v>0</v>
      </c>
      <c r="G309" t="s">
        <v>1072</v>
      </c>
      <c r="H309">
        <v>0</v>
      </c>
      <c r="I309" t="s">
        <v>277</v>
      </c>
      <c r="J309">
        <v>1</v>
      </c>
      <c r="L309" t="s">
        <v>1073</v>
      </c>
    </row>
    <row r="310" spans="1:12" x14ac:dyDescent="0.25">
      <c r="A310" t="s">
        <v>1076</v>
      </c>
      <c r="B310" t="s">
        <v>1075</v>
      </c>
      <c r="C310" s="2">
        <v>100.62090000000001</v>
      </c>
      <c r="D310" s="2">
        <v>0</v>
      </c>
      <c r="E310" s="2">
        <v>1.1041666666666667</v>
      </c>
      <c r="F310">
        <v>5.1729842146770135</v>
      </c>
      <c r="G310" t="s">
        <v>928</v>
      </c>
      <c r="H310">
        <v>5.0120054964220619</v>
      </c>
      <c r="I310" t="s">
        <v>277</v>
      </c>
      <c r="J310">
        <v>1</v>
      </c>
      <c r="L310" t="s">
        <v>1077</v>
      </c>
    </row>
    <row r="311" spans="1:12" x14ac:dyDescent="0.25">
      <c r="A311" t="s">
        <v>1081</v>
      </c>
      <c r="B311" t="s">
        <v>1078</v>
      </c>
      <c r="C311" s="2">
        <v>103.06659999999999</v>
      </c>
      <c r="D311" s="2">
        <v>0</v>
      </c>
      <c r="E311" s="2">
        <v>0.84791666666666665</v>
      </c>
      <c r="F311">
        <v>8.5078817537208078</v>
      </c>
      <c r="G311" t="s">
        <v>1018</v>
      </c>
      <c r="H311">
        <v>4.1442482191294285</v>
      </c>
      <c r="I311" t="s">
        <v>277</v>
      </c>
      <c r="J311">
        <v>1</v>
      </c>
      <c r="L311" t="s">
        <v>1082</v>
      </c>
    </row>
    <row r="312" spans="1:12" x14ac:dyDescent="0.25">
      <c r="A312" t="s">
        <v>1083</v>
      </c>
      <c r="B312" t="s">
        <v>1079</v>
      </c>
      <c r="C312" s="2">
        <v>95.63082</v>
      </c>
      <c r="D312" s="2">
        <v>0</v>
      </c>
      <c r="E312" s="2">
        <v>1.6763888888888889</v>
      </c>
      <c r="F312">
        <v>9.9425553463552774</v>
      </c>
      <c r="G312" t="s">
        <v>874</v>
      </c>
      <c r="H312">
        <v>4.1914524772832795</v>
      </c>
      <c r="I312" t="s">
        <v>277</v>
      </c>
      <c r="J312">
        <v>1</v>
      </c>
      <c r="L312" t="s">
        <v>1084</v>
      </c>
    </row>
    <row r="313" spans="1:12" x14ac:dyDescent="0.25">
      <c r="A313" t="s">
        <v>1086</v>
      </c>
      <c r="B313" t="s">
        <v>1085</v>
      </c>
      <c r="C313" s="2">
        <v>103.9251</v>
      </c>
      <c r="D313" s="2">
        <v>0</v>
      </c>
      <c r="E313" s="2">
        <v>0.67291666666666661</v>
      </c>
      <c r="F313">
        <v>4.2138024518249484</v>
      </c>
      <c r="G313" t="s">
        <v>888</v>
      </c>
      <c r="H313">
        <v>7.3216431855732571</v>
      </c>
      <c r="I313" t="s">
        <v>277</v>
      </c>
      <c r="J313">
        <v>1</v>
      </c>
      <c r="L313" t="s">
        <v>1087</v>
      </c>
    </row>
    <row r="314" spans="1:12" x14ac:dyDescent="0.25">
      <c r="A314" t="s">
        <v>1090</v>
      </c>
      <c r="B314" t="s">
        <v>1089</v>
      </c>
      <c r="C314" s="2">
        <v>108.7</v>
      </c>
      <c r="D314" s="2">
        <v>3.6666667461395264</v>
      </c>
      <c r="E314" s="2">
        <v>118.53571319580078</v>
      </c>
      <c r="F314">
        <v>2.6412469841654858</v>
      </c>
      <c r="G314" t="s">
        <v>990</v>
      </c>
      <c r="H314">
        <v>0</v>
      </c>
      <c r="I314" t="s">
        <v>873</v>
      </c>
      <c r="J314">
        <v>1</v>
      </c>
      <c r="L314" t="s">
        <v>774</v>
      </c>
    </row>
    <row r="315" spans="1:12" x14ac:dyDescent="0.25">
      <c r="A315" s="1" t="s">
        <v>1092</v>
      </c>
      <c r="B315" t="s">
        <v>1092</v>
      </c>
      <c r="C315" s="2">
        <v>1222.2</v>
      </c>
      <c r="D315" s="2">
        <v>0</v>
      </c>
      <c r="E315" s="2">
        <v>0</v>
      </c>
      <c r="F315">
        <v>0</v>
      </c>
      <c r="G315" t="s">
        <v>1072</v>
      </c>
      <c r="H315">
        <v>0</v>
      </c>
      <c r="I315" t="s">
        <v>277</v>
      </c>
      <c r="J315">
        <v>1</v>
      </c>
      <c r="L315" t="s">
        <v>1093</v>
      </c>
    </row>
    <row r="316" spans="1:12" x14ac:dyDescent="0.25">
      <c r="A316" t="s">
        <v>1094</v>
      </c>
      <c r="B316" t="s">
        <v>1094</v>
      </c>
      <c r="C316" s="2">
        <v>69425</v>
      </c>
      <c r="D316" s="2">
        <v>0</v>
      </c>
      <c r="E316" s="2">
        <v>0</v>
      </c>
      <c r="F316">
        <v>0</v>
      </c>
      <c r="G316" t="s">
        <v>1072</v>
      </c>
      <c r="H316">
        <v>0</v>
      </c>
      <c r="I316" t="s">
        <v>277</v>
      </c>
      <c r="J316">
        <v>1</v>
      </c>
      <c r="L316" t="s">
        <v>1095</v>
      </c>
    </row>
    <row r="317" spans="1:12" x14ac:dyDescent="0.25">
      <c r="A317" t="s">
        <v>1096</v>
      </c>
      <c r="B317" t="s">
        <v>1097</v>
      </c>
      <c r="C317" s="2">
        <v>104.7175</v>
      </c>
      <c r="D317" s="2">
        <v>0</v>
      </c>
      <c r="E317" s="2">
        <v>3.4027777777777775E-2</v>
      </c>
      <c r="F317">
        <v>4.9415368730215965</v>
      </c>
      <c r="G317" t="s">
        <v>1297</v>
      </c>
      <c r="H317">
        <v>4.0086294429891645</v>
      </c>
      <c r="I317" t="s">
        <v>277</v>
      </c>
      <c r="J317">
        <v>1</v>
      </c>
      <c r="L317" t="s">
        <v>1099</v>
      </c>
    </row>
    <row r="318" spans="1:12" x14ac:dyDescent="0.25">
      <c r="A318" t="s">
        <v>1100</v>
      </c>
      <c r="B318" t="s">
        <v>1098</v>
      </c>
      <c r="C318" s="2">
        <v>182.50139999999999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1101</v>
      </c>
    </row>
    <row r="319" spans="1:12" x14ac:dyDescent="0.25">
      <c r="A319" t="s">
        <v>1115</v>
      </c>
      <c r="B319" t="s">
        <v>1110</v>
      </c>
      <c r="C319" s="2">
        <v>101.5294</v>
      </c>
      <c r="D319" s="2">
        <v>0</v>
      </c>
      <c r="E319" s="2">
        <v>1.6715277777777777</v>
      </c>
      <c r="F319">
        <v>5.1812217327397345</v>
      </c>
      <c r="G319" t="s">
        <v>870</v>
      </c>
      <c r="H319">
        <v>0.75212204075182565</v>
      </c>
      <c r="I319" t="s">
        <v>277</v>
      </c>
      <c r="J319">
        <v>1</v>
      </c>
      <c r="L319" t="s">
        <v>1116</v>
      </c>
    </row>
    <row r="320" spans="1:12" x14ac:dyDescent="0.25">
      <c r="A320" s="1" t="s">
        <v>1117</v>
      </c>
      <c r="B320" t="s">
        <v>1111</v>
      </c>
      <c r="C320" s="2">
        <v>104.03</v>
      </c>
      <c r="D320" s="2">
        <v>0</v>
      </c>
      <c r="E320" s="2">
        <v>2.0494444444444446</v>
      </c>
      <c r="F320">
        <v>5.2019106500000003</v>
      </c>
      <c r="G320" t="s">
        <v>1018</v>
      </c>
      <c r="H320">
        <v>5.3373806595223732</v>
      </c>
      <c r="I320" t="s">
        <v>277</v>
      </c>
      <c r="J320">
        <v>1</v>
      </c>
      <c r="L320" t="s">
        <v>1118</v>
      </c>
    </row>
    <row r="321" spans="1:12" x14ac:dyDescent="0.25">
      <c r="A321" s="1" t="s">
        <v>1119</v>
      </c>
      <c r="B321" t="s">
        <v>1112</v>
      </c>
      <c r="C321">
        <v>100.49939999999999</v>
      </c>
      <c r="D321">
        <v>0</v>
      </c>
      <c r="E321">
        <v>1.0423611111111111</v>
      </c>
      <c r="F321">
        <v>4.6026008973280206</v>
      </c>
      <c r="G321" t="s">
        <v>900</v>
      </c>
      <c r="H321">
        <v>3.4714019723571767</v>
      </c>
      <c r="I321" t="s">
        <v>277</v>
      </c>
      <c r="J321">
        <v>1</v>
      </c>
      <c r="L321" t="s">
        <v>1120</v>
      </c>
    </row>
    <row r="322" spans="1:12" x14ac:dyDescent="0.25">
      <c r="A322" s="1" t="s">
        <v>1121</v>
      </c>
      <c r="B322" t="s">
        <v>1113</v>
      </c>
      <c r="C322">
        <v>102.05</v>
      </c>
      <c r="D322">
        <v>0</v>
      </c>
      <c r="E322">
        <v>3</v>
      </c>
      <c r="F322">
        <v>2.7727105999999999</v>
      </c>
      <c r="G322" t="s">
        <v>1122</v>
      </c>
      <c r="H322">
        <v>2.0944501946669645</v>
      </c>
      <c r="I322" t="s">
        <v>277</v>
      </c>
      <c r="J322">
        <v>1</v>
      </c>
      <c r="L322" t="s">
        <v>1123</v>
      </c>
    </row>
    <row r="323" spans="1:12" x14ac:dyDescent="0.25">
      <c r="A323" s="1" t="s">
        <v>1124</v>
      </c>
      <c r="B323" t="s">
        <v>1114</v>
      </c>
      <c r="C323">
        <v>103.57899999999999</v>
      </c>
      <c r="D323">
        <v>0</v>
      </c>
      <c r="E323">
        <v>0.28295555555555557</v>
      </c>
      <c r="F323">
        <v>2.8477557999999998</v>
      </c>
      <c r="G323" t="s">
        <v>1125</v>
      </c>
      <c r="H323">
        <v>4.590223047175515</v>
      </c>
      <c r="I323" t="s">
        <v>277</v>
      </c>
      <c r="J323">
        <v>1</v>
      </c>
      <c r="L323" t="s">
        <v>1126</v>
      </c>
    </row>
    <row r="324" spans="1:12" x14ac:dyDescent="0.25">
      <c r="A324" s="1" t="s">
        <v>1130</v>
      </c>
      <c r="B324" t="s">
        <v>1128</v>
      </c>
      <c r="C324">
        <v>100.5686</v>
      </c>
      <c r="D324">
        <v>0</v>
      </c>
      <c r="E324">
        <v>0.36458333333333331</v>
      </c>
      <c r="F324">
        <v>5.2120170803472838</v>
      </c>
      <c r="G324" t="s">
        <v>1131</v>
      </c>
      <c r="H324">
        <v>15.38920409707495</v>
      </c>
      <c r="I324" t="s">
        <v>277</v>
      </c>
      <c r="J324">
        <v>1</v>
      </c>
      <c r="L324" t="s">
        <v>1132</v>
      </c>
    </row>
    <row r="325" spans="1:12" x14ac:dyDescent="0.25">
      <c r="A325" t="s">
        <v>1133</v>
      </c>
      <c r="B325" t="s">
        <v>1129</v>
      </c>
      <c r="C325" s="2">
        <v>100.875</v>
      </c>
      <c r="D325" s="2">
        <v>0</v>
      </c>
      <c r="E325" s="2">
        <v>1.9534246575342467</v>
      </c>
      <c r="F325">
        <v>3.656150044358681</v>
      </c>
      <c r="G325" t="s">
        <v>1134</v>
      </c>
      <c r="H325">
        <v>4.1385289623562471</v>
      </c>
      <c r="I325" t="s">
        <v>277</v>
      </c>
      <c r="J325">
        <v>1</v>
      </c>
      <c r="L325" t="s">
        <v>1135</v>
      </c>
    </row>
    <row r="326" spans="1:12" x14ac:dyDescent="0.25">
      <c r="A326" t="s">
        <v>1149</v>
      </c>
      <c r="B326" t="s">
        <v>1137</v>
      </c>
      <c r="C326" s="2">
        <v>100.1</v>
      </c>
      <c r="D326" s="2">
        <v>0</v>
      </c>
      <c r="E326" s="2">
        <v>4.13</v>
      </c>
      <c r="F326">
        <v>10.24</v>
      </c>
      <c r="G326" t="s">
        <v>958</v>
      </c>
      <c r="H326">
        <v>0.12090139886276487</v>
      </c>
      <c r="I326" t="s">
        <v>958</v>
      </c>
      <c r="J326">
        <v>1</v>
      </c>
      <c r="L326" t="s">
        <v>1150</v>
      </c>
    </row>
    <row r="327" spans="1:12" x14ac:dyDescent="0.25">
      <c r="A327" t="s">
        <v>1151</v>
      </c>
      <c r="B327" t="s">
        <v>1138</v>
      </c>
      <c r="C327" s="2">
        <v>104.4</v>
      </c>
      <c r="D327" s="2">
        <v>0</v>
      </c>
      <c r="E327" s="2">
        <v>4.7370000000000001</v>
      </c>
      <c r="F327">
        <v>11.31</v>
      </c>
      <c r="G327" t="s">
        <v>925</v>
      </c>
      <c r="H327">
        <v>2.2187511032911709</v>
      </c>
      <c r="I327" t="s">
        <v>1152</v>
      </c>
      <c r="J327">
        <v>1</v>
      </c>
      <c r="L327" t="s">
        <v>1153</v>
      </c>
    </row>
    <row r="328" spans="1:12" x14ac:dyDescent="0.25">
      <c r="A328" t="s">
        <v>1154</v>
      </c>
      <c r="B328" t="s">
        <v>1139</v>
      </c>
      <c r="C328" s="2">
        <v>103.04</v>
      </c>
      <c r="D328" s="2">
        <v>0</v>
      </c>
      <c r="E328" s="2">
        <v>5.734</v>
      </c>
      <c r="F328">
        <v>11.67</v>
      </c>
      <c r="G328" t="s">
        <v>949</v>
      </c>
      <c r="H328">
        <v>1.771916154756783</v>
      </c>
      <c r="I328" t="s">
        <v>1155</v>
      </c>
      <c r="J328">
        <v>1</v>
      </c>
      <c r="L328" t="s">
        <v>1156</v>
      </c>
    </row>
    <row r="329" spans="1:12" x14ac:dyDescent="0.25">
      <c r="A329" t="s">
        <v>1157</v>
      </c>
      <c r="B329" t="s">
        <v>1140</v>
      </c>
      <c r="C329" s="2">
        <v>102.6</v>
      </c>
      <c r="D329" s="2">
        <v>0</v>
      </c>
      <c r="E329" s="2">
        <v>5.7389999999999999</v>
      </c>
      <c r="F329">
        <v>12.03</v>
      </c>
      <c r="G329" t="s">
        <v>993</v>
      </c>
      <c r="H329">
        <v>0.99783039735379198</v>
      </c>
      <c r="I329" t="s">
        <v>1158</v>
      </c>
      <c r="J329">
        <v>1</v>
      </c>
      <c r="L329" t="s">
        <v>1159</v>
      </c>
    </row>
    <row r="330" spans="1:12" x14ac:dyDescent="0.25">
      <c r="A330" t="s">
        <v>1160</v>
      </c>
      <c r="B330" t="s">
        <v>1141</v>
      </c>
      <c r="C330" s="2">
        <v>100.38</v>
      </c>
      <c r="D330" s="2">
        <v>0</v>
      </c>
      <c r="E330" s="2">
        <v>3.2378478260869565</v>
      </c>
      <c r="F330">
        <v>9.8222132056023277</v>
      </c>
      <c r="G330" t="s">
        <v>1161</v>
      </c>
      <c r="H330">
        <v>2.3619476433334516</v>
      </c>
      <c r="I330" t="s">
        <v>885</v>
      </c>
      <c r="J330">
        <v>1</v>
      </c>
      <c r="L330" t="s">
        <v>1162</v>
      </c>
    </row>
    <row r="331" spans="1:12" x14ac:dyDescent="0.25">
      <c r="A331" t="s">
        <v>1136</v>
      </c>
      <c r="B331" t="s">
        <v>1142</v>
      </c>
      <c r="C331" s="2">
        <v>100</v>
      </c>
      <c r="D331" s="2">
        <v>0</v>
      </c>
      <c r="E331" s="2">
        <v>0</v>
      </c>
      <c r="F331">
        <v>0</v>
      </c>
      <c r="G331" t="s">
        <v>277</v>
      </c>
      <c r="H331">
        <v>0</v>
      </c>
      <c r="I331" t="s">
        <v>1194</v>
      </c>
      <c r="J331">
        <v>1</v>
      </c>
      <c r="L331" t="s">
        <v>1148</v>
      </c>
    </row>
    <row r="332" spans="1:12" x14ac:dyDescent="0.25">
      <c r="A332" t="s">
        <v>1163</v>
      </c>
      <c r="B332" t="s">
        <v>1143</v>
      </c>
      <c r="C332" s="2">
        <v>102.2</v>
      </c>
      <c r="D332" s="2">
        <v>0</v>
      </c>
      <c r="E332" s="2">
        <v>1.2749999999999999</v>
      </c>
      <c r="F332">
        <v>11.69</v>
      </c>
      <c r="G332" t="s">
        <v>1164</v>
      </c>
      <c r="H332">
        <v>0.86455940507642082</v>
      </c>
      <c r="I332" t="s">
        <v>277</v>
      </c>
      <c r="J332">
        <v>1</v>
      </c>
      <c r="L332" t="s">
        <v>1165</v>
      </c>
    </row>
    <row r="333" spans="1:12" x14ac:dyDescent="0.25">
      <c r="A333" t="s">
        <v>1166</v>
      </c>
      <c r="B333" t="s">
        <v>1144</v>
      </c>
      <c r="C333" s="2">
        <v>101.16</v>
      </c>
      <c r="D333" s="2">
        <v>0</v>
      </c>
      <c r="E333" s="2">
        <v>1.0960000000000001</v>
      </c>
      <c r="F333">
        <v>10.34</v>
      </c>
      <c r="G333" t="s">
        <v>890</v>
      </c>
      <c r="H333">
        <v>0.28915316612894776</v>
      </c>
      <c r="I333" t="s">
        <v>277</v>
      </c>
      <c r="J333">
        <v>1</v>
      </c>
      <c r="L333" t="s">
        <v>1167</v>
      </c>
    </row>
    <row r="334" spans="1:12" x14ac:dyDescent="0.25">
      <c r="A334" t="s">
        <v>1168</v>
      </c>
      <c r="B334" t="s">
        <v>1145</v>
      </c>
      <c r="C334" s="2">
        <v>98.98</v>
      </c>
      <c r="D334" s="2">
        <v>0</v>
      </c>
      <c r="E334" s="2">
        <v>1.6640000000000001</v>
      </c>
      <c r="F334">
        <v>9.25</v>
      </c>
      <c r="G334" t="s">
        <v>918</v>
      </c>
      <c r="H334">
        <v>0.74240318938260685</v>
      </c>
      <c r="I334" t="s">
        <v>277</v>
      </c>
      <c r="J334">
        <v>1</v>
      </c>
      <c r="L334" t="s">
        <v>1169</v>
      </c>
    </row>
    <row r="335" spans="1:12" x14ac:dyDescent="0.25">
      <c r="A335" t="s">
        <v>1170</v>
      </c>
      <c r="B335" t="s">
        <v>1146</v>
      </c>
      <c r="C335" s="2">
        <v>101.68</v>
      </c>
      <c r="D335" s="2">
        <v>0</v>
      </c>
      <c r="E335" s="2">
        <v>0.56599999999999995</v>
      </c>
      <c r="F335">
        <v>9.66</v>
      </c>
      <c r="G335" t="s">
        <v>844</v>
      </c>
      <c r="H335">
        <v>0.73151862720421768</v>
      </c>
      <c r="I335" t="s">
        <v>277</v>
      </c>
      <c r="J335">
        <v>1</v>
      </c>
      <c r="L335" t="s">
        <v>1171</v>
      </c>
    </row>
    <row r="336" spans="1:12" x14ac:dyDescent="0.25">
      <c r="A336" t="s">
        <v>1172</v>
      </c>
      <c r="B336" t="s">
        <v>1147</v>
      </c>
      <c r="C336" s="2">
        <v>104.45</v>
      </c>
      <c r="D336" s="2">
        <v>0</v>
      </c>
      <c r="E336" s="2">
        <v>2.4075342465753424</v>
      </c>
      <c r="F336">
        <v>4.0460077808931549</v>
      </c>
      <c r="G336" t="s">
        <v>1173</v>
      </c>
      <c r="H336">
        <v>6.3630642664608779</v>
      </c>
      <c r="I336" t="s">
        <v>277</v>
      </c>
      <c r="J336">
        <v>1</v>
      </c>
      <c r="L336" t="s">
        <v>1174</v>
      </c>
    </row>
    <row r="337" spans="1:12" x14ac:dyDescent="0.25">
      <c r="A337" t="s">
        <v>1175</v>
      </c>
      <c r="B337" t="s">
        <v>1176</v>
      </c>
      <c r="C337">
        <v>105.5</v>
      </c>
      <c r="D337">
        <v>0</v>
      </c>
      <c r="E337">
        <v>3.3119999999999998</v>
      </c>
      <c r="F337">
        <v>9.4600000000000009</v>
      </c>
      <c r="G337" t="s">
        <v>988</v>
      </c>
      <c r="H337">
        <v>1.5710293659098071</v>
      </c>
      <c r="I337" t="s">
        <v>1180</v>
      </c>
      <c r="J337">
        <v>1</v>
      </c>
      <c r="L337" t="s">
        <v>1181</v>
      </c>
    </row>
    <row r="338" spans="1:12" x14ac:dyDescent="0.25">
      <c r="A338" t="s">
        <v>1182</v>
      </c>
      <c r="B338" t="s">
        <v>1177</v>
      </c>
      <c r="C338" s="2">
        <v>100.5</v>
      </c>
      <c r="D338" s="2">
        <v>0</v>
      </c>
      <c r="E338" s="2">
        <v>3.6819999999999999</v>
      </c>
      <c r="F338">
        <v>11.94</v>
      </c>
      <c r="G338" t="s">
        <v>1161</v>
      </c>
      <c r="H338">
        <v>1.1137609116159983</v>
      </c>
      <c r="I338" t="s">
        <v>1183</v>
      </c>
      <c r="J338">
        <v>1</v>
      </c>
      <c r="L338" t="s">
        <v>1184</v>
      </c>
    </row>
    <row r="339" spans="1:12" x14ac:dyDescent="0.25">
      <c r="A339" t="s">
        <v>1178</v>
      </c>
      <c r="B339" t="s">
        <v>1179</v>
      </c>
      <c r="C339" s="2">
        <v>102.4</v>
      </c>
      <c r="D339" s="2">
        <v>0</v>
      </c>
      <c r="E339" s="2">
        <v>3.9939999999999998</v>
      </c>
      <c r="F339">
        <v>9.33</v>
      </c>
      <c r="G339" t="s">
        <v>852</v>
      </c>
      <c r="H339">
        <v>3.6662269095099389</v>
      </c>
      <c r="I339" t="s">
        <v>277</v>
      </c>
      <c r="J339">
        <v>1</v>
      </c>
      <c r="L339" t="s">
        <v>1185</v>
      </c>
    </row>
    <row r="340" spans="1:12" x14ac:dyDescent="0.25">
      <c r="A340" t="s">
        <v>1188</v>
      </c>
      <c r="B340" t="s">
        <v>1186</v>
      </c>
      <c r="C340" s="2">
        <v>96.871530000000007</v>
      </c>
      <c r="D340" s="2">
        <v>0</v>
      </c>
      <c r="E340" s="2">
        <v>1.6493055555555556</v>
      </c>
      <c r="F340">
        <v>5.3981565791619852</v>
      </c>
      <c r="G340" t="s">
        <v>1189</v>
      </c>
      <c r="H340">
        <v>4.9289136935039828</v>
      </c>
      <c r="I340" t="s">
        <v>277</v>
      </c>
      <c r="J340">
        <v>1</v>
      </c>
      <c r="L340" t="s">
        <v>1190</v>
      </c>
    </row>
    <row r="341" spans="1:12" x14ac:dyDescent="0.25">
      <c r="A341" t="s">
        <v>1191</v>
      </c>
      <c r="B341" t="s">
        <v>1187</v>
      </c>
      <c r="C341" s="2">
        <v>4.3899999999999997</v>
      </c>
      <c r="D341" s="2">
        <v>2.875</v>
      </c>
      <c r="E341" s="2">
        <v>4.8211426734924316</v>
      </c>
      <c r="F341">
        <v>2.403052391799545</v>
      </c>
      <c r="G341" t="s">
        <v>898</v>
      </c>
      <c r="H341">
        <v>0</v>
      </c>
      <c r="I341" t="s">
        <v>1192</v>
      </c>
      <c r="J341">
        <v>1</v>
      </c>
      <c r="L341" t="s">
        <v>365</v>
      </c>
    </row>
    <row r="342" spans="1:12" x14ac:dyDescent="0.25">
      <c r="A342" t="s">
        <v>1195</v>
      </c>
      <c r="B342" t="s">
        <v>1193</v>
      </c>
      <c r="C342" s="2">
        <v>93.98</v>
      </c>
      <c r="D342" s="2">
        <v>0</v>
      </c>
      <c r="E342" s="2">
        <v>1.329</v>
      </c>
      <c r="F342">
        <v>12.99</v>
      </c>
      <c r="G342" t="s">
        <v>858</v>
      </c>
      <c r="H342">
        <v>2.2894985638810215</v>
      </c>
      <c r="I342" t="s">
        <v>1196</v>
      </c>
      <c r="J342">
        <v>1</v>
      </c>
      <c r="L342" t="s">
        <v>1197</v>
      </c>
    </row>
    <row r="343" spans="1:12" x14ac:dyDescent="0.25">
      <c r="A343" t="s">
        <v>1199</v>
      </c>
      <c r="B343" t="s">
        <v>1198</v>
      </c>
      <c r="C343" s="2">
        <v>110.49720000000001</v>
      </c>
      <c r="D343" s="2">
        <v>0</v>
      </c>
      <c r="E343" s="2">
        <v>2.3689166666666663</v>
      </c>
      <c r="F343">
        <v>4.0049406470354496</v>
      </c>
      <c r="G343" t="s">
        <v>1200</v>
      </c>
      <c r="H343">
        <v>4.0233706249456898</v>
      </c>
      <c r="I343" t="s">
        <v>277</v>
      </c>
      <c r="J343">
        <v>1</v>
      </c>
      <c r="L343" t="s">
        <v>1201</v>
      </c>
    </row>
    <row r="344" spans="1:12" x14ac:dyDescent="0.25">
      <c r="A344" t="s">
        <v>1204</v>
      </c>
      <c r="B344" t="s">
        <v>1205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881</v>
      </c>
      <c r="J344">
        <v>1</v>
      </c>
      <c r="L344" t="s">
        <v>1208</v>
      </c>
    </row>
    <row r="345" spans="1:12" x14ac:dyDescent="0.25">
      <c r="A345" t="s">
        <v>1206</v>
      </c>
      <c r="B345" t="s">
        <v>1207</v>
      </c>
      <c r="C345" s="2">
        <v>102.35</v>
      </c>
      <c r="D345" s="2">
        <v>0</v>
      </c>
      <c r="E345" s="2">
        <v>0.55500000000000005</v>
      </c>
      <c r="F345">
        <v>12.49</v>
      </c>
      <c r="G345" t="s">
        <v>1202</v>
      </c>
      <c r="H345">
        <v>0.92490438681842335</v>
      </c>
      <c r="I345" t="s">
        <v>1209</v>
      </c>
      <c r="J345">
        <v>1</v>
      </c>
      <c r="L345" t="s">
        <v>1210</v>
      </c>
    </row>
    <row r="346" spans="1:12" x14ac:dyDescent="0.25">
      <c r="A346" t="s">
        <v>1212</v>
      </c>
      <c r="B346" t="s">
        <v>1212</v>
      </c>
      <c r="C346" s="2">
        <v>48.44</v>
      </c>
      <c r="D346" s="2">
        <v>0</v>
      </c>
      <c r="E346" s="2">
        <v>0</v>
      </c>
      <c r="F346">
        <v>0</v>
      </c>
      <c r="G346" t="s">
        <v>830</v>
      </c>
      <c r="H346">
        <v>0</v>
      </c>
      <c r="I346" t="s">
        <v>277</v>
      </c>
      <c r="J346">
        <v>1</v>
      </c>
      <c r="L346" t="s">
        <v>1213</v>
      </c>
    </row>
    <row r="347" spans="1:12" x14ac:dyDescent="0.25">
      <c r="A347" t="s">
        <v>1218</v>
      </c>
      <c r="B347" t="s">
        <v>1214</v>
      </c>
      <c r="C347" s="2">
        <v>103.566</v>
      </c>
      <c r="D347" s="2">
        <v>0</v>
      </c>
      <c r="E347" s="2">
        <v>0.36284722222222227</v>
      </c>
      <c r="F347">
        <v>6.1160003978844308</v>
      </c>
      <c r="G347" t="s">
        <v>835</v>
      </c>
      <c r="H347">
        <v>4.7487795921548708</v>
      </c>
      <c r="I347" t="s">
        <v>277</v>
      </c>
      <c r="J347">
        <v>1</v>
      </c>
      <c r="L347" t="s">
        <v>1219</v>
      </c>
    </row>
    <row r="348" spans="1:12" x14ac:dyDescent="0.25">
      <c r="A348" t="s">
        <v>1220</v>
      </c>
      <c r="B348" t="s">
        <v>1215</v>
      </c>
      <c r="C348" s="2">
        <v>102.4</v>
      </c>
      <c r="D348" s="2">
        <v>0</v>
      </c>
      <c r="E348" s="2">
        <v>0.45600000000000002</v>
      </c>
      <c r="F348">
        <v>8.7899999999999991</v>
      </c>
      <c r="G348" t="s">
        <v>888</v>
      </c>
      <c r="H348">
        <v>2.6260359519085803</v>
      </c>
      <c r="I348" t="s">
        <v>277</v>
      </c>
      <c r="J348">
        <v>1</v>
      </c>
      <c r="L348" t="s">
        <v>1221</v>
      </c>
    </row>
    <row r="349" spans="1:12" x14ac:dyDescent="0.25">
      <c r="A349" t="s">
        <v>1222</v>
      </c>
      <c r="B349" t="s">
        <v>1216</v>
      </c>
      <c r="C349" s="2">
        <v>104.2957</v>
      </c>
      <c r="D349" s="2">
        <v>0</v>
      </c>
      <c r="E349" s="2">
        <v>2.3916666666666666</v>
      </c>
      <c r="F349">
        <v>4.1697040962584948</v>
      </c>
      <c r="G349" t="s">
        <v>830</v>
      </c>
      <c r="H349">
        <v>4.4125326117149335</v>
      </c>
      <c r="I349" t="s">
        <v>277</v>
      </c>
      <c r="J349">
        <v>1</v>
      </c>
      <c r="L349" t="s">
        <v>1223</v>
      </c>
    </row>
    <row r="350" spans="1:12" x14ac:dyDescent="0.25">
      <c r="A350" t="s">
        <v>1217</v>
      </c>
      <c r="B350" t="s">
        <v>1217</v>
      </c>
      <c r="C350" s="2">
        <v>102000</v>
      </c>
      <c r="D350" s="2">
        <v>0</v>
      </c>
      <c r="E350" s="2">
        <v>0</v>
      </c>
      <c r="F350">
        <v>0</v>
      </c>
      <c r="G350" t="s">
        <v>1072</v>
      </c>
      <c r="H350">
        <v>0</v>
      </c>
      <c r="I350" t="s">
        <v>277</v>
      </c>
      <c r="J350">
        <v>1</v>
      </c>
      <c r="L350" t="s">
        <v>1224</v>
      </c>
    </row>
    <row r="351" spans="1:12" x14ac:dyDescent="0.25">
      <c r="A351" t="s">
        <v>1234</v>
      </c>
      <c r="B351" t="s">
        <v>1226</v>
      </c>
      <c r="C351" s="2">
        <v>99.99</v>
      </c>
      <c r="D351" s="2">
        <v>0</v>
      </c>
      <c r="E351" s="2">
        <v>0</v>
      </c>
      <c r="F351">
        <v>0</v>
      </c>
      <c r="G351" t="s">
        <v>987</v>
      </c>
      <c r="H351">
        <v>0</v>
      </c>
      <c r="I351" t="s">
        <v>277</v>
      </c>
      <c r="J351">
        <v>1</v>
      </c>
      <c r="L351" t="s">
        <v>1235</v>
      </c>
    </row>
    <row r="352" spans="1:12" x14ac:dyDescent="0.25">
      <c r="A352" t="s">
        <v>1236</v>
      </c>
      <c r="B352" t="s">
        <v>1227</v>
      </c>
      <c r="C352" s="2">
        <v>100.352</v>
      </c>
      <c r="D352" s="2">
        <v>0</v>
      </c>
      <c r="E352" s="2">
        <v>1.35</v>
      </c>
      <c r="F352">
        <v>4.4446746612885821</v>
      </c>
      <c r="G352" t="s">
        <v>1237</v>
      </c>
      <c r="H352">
        <v>6.508740340072471</v>
      </c>
      <c r="I352" t="s">
        <v>277</v>
      </c>
      <c r="J352">
        <v>1</v>
      </c>
      <c r="L352" t="s">
        <v>1238</v>
      </c>
    </row>
    <row r="353" spans="1:12" x14ac:dyDescent="0.25">
      <c r="A353" t="s">
        <v>1239</v>
      </c>
      <c r="B353" t="s">
        <v>1228</v>
      </c>
      <c r="C353">
        <v>78.372</v>
      </c>
      <c r="D353">
        <v>0</v>
      </c>
      <c r="E353">
        <v>1.35</v>
      </c>
      <c r="F353">
        <v>8.587681705502451</v>
      </c>
      <c r="G353" t="s">
        <v>1237</v>
      </c>
      <c r="H353">
        <v>5.9735417864458906</v>
      </c>
      <c r="I353" t="s">
        <v>277</v>
      </c>
      <c r="J353">
        <v>1</v>
      </c>
      <c r="L353" t="s">
        <v>1240</v>
      </c>
    </row>
    <row r="354" spans="1:12" x14ac:dyDescent="0.25">
      <c r="A354" t="s">
        <v>1241</v>
      </c>
      <c r="B354" t="s">
        <v>1229</v>
      </c>
      <c r="C354">
        <v>101.90900000000001</v>
      </c>
      <c r="D354">
        <v>0</v>
      </c>
      <c r="E354">
        <v>2.2194444444444446</v>
      </c>
      <c r="F354">
        <v>7.7053174249859326</v>
      </c>
      <c r="G354" t="s">
        <v>967</v>
      </c>
      <c r="H354">
        <v>2.4527184260090831</v>
      </c>
      <c r="I354" t="s">
        <v>277</v>
      </c>
      <c r="J354">
        <v>1</v>
      </c>
      <c r="L354" t="s">
        <v>1242</v>
      </c>
    </row>
    <row r="355" spans="1:12" x14ac:dyDescent="0.25">
      <c r="A355" t="s">
        <v>1243</v>
      </c>
      <c r="B355" t="s">
        <v>1230</v>
      </c>
      <c r="C355">
        <v>84.361000000000004</v>
      </c>
      <c r="D355">
        <v>0</v>
      </c>
      <c r="E355">
        <v>2.1527777777777777</v>
      </c>
      <c r="F355">
        <v>11.038076651010373</v>
      </c>
      <c r="G355" t="s">
        <v>1018</v>
      </c>
      <c r="H355">
        <v>3.5883651625096973</v>
      </c>
      <c r="I355" t="s">
        <v>277</v>
      </c>
      <c r="J355">
        <v>1</v>
      </c>
      <c r="L355" t="s">
        <v>1244</v>
      </c>
    </row>
    <row r="356" spans="1:12" x14ac:dyDescent="0.25">
      <c r="A356" t="s">
        <v>1245</v>
      </c>
      <c r="B356" t="s">
        <v>1231</v>
      </c>
      <c r="C356">
        <v>100.73399999999999</v>
      </c>
      <c r="D356">
        <v>0</v>
      </c>
      <c r="E356">
        <v>1.6624999999999996</v>
      </c>
      <c r="F356">
        <v>-0.64080026999999995</v>
      </c>
      <c r="G356" t="s">
        <v>922</v>
      </c>
      <c r="H356">
        <v>7.2222222226642957E-2</v>
      </c>
      <c r="I356" t="s">
        <v>277</v>
      </c>
      <c r="J356">
        <v>1</v>
      </c>
      <c r="L356" t="s">
        <v>1246</v>
      </c>
    </row>
    <row r="357" spans="1:12" x14ac:dyDescent="0.25">
      <c r="A357" t="s">
        <v>1247</v>
      </c>
      <c r="B357" t="s">
        <v>1232</v>
      </c>
      <c r="C357">
        <v>115.929</v>
      </c>
      <c r="D357">
        <v>0</v>
      </c>
      <c r="E357">
        <v>4.5205479452054798</v>
      </c>
      <c r="F357">
        <v>3.148115846233678</v>
      </c>
      <c r="G357" t="s">
        <v>915</v>
      </c>
      <c r="H357">
        <v>5.2596828545677514</v>
      </c>
      <c r="I357" t="s">
        <v>277</v>
      </c>
      <c r="J357">
        <v>1</v>
      </c>
      <c r="L357" t="s">
        <v>1248</v>
      </c>
    </row>
    <row r="358" spans="1:12" x14ac:dyDescent="0.25">
      <c r="A358" t="s">
        <v>1249</v>
      </c>
      <c r="B358" t="s">
        <v>1233</v>
      </c>
      <c r="C358">
        <v>59.125</v>
      </c>
      <c r="D358">
        <v>0</v>
      </c>
      <c r="E358">
        <v>0</v>
      </c>
      <c r="F358">
        <v>15.932129903521965</v>
      </c>
      <c r="G358" t="s">
        <v>1250</v>
      </c>
      <c r="H358">
        <v>5.1356460844445975</v>
      </c>
      <c r="I358" t="s">
        <v>277</v>
      </c>
      <c r="J358">
        <v>1</v>
      </c>
      <c r="L358" t="s">
        <v>1251</v>
      </c>
    </row>
    <row r="359" spans="1:12" x14ac:dyDescent="0.25">
      <c r="A359" t="s">
        <v>1254</v>
      </c>
      <c r="B359" t="s">
        <v>1252</v>
      </c>
      <c r="C359">
        <v>4059</v>
      </c>
      <c r="D359">
        <v>0</v>
      </c>
      <c r="E359">
        <v>0</v>
      </c>
      <c r="F359">
        <v>3.7539502230820614</v>
      </c>
      <c r="G359" t="s">
        <v>948</v>
      </c>
      <c r="H359">
        <v>0</v>
      </c>
      <c r="I359" t="s">
        <v>277</v>
      </c>
      <c r="J359">
        <v>1</v>
      </c>
      <c r="L359" t="s">
        <v>1255</v>
      </c>
    </row>
    <row r="360" spans="1:12" x14ac:dyDescent="0.25">
      <c r="A360" t="s">
        <v>1272</v>
      </c>
      <c r="B360" t="s">
        <v>1271</v>
      </c>
      <c r="C360" s="2">
        <v>104.0009</v>
      </c>
      <c r="D360" s="2">
        <v>0</v>
      </c>
      <c r="E360" s="2">
        <v>0.86111111111111116</v>
      </c>
      <c r="F360">
        <v>8.1345049871897039</v>
      </c>
      <c r="G360" t="s">
        <v>1273</v>
      </c>
      <c r="H360">
        <v>2.1920603661797986</v>
      </c>
      <c r="I360" t="s">
        <v>277</v>
      </c>
      <c r="J360">
        <v>1</v>
      </c>
      <c r="L360" t="s">
        <v>1274</v>
      </c>
    </row>
    <row r="361" spans="1:12" x14ac:dyDescent="0.25">
      <c r="A361" t="s">
        <v>1298</v>
      </c>
      <c r="B361" t="s">
        <v>1299</v>
      </c>
      <c r="C361" s="2">
        <v>102.068</v>
      </c>
      <c r="D361" s="2">
        <v>0</v>
      </c>
      <c r="E361" s="2">
        <v>1.3708333333333333</v>
      </c>
      <c r="F361">
        <v>4.8316034758103168</v>
      </c>
      <c r="G361" t="s">
        <v>967</v>
      </c>
      <c r="H361">
        <v>4.9727024935906057</v>
      </c>
      <c r="I361" t="s">
        <v>277</v>
      </c>
      <c r="J361">
        <v>1</v>
      </c>
      <c r="L361" t="s">
        <v>1300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opLeftCell="A327" workbookViewId="0">
      <selection activeCell="A32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70.58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78.294120788574219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3.0886936809294414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99.209689999999995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6.9444444444444448E-2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5.2218528938201292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3.6592466945530919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108.239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0.59722222222222221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4.7748003335317026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1.3724664934736037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1221.5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10.690789473684211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110.2681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2.7388888888888894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5.3815009586052698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3.1826646589433132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108.6918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1.625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5.0073850028832831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13.891602066147486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1108</v>
      </c>
      <c r="C7" s="2">
        <f>IF( OR(_xll.BDP(B7,"PX_LAST")="#N/A N/A",_xll.BDP(B7,"PX_LAST")="#N/A Invalid Security"),VLOOKUP(A7,secs!$A:$B,2,FALSE),_xll.BDP(B7,"PX_LAST"))</f>
        <v>872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975.761962890625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6.1950324735510236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102.3382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0.80208333333333326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4.7855663350074096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5.0821207397505468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244.13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1.2370458362347931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304.3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414.84826931341013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3.2336510524442619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9545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3.4049240440020951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3.96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5.3521428108215332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5.8080808080808088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1257</v>
      </c>
      <c r="C13" s="2">
        <f>IF( OR(_xll.BDP(B13,"PX_LAST")="#N/A N/A",_xll.BDP(B13,"PX_LAST")="#N/A Invalid Security"),VLOOKUP(A13,secs!$A:$B,2,FALSE),_xll.BDP(B13,"PX_LAST"))</f>
        <v>2435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5.3586150041220115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3.6349999999999998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4.8000001907348633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1.6506189452240854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23/11/2016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15.65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5.903552023310028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9.7899999999999991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1.5031971775596551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12.116532376471985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557.29999999999995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11.573658711645434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4.1180000000000003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6.8949247207382216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23.04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0.95486110593709683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31.68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29.088228225708008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105.9637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1.552777777777778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4.1871662066748785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2.5428795980732795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101.3426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1.3677083333333335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4.4208297620124952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2.981345864465339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98.28304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1.7437500000000001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8.3530926659802969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2.9028201433002838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103.12869999999999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2.3697916666666665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4.1084266770469835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4.0212573404549756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102.1347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2.5680555555555555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4.7098288804848334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3.1792944893914767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1269</v>
      </c>
      <c r="C27" s="2">
        <f>IF( OR(_xll.BDP(B27,"PX_LAST")="#N/A N/A",_xll.BDP(B27,"PX_LAST")="#N/A Invalid Security"),VLOOKUP(A27,secs!$A:$B,2,FALSE),_xll.BDP(B27,"PX_LAST"))</f>
        <v>175.50120000000001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0.85000000000000009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4.1076971189726503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7.3323810061479948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95.84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101.41368865966797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9.3234495719356847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1258</v>
      </c>
      <c r="C29" s="2">
        <f>IF( OR(_xll.BDP(B29,"PX_LAST")="#N/A N/A",_xll.BDP(B29,"PX_LAST")="#N/A Invalid Security"),VLOOKUP(A29,secs!$A:$B,2,FALSE),_xll.BDP(B29,"PX_LAST"))</f>
        <v>160.1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125.55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132.96189880371094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6.4081779053084649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137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7.5912405974673529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5.3578403112147184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3.7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4.9985093152943021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51.55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0.81474294255475876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2908.5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7.048306687295856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233.45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11.353898886032562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403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7.1749999999999998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8.3754159999999995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10.854685348085411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186.3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215.20268249511719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5.9420289855072461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76.3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2.6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2.4430000000000001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8.1580024559967246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61.65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72.0517578125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1.7031629396857813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214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245.62339782714844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7.99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8.4300003051757812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8.7250062312292069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8496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11.346516007532957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861.5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1050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10.44689495066744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60.7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9.98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7.5070138923629726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1259</v>
      </c>
      <c r="C51" s="2">
        <f>IF( OR(_xll.BDP(B51,"PX_LAST")="#N/A N/A",_xll.BDP(B51,"PX_LAST")="#N/A Invalid Security"),VLOOKUP(A51,secs!$A:$B,2,FALSE),_xll.BDP(B51,"PX_LAST"))</f>
        <v>7.1999999999999995E-2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9.7834007141904706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1260</v>
      </c>
      <c r="C52" s="2">
        <f>IF( OR(_xll.BDP(B52,"PX_LAST")="#N/A N/A",_xll.BDP(B52,"PX_LAST")="#N/A Invalid Security"),VLOOKUP(A52,secs!$A:$B,2,FALSE),_xll.BDP(B52,"PX_LAST"))</f>
        <v>45.9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1261</v>
      </c>
      <c r="C53" s="2">
        <f>IF( OR(_xll.BDP(B53,"PX_LAST")="#N/A N/A",_xll.BDP(B53,"PX_LAST")="#N/A Invalid Security"),VLOOKUP(A53,secs!$A:$B,2,FALSE),_xll.BDP(B53,"PX_LAST"))</f>
        <v>24.87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14.994999999999999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117.01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81.69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99.9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7.5075075075075075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550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1.372E-2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2.5589923036539055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131.80000000000001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180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1275</v>
      </c>
      <c r="C61" s="2">
        <f>IF( OR(_xll.BDP(B61,"PX_LAST")="#N/A N/A",_xll.BDP(B61,"PX_LAST")="#N/A Invalid Security"),VLOOKUP(A61,secs!$A:$B,2,FALSE),_xll.BDP(B61,"PX_LAST"))</f>
        <v>101.9795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1.2322916666666666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4.1033152080386861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2.5764984672548481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1279</v>
      </c>
      <c r="C62" s="2">
        <f>IF( OR(_xll.BDP(B62,"PX_LAST")="#N/A N/A",_xll.BDP(B62,"PX_LAST")="#N/A Invalid Security"),VLOOKUP(A62,secs!$A:$B,2,FALSE),_xll.BDP(B62,"PX_LAST"))</f>
        <v>103.49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2.4980000000000002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8.67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1.6214077562586904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1283</v>
      </c>
      <c r="C63" s="2">
        <f>IF( OR(_xll.BDP(B63,"PX_LAST")="#N/A N/A",_xll.BDP(B63,"PX_LAST")="#N/A Invalid Security"),VLOOKUP(A63,secs!$A:$B,2,FALSE),_xll.BDP(B63,"PX_LAST"))</f>
        <v>111.09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3.7279999999999998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9.2100000000000009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3.0035780876198732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1284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1.929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9.7100000000000009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4.7478797402869937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1286</v>
      </c>
      <c r="C65" s="2">
        <f>IF( OR(_xll.BDP(B65,"PX_LAST")="#N/A N/A",_xll.BDP(B65,"PX_LAST")="#N/A Invalid Security"),VLOOKUP(A65,secs!$A:$B,2,FALSE),_xll.BDP(B65,"PX_LAST"))</f>
        <v>107.25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2.6541666666666663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6.0528831600000004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1.6087577947474345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1287</v>
      </c>
      <c r="C66" s="2">
        <f>IF( OR(_xll.BDP(B66,"PX_LAST")="#N/A N/A",_xll.BDP(B66,"PX_LAST")="#N/A Invalid Security"),VLOOKUP(A66,secs!$A:$B,2,FALSE),_xll.BDP(B66,"PX_LAST"))</f>
        <v>105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0.47099999999999997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9.3000000000000007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2.7850940210488968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1292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3.24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8.59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3.0701690229500986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1293</v>
      </c>
      <c r="C68" s="2">
        <f>IF( OR(_xll.BDP(B68,"PX_LAST")="#N/A N/A",_xll.BDP(B68,"PX_LAST")="#N/A Invalid Security"),VLOOKUP(A68,secs!$A:$B,2,FALSE),_xll.BDP(B68,"PX_LAST"))</f>
        <v>106.0454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2.4520833333333334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5.795524116150542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2.43128002698684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1294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0.86099999999999999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10.14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2.8727290722643888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1295</v>
      </c>
      <c r="C70" s="2">
        <f>IF( OR(_xll.BDP(B70,"PX_LAST")="#N/A N/A",_xll.BDP(B70,"PX_LAST")="#N/A Invalid Security"),VLOOKUP(A70,secs!$A:$B,2,FALSE),_xll.BDP(B70,"PX_LAST"))</f>
        <v>98.990009999999998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2.82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8.19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0.5273825331638976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3.7210000000000001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9.01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0.54649108007607117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1280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3.5218750000000001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8.5161352648856159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0.5337951576614488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1281</v>
      </c>
      <c r="C73" s="2">
        <f>IF( OR(_xll.BDP(B73,"PX_LAST")="#N/A N/A",_xll.BDP(B73,"PX_LAST")="#N/A Invalid Security"),VLOOKUP(A73,secs!$A:$B,2,FALSE),_xll.BDP(B73,"PX_LAST"))</f>
        <v>106.6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3.0630000000000002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8.8800000000000008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1.5898971727630824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1282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2.8220000000000001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8.5399999999999991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2.3849101945768161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1285</v>
      </c>
      <c r="C75" s="2">
        <f>IF( OR(_xll.BDP(B75,"PX_LAST")="#N/A N/A",_xll.BDP(B75,"PX_LAST")="#N/A Invalid Security"),VLOOKUP(A75,secs!$A:$B,2,FALSE),_xll.BDP(B75,"PX_LAST"))</f>
        <v>101.15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3.2679999999999998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10.48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3.0498754240071348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1288</v>
      </c>
      <c r="C76" s="2">
        <f>IF( OR(_xll.BDP(B76,"PX_LAST")="#N/A N/A",_xll.BDP(B76,"PX_LAST")="#N/A Invalid Security"),VLOOKUP(A76,secs!$A:$B,2,FALSE),_xll.BDP(B76,"PX_LAST"))</f>
        <v>101.67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3.2679999999999998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10.44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3.0503925835966235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1289</v>
      </c>
      <c r="C77" s="2">
        <f>IF( OR(_xll.BDP(B77,"PX_LAST")="#N/A N/A",_xll.BDP(B77,"PX_LAST")="#N/A Invalid Security"),VLOOKUP(A77,secs!$A:$B,2,FALSE),_xll.BDP(B77,"PX_LAST"))</f>
        <v>109.4092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0.84999999999999987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4.2922119988168692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5.3896608553946539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101.8772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1.4465111111111111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3.9697550936605515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4.6234612650471698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1290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2.2730000000000001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8.7200000000000006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2.0643092947555242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1291</v>
      </c>
      <c r="C80" s="2">
        <f>IF( OR(_xll.BDP(B80,"PX_LAST")="#N/A N/A",_xll.BDP(B80,"PX_LAST")="#N/A Invalid Security"),VLOOKUP(A80,secs!$A:$B,2,FALSE),_xll.BDP(B80,"PX_LAST"))</f>
        <v>99.14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1.492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9.93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0.79660567763347911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1267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2.34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9.08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2.4092099610646014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1268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3.875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9.0933841907352644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0.54792364363083346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1276</v>
      </c>
      <c r="C83" s="2">
        <f>IF( OR(_xll.BDP(B83,"PX_LAST")="#N/A N/A",_xll.BDP(B83,"PX_LAST")="#N/A Invalid Security"),VLOOKUP(A83,secs!$A:$B,2,FALSE),_xll.BDP(B83,"PX_LAST"))</f>
        <v>76.3125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3.8805555555555555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36.892265961767734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1.0892496272914785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1277</v>
      </c>
      <c r="C84" s="2">
        <f>IF( OR(_xll.BDP(B84,"PX_LAST")="#N/A N/A",_xll.BDP(B84,"PX_LAST")="#N/A Invalid Security"),VLOOKUP(A84,secs!$A:$B,2,FALSE),_xll.BDP(B84,"PX_LAST"))</f>
        <v>107.6888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1.7568055555555555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5.2520647537107736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4.4480947478548281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1278</v>
      </c>
      <c r="C85" s="2">
        <f>IF( OR(_xll.BDP(B85,"PX_LAST")="#N/A N/A",_xll.BDP(B85,"PX_LAST")="#N/A Invalid Security"),VLOOKUP(A85,secs!$A:$B,2,FALSE),_xll.BDP(B85,"PX_LAST"))</f>
        <v>100.8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2.0419999999999998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8.9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0.28681402864630318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12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11.50479366402668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12.35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9.3927122803352141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13.57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103.6844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0.41644444444444445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4.8215371581012505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1.391985597166967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100.417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1.9645833333333333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5.0864446231172806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0.64440387588712345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4.25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3.0019122011521282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1262</v>
      </c>
      <c r="C92" s="2">
        <f>IF( OR(_xll.BDP(B92,"PX_LAST")="#N/A N/A",_xll.BDP(B92,"PX_LAST")="#N/A Invalid Security"),VLOOKUP(A92,secs!$A:$B,2,FALSE),_xll.BDP(B92,"PX_LAST"))</f>
        <v>29.375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40.034111022949219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2.0526855969893942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1265</v>
      </c>
      <c r="C93" s="2">
        <f>IF( OR(_xll.BDP(B93,"PX_LAST")="#N/A N/A",_xll.BDP(B93,"PX_LAST")="#N/A Invalid Security"),VLOOKUP(A93,secs!$A:$B,2,FALSE),_xll.BDP(B93,"PX_LAST"))</f>
        <v>105.806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1.234375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3.4163718851244576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2.5896716869545502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102.53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0.68700000000000006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9.3000000000000007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0.44333067065148701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103.34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3.3940000000000001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7.78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6.6529538288889007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96.040009999999995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0.82399999999999995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8.09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2.6356069159046149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90.278999999999996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2.8740000000000001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9.799757806966289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2.9590000000000001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9.06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4.5704057886802572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1266</v>
      </c>
      <c r="C99" s="2">
        <f>IF( OR(_xll.BDP(B99,"PX_LAST")="#N/A N/A",_xll.BDP(B99,"PX_LAST")="#N/A Invalid Security"),VLOOKUP(A99,secs!$A:$B,2,FALSE),_xll.BDP(B99,"PX_LAST"))</f>
        <v>102.95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4.2119999999999997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9.7100000000000009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2.250743311984011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102.039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1.815625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5.1220910630577148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0.75074424006633056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2.7330000000000001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8.69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2.7705944206898589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1263</v>
      </c>
      <c r="C102" s="2">
        <f>IF( OR(_xll.BDP(B102,"PX_LAST")="#N/A N/A",_xll.BDP(B102,"PX_LAST")="#N/A Invalid Security"),VLOOKUP(A102,secs!$A:$B,2,FALSE),_xll.BDP(B102,"PX_LAST"))</f>
        <v>114.13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2.2679692951849266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83.072000000000003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86.217391967773438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2.8288713405238828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79.7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3.71875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82.59259033203125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3.5131744040150563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249.9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4.1666665077209473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275.75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3.4813925570228088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110.886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1.6513888888888888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4.97422217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4.6312364997673141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109.6067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0.96250000000000002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5.4678878074653809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3.3980677400219865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101.02930000000001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1.2375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5.2259750207384581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3.8250876461109207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115.715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2.1722222222222221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5.4905309897137835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4.9842094916577127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100.4967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2.3631944444444444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5.0008049712360743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4.0143158871121623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105.26600000000001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3.3023777777777776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5.5384835164732698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3.856894457129207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99.840230000000005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0.38645833333333335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6.6354558372944954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15.26139490809544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98.3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2.1779999999999999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8.17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0.54934511137761954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100.84220000000001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2.7472222222222222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5.4833425483394436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3.1541711309216653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102.19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2.524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8.9700000000000006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0.25238099484673077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100.99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0.54500000000000004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8.0500000000000007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0.42815863084870914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102.35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4.4530000000000003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8.65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2.2080615968324189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103.24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1.5270000000000001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0.34914962253078358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104.29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5.085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8.7799999999999994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9.7902998860243201E-2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97.790009999999995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1.1200000000000001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8.1300000000000008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1.731485952816513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99.69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2.528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8.0399999999999991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0.64226597972837074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1264</v>
      </c>
      <c r="C122" s="2">
        <f>IF( OR(_xll.BDP(B122,"PX_LAST")="#N/A N/A",_xll.BDP(B122,"PX_LAST")="#N/A Invalid Security"),VLOOKUP(A122,secs!$A:$B,2,FALSE),_xll.BDP(B122,"PX_LAST"))</f>
        <v>318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395.0614013671875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4.0880503144654083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113.869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2.8558030555555556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4.1708081608861427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3.9375688106905331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101.2949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2.1694444444444443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4.6501569860415586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1.5273992190355574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101.33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1.4358055555555556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4.3811506944596346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4.2124413925361965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132.88460000000001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1.9166666666666665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5.5797679367044797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10.037937829612064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106.4199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1.5104166666666667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3.5168090877287961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1.6930707268263974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61.1875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0.73125000000000007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30.52410383381385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3.0616626199614423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111.60550000000001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3.895833333333333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4.6446352739682855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3.0504563225165726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6.3710000000000003E-2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1.8347185196801004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108.402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0.17255000000000001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3.8836386575392408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2.7467918493665011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100.7958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0.87083333333333335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3.0908715303557281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0.7788349485325532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36.869999999999997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148.02447286301364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1.6623573730279659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110.5117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3.0268333333333333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3.4263557446227431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3.1484968457645963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102.697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1.55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4.9324195102243102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2.5350837030129854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115.82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106.6259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3.15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5.094011362920952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3.8865527956181407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99.084000000000003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1.3527397260273972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6.6075434928283912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2.6096732561396441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0.3361547222222222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5.8095370155790125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7.2226586415734512E-2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113.18389999999999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1.6145833333333335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3.4742324199442471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2.9505994488005274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72.125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1.4388888888888891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20.590481926617382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2.4967134180906072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65.010000000000005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3.6513824620878621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63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116.48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123.73076629638672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1.9917582417582416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27.16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28.197696685791016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33.46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3.1600000858306885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35.904762268066406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41.25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4.0369777435179062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94.11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0.29752417510582607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98.78922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0.69374999999999998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4.8641905935858665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5.1523302830696354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1.0768333333333333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1.5435620999999999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3.4528499075291048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102.81950000000001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0.9111111111111112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7.1524666999999997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3.3954616779212601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94.83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102.431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91.66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95.906000000000006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100.4911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0.58055555555555549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4.471761939248986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1.809456419858563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834.4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888.62579345703125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11.67066155321189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97.540009999999995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0.61499999999999999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8.06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2.2421806552641526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124.05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3.9039999999999999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10.34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5.6293110544117697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105.79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2.3980000000000001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7.95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8.4765018361300939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14.15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11.371839077999503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119.21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39.31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45.351722717285156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1.6539440203562343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106.345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114.19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4.6517734342181383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100.143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1.503125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1.5540033301067608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2.0273393185433384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100.5115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0.63541666666666663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1.4286032189572464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1.1472727168250965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100.684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1.0511111111111113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1.5229277666444585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1.0060499463161428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36.21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3.4848484992980957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42.227272033691406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5.4972375690607729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100.6075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1.2500000000000001E-2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1.8359907773397413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1.4778747008105451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56.02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3.3214285714285712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96.88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102.28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4.08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8.56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4.894727268977384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3.7970000000000002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8.67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3.7131115924251494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103.05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3.633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8.44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4.9668875435907642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105.93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1.6163194444444446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1.9865566399999999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1.5700907068307011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23.48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27.274513244628906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7.0204425609497632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1.2363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107.67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3.7682735123895186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21.5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1.038312699054625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17.28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21.539583206176758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3.4722222222222219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1094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1291.20556640625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2.8216601289822374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3.121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9.8800000000000008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0.44948924031128429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4.6319999999999997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9.74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2.5792140830091617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2.9710000000000001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9.9499999999999993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1.9703702604955942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106.78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3.2010000000000001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8.66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1.5780443227378078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99.95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0.629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14.06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0.91922142910010418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5.5039999999999996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8.82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0.52487349921918158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100.04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0.625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9.81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0.77995634851052542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102.69499999999999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1.2572916666666667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2.9463177529663431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0.78758140101566687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102.44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4.7549999999999999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9.08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1.7993078048830007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0.57299999999999995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9.76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0.7854409468784963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106.3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0.56799999999999995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9.51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1.7824157171573918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48.2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7.099322972552784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105.4945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1.6666666666666667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6.5897014757999601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3.8145347838244335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106.62520000000001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0.21756944444444445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4.5195841264023615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4.3777420785893781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102.9931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1.1246527777777777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4.4807106955137259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4.6541744582634719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104.8977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2.9584722222222224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4.5963160748991454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19/07/2017</v>
      </c>
      <c r="H202" s="1">
        <f>IF(ISERR(FIND("Equity",B202))=FALSE,0,IF( OR(_xll.BDP($B202,"DUR_MID")="#N/A N/A",_xll.BDP($B202,"DUR_MID")="#N/A Invalid Security"),0,_xll.BDP($B202,"DUR_MID")))</f>
        <v>3.531512317015657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102.7307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4.2761111111111108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3.6212606995138983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0.50132897002547983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99.4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3.121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9.82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0.44949157122181588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102.042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1.3239583333333336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4.7867529591068925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6.0765989860659042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103.14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6.9039999999999999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9.4499999999999993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0.50315327680245026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0.86299999999999999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9.7799999999999994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0.89426237422560317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99.53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3.0609999999999999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8.5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0.57362366286019817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99.64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2.335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7.9399999999999995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6.5763507085676451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2.9279999999999999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8.9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0.71080063643085722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4.2039999999999997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8.2899999999999991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0.59590570847759117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0.86699999999999999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9.6199999999999992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1.7666447409096957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100.5861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1.7618055555555556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5.2525717482637857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4.882604678468117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102.486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0.2972602739726028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2.1593247226730825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1.8816755118095549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1.9633561643835618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4.7798050332398354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8.3762888313550778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101.553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3.6986301369863015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6.0227520652840694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7.1575857167031938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110.8687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3.1510416666666665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5.3430675114187354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6.8123221188099832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100.139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1.2986301369863014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5.9585375993581424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4.2491950872502375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76.947598600000006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1.5438264654244871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98.360439999999997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2.0715277777777779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5.2594234763648871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3.2502949185469565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40.590000000000003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6.1098792806109872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11.33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4.2962961196899414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16.122173309326172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19.329999999999998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24.777778625488281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3.8779731127197521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109.25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2.0890604976684353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88.28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5.1305706705180674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63.56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7.2372559858913919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22.83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3.9054237775791414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42.88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2.2792115946723253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100.9743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2.9927083333333333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6.1462063932976809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4.2599653553358099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101.29900000000001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1.7923611111111108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2.0477941879373582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0.25277777793839667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1106</v>
      </c>
      <c r="C231" s="2">
        <f>IF( OR(_xll.BDP(B231,"PX_LAST")="#N/A N/A",_xll.BDP(B231,"PX_LAST")="#N/A Invalid Security"),VLOOKUP(A231,secs!$A:$B,2,FALSE),_xll.BDP(B231,"PX_LAST"))</f>
        <v>56.46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4.5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62.666667938232422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159.94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4.1703138677003881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33.28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37.235294342041016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3.9675383228133452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62.89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69.882354736328125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3.0375318066157759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43.77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57.099998474121094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1.6902695294655095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26.79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30.428571701049805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3.6954087346024638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100.9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0.54104166666666664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2.1914083825473951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2.2287551266037555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12.03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14.461538314819336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278.36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4.1666665077209473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319.73605346679687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72.63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75.294120788574219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3.8138510257469367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102.639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2.3479166666666664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4.7039447183663476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4.7895967957017946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19.149999999999999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7.783791415062649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13.605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9.093833118622376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28.72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39.28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69.53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2.2281190270834554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109.879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1.8811475409836065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3.8715706346520409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3.3176533119327263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112.2306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1.3027777777777778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4.8466933771802188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3.359861178787436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103.8837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0.91041666666666654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6.3201063492345204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4.8749253615772599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33.265000000000001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41.44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25.14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1.0175020237621468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111.0929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1.1083333333333334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6.9888221909836563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4.3568471551154397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96.5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93.25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724.96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143.35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164.39999389648437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2.759581881533101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3420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3810.573974609375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5.1899570296382347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2.89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3.2488000392913818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4.4982698961937722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95.564480000000003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0.71701388888888884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5.2664059347404715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5.1588599477637027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104.82170000000001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1.9687500000000004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4.8256275414722198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2.4808894800588557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103.2975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2.1180555555555558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5.6474159276412497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5.4606674806983486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1.3601000000000001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98.09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3.2069999999999999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8.0500000000000007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9.0214216340384024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116.4442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1.3611111111111109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6.2948686436252057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6.4683705373735352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102.1589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1.2979166666666666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4.2318931436810159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2.1298235101321943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106.5968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0.94081666666666675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4.724684018186279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5.3660091417976403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100.62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2.3730000000000002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11.48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2.8465733325053573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633.5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2.7202277399968375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35.5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41.771457672119141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211.5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209.16667175292969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8.5449798243531916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103.3475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0.47777777777777775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4.7185437531842842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5.1342963383089586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98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2.036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9.3800000000000008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1.6510000866492407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97.5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4.1280000000000001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11.8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2.6082368056658534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105.1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2.3519999999999999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11.04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3.1398713179798068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3.6819999999999999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9.73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0.63477606917308271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98.99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3.2189999999999999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14.16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1.1515795906986348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102.51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1.3679999999999999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28.22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1.2905300017544568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101.73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0.22800000000000001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9.56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0.95609504189792216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3.38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25.87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1.527323146877346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1.6379999999999999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9.2799999999999994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0.82804603664793497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111.8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1.0309999999999999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1005</v>
      </c>
      <c r="C290" s="2">
        <f>IF( OR(_xll.BDP(B290,"PX_LAST")="#N/A N/A",_xll.BDP(B290,"PX_LAST")="#N/A Invalid Security"),VLOOKUP(A290,secs!$A:$B,2,FALSE),_xll.BDP(B290,"PX_LAST"))</f>
        <v>101.73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2.5620000000000003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9.81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3.7992012961871295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1006</v>
      </c>
      <c r="C291" s="2">
        <f>IF( OR(_xll.BDP(B291,"PX_LAST")="#N/A N/A",_xll.BDP(B291,"PX_LAST")="#N/A Invalid Security"),VLOOKUP(A291,secs!$A:$B,2,FALSE),_xll.BDP(B291,"PX_LAST"))</f>
        <v>12.4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2.7419355127119247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1007</v>
      </c>
      <c r="C292" s="2">
        <f>IF( OR(_xll.BDP(B292,"PX_LAST")="#N/A N/A",_xll.BDP(B292,"PX_LAST")="#N/A Invalid Security"),VLOOKUP(A292,secs!$A:$B,2,FALSE),_xll.BDP(B292,"PX_LAST"))</f>
        <v>102.673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2.3133750000000002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4.7149853867550355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4.0294171280678759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1008</v>
      </c>
      <c r="C293" s="2">
        <f>IF( OR(_xll.BDP(B293,"PX_LAST")="#N/A N/A",_xll.BDP(B293,"PX_LAST")="#N/A Invalid Security"),VLOOKUP(A293,secs!$A:$B,2,FALSE),_xll.BDP(B293,"PX_LAST"))</f>
        <v>94.570999999999998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1.3347222222222221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4.9873681206875347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5.0448063415042617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1009</v>
      </c>
      <c r="C294" s="2">
        <f>IF( OR(_xll.BDP(B294,"PX_LAST")="#N/A N/A",_xll.BDP(B294,"PX_LAST")="#N/A Invalid Security"),VLOOKUP(A294,secs!$A:$B,2,FALSE),_xll.BDP(B294,"PX_LAST"))</f>
        <v>100.53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2.4969999999999999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0.72426757600685798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1010</v>
      </c>
      <c r="C295" s="2">
        <f>IF( OR(_xll.BDP(B295,"PX_LAST")="#N/A N/A",_xll.BDP(B295,"PX_LAST")="#N/A Invalid Security"),VLOOKUP(A295,secs!$A:$B,2,FALSE),_xll.BDP(B295,"PX_LAST"))</f>
        <v>104.4789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2.6208333333333336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5.6769292409818721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1.5760415816052644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1025</v>
      </c>
      <c r="C296" s="2">
        <f>IF( OR(_xll.BDP(B296,"PX_LAST")="#N/A N/A",_xll.BDP(B296,"PX_LAST")="#N/A Invalid Security"),VLOOKUP(A296,secs!$A:$B,2,FALSE),_xll.BDP(B296,"PX_LAST"))</f>
        <v>5.05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2.5781805986582418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1027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1030</v>
      </c>
      <c r="C298" s="2">
        <f>IF( OR(_xll.BDP(B298,"PX_LAST")="#N/A N/A",_xll.BDP(B298,"PX_LAST")="#N/A Invalid Security"),VLOOKUP(A298,secs!$A:$B,2,FALSE),_xll.BDP(B298,"PX_LAST"))</f>
        <v>2361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7.2488342518016111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1033</v>
      </c>
      <c r="C299" s="2">
        <f>IF( OR(_xll.BDP(B299,"PX_LAST")="#N/A N/A",_xll.BDP(B299,"PX_LAST")="#N/A Invalid Security"),VLOOKUP(A299,secs!$A:$B,2,FALSE),_xll.BDP(B299,"PX_LAST"))</f>
        <v>98.62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1037</v>
      </c>
      <c r="C300" s="2">
        <f>IF( OR(_xll.BDP(B300,"PX_LAST")="#N/A N/A",_xll.BDP(B300,"PX_LAST")="#N/A Invalid Security"),VLOOKUP(A300,secs!$A:$B,2,FALSE),_xll.BDP(B300,"PX_LAST"))</f>
        <v>99.882639999999995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2.4569444444444444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7.2587778786663133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11.857869002329936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1040</v>
      </c>
      <c r="C301" s="2">
        <f>IF( OR(_xll.BDP(B301,"PX_LAST")="#N/A N/A",_xll.BDP(B301,"PX_LAST")="#N/A Invalid Security"),VLOOKUP(A301,secs!$A:$B,2,FALSE),_xll.BDP(B301,"PX_LAST"))</f>
        <v>36.549999999999997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1.3313030293439485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1044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1046</v>
      </c>
      <c r="C303" s="2">
        <f>IF( OR(_xll.BDP(B303,"PX_LAST")="#N/A N/A",_xll.BDP(B303,"PX_LAST")="#N/A Invalid Security"),VLOOKUP(A303,secs!$A:$B,2,FALSE),_xll.BDP(B303,"PX_LAST"))</f>
        <v>147.77000000000001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164.7786865234375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1.7458384084449858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1053</v>
      </c>
      <c r="C304" s="2">
        <f>IF( OR(_xll.BDP(B304,"PX_LAST")="#N/A N/A",_xll.BDP(B304,"PX_LAST")="#N/A Invalid Security"),VLOOKUP(A304,secs!$A:$B,2,FALSE),_xll.BDP(B304,"PX_LAST"))</f>
        <v>103.6514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2.2777777777777777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7.7410045435802131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1.6369295722023194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1054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1062</v>
      </c>
      <c r="C306" s="2">
        <f>IF( OR(_xll.BDP(B306,"PX_LAST")="#N/A N/A",_xll.BDP(B306,"PX_LAST")="#N/A Invalid Security"),VLOOKUP(A306,secs!$A:$B,2,FALSE),_xll.BDP(B306,"PX_LAST"))</f>
        <v>2.9750000000000001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4.4833335876464844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8.6894786658407259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1063</v>
      </c>
      <c r="C307" s="2">
        <f>IF( OR(_xll.BDP(B307,"PX_LAST")="#N/A N/A",_xll.BDP(B307,"PX_LAST")="#N/A Invalid Security"),VLOOKUP(A307,secs!$A:$B,2,FALSE),_xll.BDP(B307,"PX_LAST"))</f>
        <v>15.744999999999999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16.352174758911133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4.2553191489361701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1064</v>
      </c>
      <c r="C308" s="2">
        <f>IF( OR(_xll.BDP(B308,"PX_LAST")="#N/A N/A",_xll.BDP(B308,"PX_LAST")="#N/A Invalid Security"),VLOOKUP(A308,secs!$A:$B,2,FALSE),_xll.BDP(B308,"PX_LAST"))</f>
        <v>64.888999999999996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3.84375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74.480766296386719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5.0154320987654319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1071</v>
      </c>
      <c r="C309" s="2">
        <f>IF( OR(_xll.BDP(B309,"PX_LAST")="#N/A N/A",_xll.BDP(B309,"PX_LAST")="#N/A Invalid Security"),VLOOKUP(A309,secs!$A:$B,2,FALSE),_xll.BDP(B309,"PX_LAST"))</f>
        <v>60669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1075</v>
      </c>
      <c r="C310" s="2">
        <f>IF( OR(_xll.BDP(B310,"PX_LAST")="#N/A N/A",_xll.BDP(B310,"PX_LAST")="#N/A Invalid Security"),VLOOKUP(A310,secs!$A:$B,2,FALSE),_xll.BDP(B310,"PX_LAST"))</f>
        <v>100.62090000000001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1.1041666666666667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5.1729842146770135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5.0120054964220619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1078</v>
      </c>
      <c r="C311" s="2">
        <f>IF( OR(_xll.BDP(B311,"PX_LAST")="#N/A N/A",_xll.BDP(B311,"PX_LAST")="#N/A Invalid Security"),VLOOKUP(A311,secs!$A:$B,2,FALSE),_xll.BDP(B311,"PX_LAST"))</f>
        <v>103.06659999999999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0.84791666666666665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8.5078817537208078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4.1442482191294285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1079</v>
      </c>
      <c r="C312" s="2">
        <f>IF( OR(_xll.BDP(B312,"PX_LAST")="#N/A N/A",_xll.BDP(B312,"PX_LAST")="#N/A Invalid Security"),VLOOKUP(A312,secs!$A:$B,2,FALSE),_xll.BDP(B312,"PX_LAST"))</f>
        <v>95.63082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1.6763888888888889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9.9425553463552774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4.1914524772832795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1085</v>
      </c>
      <c r="C313" s="2">
        <f>IF( OR(_xll.BDP(B313,"PX_LAST")="#N/A N/A",_xll.BDP(B313,"PX_LAST")="#N/A Invalid Security"),VLOOKUP(A313,secs!$A:$B,2,FALSE),_xll.BDP(B313,"PX_LAST"))</f>
        <v>103.9251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0.67291666666666661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4.2138024518249484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7.3216431855732571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1089</v>
      </c>
      <c r="C314" s="2">
        <f>IF( OR(_xll.BDP(B314,"PX_LAST")="#N/A N/A",_xll.BDP(B314,"PX_LAST")="#N/A Invalid Security"),VLOOKUP(A314,secs!$A:$B,2,FALSE),_xll.BDP(B314,"PX_LAST"))</f>
        <v>108.7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118.53571319580078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2.6412469841654858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1092</v>
      </c>
      <c r="C315" s="2">
        <f>IF( OR(_xll.BDP(B315,"PX_LAST")="#N/A N/A",_xll.BDP(B315,"PX_LAST")="#N/A Invalid Security"),VLOOKUP(A315,secs!$A:$B,2,FALSE),_xll.BDP(B315,"PX_LAST"))</f>
        <v>1222.2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1094</v>
      </c>
      <c r="C316" s="2">
        <f>IF( OR(_xll.BDP(B316,"PX_LAST")="#N/A N/A",_xll.BDP(B316,"PX_LAST")="#N/A Invalid Security"),VLOOKUP(A316,secs!$A:$B,2,FALSE),_xll.BDP(B316,"PX_LAST"))</f>
        <v>69425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1097</v>
      </c>
      <c r="C317" s="2">
        <f>IF( OR(_xll.BDP(B317,"PX_LAST")="#N/A N/A",_xll.BDP(B317,"PX_LAST")="#N/A Invalid Security"),VLOOKUP(A317,secs!$A:$B,2,FALSE),_xll.BDP(B317,"PX_LAST"))</f>
        <v>104.7175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3.4027777777777775E-2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4.9415368730215965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4.0086294429891645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1098</v>
      </c>
      <c r="C318" s="2">
        <f>IF( OR(_xll.BDP(B318,"PX_LAST")="#N/A N/A",_xll.BDP(B318,"PX_LAST")="#N/A Invalid Security"),VLOOKUP(A318,secs!$A:$B,2,FALSE),_xll.BDP(B318,"PX_LAST"))</f>
        <v>182.50139999999999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1110</v>
      </c>
      <c r="C319" s="2">
        <f>IF( OR(_xll.BDP(B319,"PX_LAST")="#N/A N/A",_xll.BDP(B319,"PX_LAST")="#N/A Invalid Security"),VLOOKUP(A319,secs!$A:$B,2,FALSE),_xll.BDP(B319,"PX_LAST"))</f>
        <v>101.5294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1.6715277777777777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5.1812217327397345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0.75212204075182565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1111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2.0494444444444446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5.2019106500000003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5.3373806595223732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1112</v>
      </c>
      <c r="C321" s="2">
        <f>IF( OR(_xll.BDP(B321,"PX_LAST")="#N/A N/A",_xll.BDP(B321,"PX_LAST")="#N/A Invalid Security"),VLOOKUP(A321,secs!$A:$B,2,FALSE),_xll.BDP(B321,"PX_LAST"))</f>
        <v>100.49939999999999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1.0423611111111111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4.6026008973280206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3.4714019723571767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59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1113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2.7727105999999999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2.0944501946669645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1114</v>
      </c>
      <c r="C323" s="2">
        <f>IF( OR(_xll.BDP(B323,"PX_LAST")="#N/A N/A",_xll.BDP(B323,"PX_LAST")="#N/A Invalid Security"),VLOOKUP(A323,secs!$A:$B,2,FALSE),_xll.BDP(B323,"PX_LAST"))</f>
        <v>103.57899999999999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0.28295555555555557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2.8477557999999998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4.590223047175515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1128</v>
      </c>
      <c r="C324" s="2">
        <f>IF( OR(_xll.BDP(B324,"PX_LAST")="#N/A N/A",_xll.BDP(B324,"PX_LAST")="#N/A Invalid Security"),VLOOKUP(A324,secs!$A:$B,2,FALSE),_xll.BDP(B324,"PX_LAST"))</f>
        <v>100.5686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0.36458333333333331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5.2120170803472838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15.38920409707495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1129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1.9534246575342467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3.656150044358681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4.1385289623562471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1137</v>
      </c>
      <c r="C326" s="2">
        <f>IF( OR(_xll.BDP(B326,"PX_LAST")="#N/A N/A",_xll.BDP(B326,"PX_LAST")="#N/A Invalid Security"),VLOOKUP(A326,secs!$A:$B,2,FALSE),_xll.BDP(B326,"PX_LAST"))</f>
        <v>100.1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4.13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10.24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0.12090139886276487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1138</v>
      </c>
      <c r="C327" s="2">
        <f>IF( OR(_xll.BDP(B327,"PX_LAST")="#N/A N/A",_xll.BDP(B327,"PX_LAST")="#N/A Invalid Security"),VLOOKUP(A327,secs!$A:$B,2,FALSE),_xll.BDP(B327,"PX_LAST"))</f>
        <v>104.4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4.7370000000000001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11.31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2.2187511032911709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1139</v>
      </c>
      <c r="C328" s="2">
        <f>IF( OR(_xll.BDP(B328,"PX_LAST")="#N/A N/A",_xll.BDP(B328,"PX_LAST")="#N/A Invalid Security"),VLOOKUP(A328,secs!$A:$B,2,FALSE),_xll.BDP(B328,"PX_LAST"))</f>
        <v>103.04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5.734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11.67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1.771916154756783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1140</v>
      </c>
      <c r="C329" s="2">
        <f>IF( OR(_xll.BDP(B329,"PX_LAST")="#N/A N/A",_xll.BDP(B329,"PX_LAST")="#N/A Invalid Security"),VLOOKUP(A329,secs!$A:$B,2,FALSE),_xll.BDP(B329,"PX_LAST"))</f>
        <v>102.6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5.7389999999999999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12.03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0.99783039735379198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1141</v>
      </c>
      <c r="C330" s="2">
        <f>IF( OR(_xll.BDP(B330,"PX_LAST")="#N/A N/A",_xll.BDP(B330,"PX_LAST")="#N/A Invalid Security"),VLOOKUP(A330,secs!$A:$B,2,FALSE),_xll.BDP(B330,"PX_LAST"))</f>
        <v>100.38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3.2378478260869565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9.8222132056023277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2.3619476433334516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1136</v>
      </c>
      <c r="B331" s="3" t="s">
        <v>1142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/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1194</v>
      </c>
      <c r="J331" s="3">
        <f t="shared" si="5"/>
        <v>1</v>
      </c>
      <c r="L331" s="3" t="s">
        <v>1148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1143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1.2749999999999999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11.69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0.86455940507642082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1144</v>
      </c>
      <c r="C333" s="2">
        <f>IF( OR(_xll.BDP(B333,"PX_LAST")="#N/A N/A",_xll.BDP(B333,"PX_LAST")="#N/A Invalid Security"),VLOOKUP(A333,secs!$A:$B,2,FALSE),_xll.BDP(B333,"PX_LAST"))</f>
        <v>101.16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1.0960000000000001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10.34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0.28915316612894776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1145</v>
      </c>
      <c r="C334" s="2">
        <f>IF( OR(_xll.BDP(B334,"PX_LAST")="#N/A N/A",_xll.BDP(B334,"PX_LAST")="#N/A Invalid Security"),VLOOKUP(A334,secs!$A:$B,2,FALSE),_xll.BDP(B334,"PX_LAST"))</f>
        <v>98.98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1.6640000000000001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9.25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26/07/2017</v>
      </c>
      <c r="H334" s="1">
        <f>IF(ISERR(FIND("Equity",B334))=FALSE,0,IF( OR(_xll.BDP($B334,"DUR_MID")="#N/A N/A",_xll.BDP($B334,"DUR_MID")="#N/A Invalid Security"),0,_xll.BDP($B334,"DUR_MID")))</f>
        <v>0.74240318938260685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7.69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1146</v>
      </c>
      <c r="C335" s="2">
        <f>IF( OR(_xll.BDP(B335,"PX_LAST")="#N/A N/A",_xll.BDP(B335,"PX_LAST")="#N/A Invalid Security"),VLOOKUP(A335,secs!$A:$B,2,FALSE),_xll.BDP(B335,"PX_LAST"))</f>
        <v>101.68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0.56599999999999995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9.66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27/07/2017</v>
      </c>
      <c r="H335" s="1">
        <f>IF(ISERR(FIND("Equity",B335))=FALSE,0,IF( OR(_xll.BDP($B335,"DUR_MID")="#N/A N/A",_xll.BDP($B335,"DUR_MID")="#N/A Invalid Security"),0,_xll.BDP($B335,"DUR_MID")))</f>
        <v>0.73151862720421768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1147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2.4075342465753424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4.0460077808931549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6.3630642664608779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1176</v>
      </c>
      <c r="C337" s="2">
        <f>IF( OR(_xll.BDP(B337,"PX_LAST")="#N/A N/A",_xll.BDP(B337,"PX_LAST")="#N/A Invalid Security"),VLOOKUP(A337,secs!$A:$B,2,FALSE),_xll.BDP(B337,"PX_LAST"))</f>
        <v>105.5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3.3119999999999998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9.4600000000000009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1.5710293659098071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1177</v>
      </c>
      <c r="C338" s="2">
        <f>IF( OR(_xll.BDP(B338,"PX_LAST")="#N/A N/A",_xll.BDP(B338,"PX_LAST")="#N/A Invalid Security"),VLOOKUP(A338,secs!$A:$B,2,FALSE),_xll.BDP(B338,"PX_LAST"))</f>
        <v>100.5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3.6819999999999999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11.94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1.1137609116159983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1179</v>
      </c>
      <c r="C339" s="2">
        <f>IF( OR(_xll.BDP(B339,"PX_LAST")="#N/A N/A",_xll.BDP(B339,"PX_LAST")="#N/A Invalid Security"),VLOOKUP(A339,secs!$A:$B,2,FALSE),_xll.BDP(B339,"PX_LAST"))</f>
        <v>102.4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3.9939999999999998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9.33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3.6662269095099389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1186</v>
      </c>
      <c r="C340" s="2">
        <f>IF( OR(_xll.BDP(B340,"PX_LAST")="#N/A N/A",_xll.BDP(B340,"PX_LAST")="#N/A Invalid Security"),VLOOKUP(A340,secs!$A:$B,2,FALSE),_xll.BDP(B340,"PX_LAST"))</f>
        <v>96.871530000000007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1.6493055555555556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5.3981565791619852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4.9289136935039828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1187</v>
      </c>
      <c r="C341" s="2">
        <f>IF( OR(_xll.BDP(B341,"PX_LAST")="#N/A N/A",_xll.BDP(B341,"PX_LAST")="#N/A Invalid Security"),VLOOKUP(A341,secs!$A:$B,2,FALSE),_xll.BDP(B341,"PX_LAST"))</f>
        <v>4.3899999999999997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4.8211426734924316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2.403052391799545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1193</v>
      </c>
      <c r="C342" s="2">
        <f>IF( OR(_xll.BDP(B342,"PX_LAST")="#N/A N/A",_xll.BDP(B342,"PX_LAST")="#N/A Invalid Security"),VLOOKUP(A342,secs!$A:$B,2,FALSE),_xll.BDP(B342,"PX_LAST"))</f>
        <v>93.98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1.329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12.99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2.2894985638810215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1198</v>
      </c>
      <c r="C343" s="2">
        <f>IF( OR(_xll.BDP(B343,"PX_LAST")="#N/A N/A",_xll.BDP(B343,"PX_LAST")="#N/A Invalid Security"),VLOOKUP(A343,secs!$A:$B,2,FALSE),_xll.BDP(B343,"PX_LAST"))</f>
        <v>110.49720000000001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2.3689166666666663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4.0049406470354496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4.0233706249456898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1204</v>
      </c>
      <c r="B344" s="1" t="s">
        <v>1205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881</v>
      </c>
      <c r="J344" s="1">
        <f t="shared" si="5"/>
        <v>1</v>
      </c>
      <c r="L344" s="1" t="s">
        <v>1208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1207</v>
      </c>
      <c r="C345" s="2">
        <f>IF( OR(_xll.BDP(B345,"PX_LAST")="#N/A N/A",_xll.BDP(B345,"PX_LAST")="#N/A Invalid Security"),VLOOKUP(A345,secs!$A:$B,2,FALSE),_xll.BDP(B345,"PX_LAST"))</f>
        <v>102.35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0.55500000000000005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12.49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0.92490438681842335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1212</v>
      </c>
      <c r="C346" s="2">
        <f>IF( OR(_xll.BDP(B346,"PX_LAST")="#N/A N/A",_xll.BDP(B346,"PX_LAST")="#N/A Invalid Security"),VLOOKUP(A346,secs!$A:$B,2,FALSE),_xll.BDP(B346,"PX_LAST"))</f>
        <v>48.44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1214</v>
      </c>
      <c r="C347" s="2">
        <f>IF( OR(_xll.BDP(B347,"PX_LAST")="#N/A N/A",_xll.BDP(B347,"PX_LAST")="#N/A Invalid Security"),VLOOKUP(A347,secs!$A:$B,2,FALSE),_xll.BDP(B347,"PX_LAST"))</f>
        <v>103.566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0.36284722222222227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6.1160003978844308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4.7487795921548708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1215</v>
      </c>
      <c r="C348" s="2">
        <f>IF( OR(_xll.BDP(B348,"PX_LAST")="#N/A N/A",_xll.BDP(B348,"PX_LAST")="#N/A Invalid Security"),VLOOKUP(A348,secs!$A:$B,2,FALSE),_xll.BDP(B348,"PX_LAST"))</f>
        <v>102.4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0.45600000000000002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8.7899999999999991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2.6260359519085803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1216</v>
      </c>
      <c r="C349" s="2">
        <f>IF( OR(_xll.BDP(B349,"PX_LAST")="#N/A N/A",_xll.BDP(B349,"PX_LAST")="#N/A Invalid Security"),VLOOKUP(A349,secs!$A:$B,2,FALSE),_xll.BDP(B349,"PX_LAST"))</f>
        <v>104.2957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2.3916666666666666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4.1697040962584948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01/08/2017</v>
      </c>
      <c r="H349" s="1">
        <f>IF(ISERR(FIND("Equity",B349))=FALSE,0,IF( OR(_xll.BDP($B349,"DUR_MID")="#N/A N/A",_xll.BDP($B349,"DUR_MID")="#N/A Invalid Security"),0,_xll.BDP($B349,"DUR_MID")))</f>
        <v>4.4125326117149335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1217</v>
      </c>
      <c r="C350" s="2">
        <f>IF( OR(_xll.BDP(B350,"PX_LAST")="#N/A N/A",_xll.BDP(B350,"PX_LAST")="#N/A Invalid Security"),VLOOKUP(A350,secs!$A:$B,2,FALSE),_xll.BDP(B350,"PX_LAST"))</f>
        <v>102000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1226</v>
      </c>
      <c r="C351" s="2">
        <f>IF( OR(_xll.BDP(B351,"PX_LAST")="#N/A N/A",_xll.BDP(B351,"PX_LAST")="#N/A Invalid Security"),VLOOKUP(A351,secs!$A:$B,2,FALSE),_xll.BDP(B351,"PX_LAST"))</f>
        <v>99.99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1227</v>
      </c>
      <c r="C352" s="2">
        <f>IF( OR(_xll.BDP(B352,"PX_LAST")="#N/A N/A",_xll.BDP(B352,"PX_LAST")="#N/A Invalid Security"),VLOOKUP(A352,secs!$A:$B,2,FALSE),_xll.BDP(B352,"PX_LAST"))</f>
        <v>100.352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1.35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4.4446746612885821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6.508740340072471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1228</v>
      </c>
      <c r="C353" s="2">
        <f>IF( OR(_xll.BDP(B353,"PX_LAST")="#N/A N/A",_xll.BDP(B353,"PX_LAST")="#N/A Invalid Security"),VLOOKUP(A353,secs!$A:$B,2,FALSE),_xll.BDP(B353,"PX_LAST"))</f>
        <v>78.372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1.35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8.587681705502451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5.9735417864458906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1229</v>
      </c>
      <c r="C354" s="2">
        <f>IF( OR(_xll.BDP(B354,"PX_LAST")="#N/A N/A",_xll.BDP(B354,"PX_LAST")="#N/A Invalid Security"),VLOOKUP(A354,secs!$A:$B,2,FALSE),_xll.BDP(B354,"PX_LAST"))</f>
        <v>101.90900000000001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2.2194444444444446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7.7053174249859326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2.4527184260090831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1230</v>
      </c>
      <c r="C355" s="2">
        <f>IF( OR(_xll.BDP(B355,"PX_LAST")="#N/A N/A",_xll.BDP(B355,"PX_LAST")="#N/A Invalid Security"),VLOOKUP(A355,secs!$A:$B,2,FALSE),_xll.BDP(B355,"PX_LAST"))</f>
        <v>84.361000000000004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2.1527777777777777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11.038076651010373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3.5883651625096973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1231</v>
      </c>
      <c r="C356" s="2">
        <f>IF( OR(_xll.BDP(B356,"PX_LAST")="#N/A N/A",_xll.BDP(B356,"PX_LAST")="#N/A Invalid Security"),VLOOKUP(A356,secs!$A:$B,2,FALSE),_xll.BDP(B356,"PX_LAST"))</f>
        <v>100.73399999999999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1.6624999999999996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-0.64080026999999995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7.2222222226642957E-2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1232</v>
      </c>
      <c r="C357" s="2">
        <f>IF( OR(_xll.BDP(B357,"PX_LAST")="#N/A N/A",_xll.BDP(B357,"PX_LAST")="#N/A Invalid Security"),VLOOKUP(A357,secs!$A:$B,2,FALSE),_xll.BDP(B357,"PX_LAST"))</f>
        <v>115.929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4.5205479452054798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3.148115846233678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5.2596828545677514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1233</v>
      </c>
      <c r="C358" s="2">
        <f>IF( OR(_xll.BDP(B358,"PX_LAST")="#N/A N/A",_xll.BDP(B358,"PX_LAST")="#N/A Invalid Security"),VLOOKUP(A358,secs!$A:$B,2,FALSE),_xll.BDP(B358,"PX_LAST"))</f>
        <v>59.125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15.932129903521965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5.1356460844445975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1252</v>
      </c>
      <c r="C359" s="2">
        <f>IF( OR(_xll.BDP(B359,"PX_LAST")="#N/A N/A",_xll.BDP(B359,"PX_LAST")="#N/A Invalid Security"),VLOOKUP(A359,secs!$A:$B,2,FALSE),_xll.BDP(B359,"PX_LAST"))</f>
        <v>4059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3.7539502230820614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1271</v>
      </c>
      <c r="C360" s="2">
        <f>IF( OR(_xll.BDP(B360,"PX_LAST")="#N/A N/A",_xll.BDP(B360,"PX_LAST")="#N/A Invalid Security"),VLOOKUP(A360,secs!$A:$B,2,FALSE),_xll.BDP(B360,"PX_LAST"))</f>
        <v>104.0009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0.86111111111111116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8.1345049871897039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2.1920603661797986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ref="J360" si="6">COUNTIF($B:$B,B360)</f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1299</v>
      </c>
      <c r="C361" s="2">
        <f>IF( OR(_xll.BDP(B361,"PX_LAST")="#N/A N/A",_xll.BDP(B361,"PX_LAST")="#N/A Invalid Security"),VLOOKUP(A361,secs!$A:$B,2,FALSE),_xll.BDP(B361,"PX_LAST"))</f>
        <v>102.068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1.3708333333333333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4.8316034758103168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Applicable"),"",_xll.BDP($B361,"LAST_TRADEABLE_DT")),_xll.BDP($B361,"NXT_CPN_DT")))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4.9727024935906057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ref="J361" si="7">COUNTIF($B:$B,B361)</f>
        <v>1</v>
      </c>
      <c r="L361" s="1" t="str">
        <f>_xll.BDP(B361,"SECURITY_NAME")</f>
        <v>FCAIM 5 1/4 04/15/23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497</v>
      </c>
      <c r="B1">
        <v>0</v>
      </c>
    </row>
    <row r="2" spans="1:2" x14ac:dyDescent="0.25">
      <c r="A2" t="s">
        <v>274</v>
      </c>
      <c r="B2">
        <v>100</v>
      </c>
    </row>
    <row r="3" spans="1:2" x14ac:dyDescent="0.25">
      <c r="A3" t="s">
        <v>279</v>
      </c>
      <c r="B3">
        <v>100</v>
      </c>
    </row>
    <row r="4" spans="1:2" x14ac:dyDescent="0.25">
      <c r="A4" t="s">
        <v>491</v>
      </c>
      <c r="B4">
        <v>100</v>
      </c>
    </row>
    <row r="5" spans="1:2" x14ac:dyDescent="0.25">
      <c r="A5" t="s">
        <v>493</v>
      </c>
      <c r="B5">
        <v>100</v>
      </c>
    </row>
    <row r="6" spans="1:2" x14ac:dyDescent="0.25">
      <c r="A6" t="s">
        <v>495</v>
      </c>
      <c r="B6">
        <v>100</v>
      </c>
    </row>
    <row r="7" spans="1:2" x14ac:dyDescent="0.25">
      <c r="A7" t="s">
        <v>712</v>
      </c>
      <c r="B7">
        <v>100</v>
      </c>
    </row>
    <row r="8" spans="1:2" x14ac:dyDescent="0.25">
      <c r="A8" t="s">
        <v>714</v>
      </c>
      <c r="B8">
        <v>100</v>
      </c>
    </row>
    <row r="9" spans="1:2" x14ac:dyDescent="0.25">
      <c r="A9" t="s">
        <v>724</v>
      </c>
      <c r="B9">
        <v>100</v>
      </c>
    </row>
    <row r="10" spans="1:2" x14ac:dyDescent="0.25">
      <c r="A10" t="s">
        <v>726</v>
      </c>
      <c r="B10">
        <v>100</v>
      </c>
    </row>
    <row r="11" spans="1:2" x14ac:dyDescent="0.25">
      <c r="A11" t="s">
        <v>729</v>
      </c>
      <c r="B11">
        <v>100</v>
      </c>
    </row>
    <row r="12" spans="1:2" x14ac:dyDescent="0.25">
      <c r="A12" t="s">
        <v>814</v>
      </c>
      <c r="B12">
        <v>0</v>
      </c>
    </row>
    <row r="13" spans="1:2" x14ac:dyDescent="0.25">
      <c r="A13" t="s">
        <v>816</v>
      </c>
      <c r="B13">
        <v>0</v>
      </c>
    </row>
    <row r="14" spans="1:2" x14ac:dyDescent="0.25">
      <c r="A14" t="s">
        <v>1045</v>
      </c>
      <c r="B14">
        <v>100</v>
      </c>
    </row>
    <row r="15" spans="1:2" x14ac:dyDescent="0.25">
      <c r="A15" t="s">
        <v>1055</v>
      </c>
      <c r="B15">
        <v>100</v>
      </c>
    </row>
    <row r="16" spans="1:2" x14ac:dyDescent="0.25">
      <c r="A16" t="s">
        <v>276</v>
      </c>
      <c r="B16">
        <v>100</v>
      </c>
    </row>
    <row r="17" spans="1:2" x14ac:dyDescent="0.25">
      <c r="A17" t="s">
        <v>1136</v>
      </c>
      <c r="B17">
        <v>100</v>
      </c>
    </row>
    <row r="18" spans="1:2" x14ac:dyDescent="0.25">
      <c r="A18" t="s">
        <v>1204</v>
      </c>
      <c r="B18">
        <v>100</v>
      </c>
    </row>
    <row r="19" spans="1:2" x14ac:dyDescent="0.25">
      <c r="A19" t="s">
        <v>1234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2017-07-14T06:03:12Z</dcterms:modified>
</cp:coreProperties>
</file>