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\干货\"/>
    </mc:Choice>
  </mc:AlternateContent>
  <xr:revisionPtr revIDLastSave="0" documentId="13_ncr:1_{AA6BD0BF-0CAC-425E-9F6C-4D7E55F56AEC}" xr6:coauthVersionLast="47" xr6:coauthVersionMax="47" xr10:uidLastSave="{00000000-0000-0000-0000-000000000000}"/>
  <bookViews>
    <workbookView xWindow="5808" yWindow="0" windowWidth="9528" windowHeight="11568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Sheet1!$G$1:$G$39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D39" i="1"/>
  <c r="E39" i="1"/>
  <c r="F39" i="1"/>
  <c r="C39" i="1"/>
  <c r="D38" i="1"/>
  <c r="E38" i="1"/>
  <c r="F38" i="1"/>
  <c r="C38" i="1"/>
  <c r="D37" i="1"/>
  <c r="E37" i="1"/>
  <c r="F3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4" i="1"/>
</calcChain>
</file>

<file path=xl/sharedStrings.xml><?xml version="1.0" encoding="utf-8"?>
<sst xmlns="http://schemas.openxmlformats.org/spreadsheetml/2006/main" count="76" uniqueCount="75">
  <si>
    <t>学号</t>
  </si>
  <si>
    <t>姓名</t>
  </si>
  <si>
    <t>学生成绩一览表</t>
    <phoneticPr fontId="1" type="noConversion"/>
  </si>
  <si>
    <t>总分</t>
    <phoneticPr fontId="1" type="noConversion"/>
  </si>
  <si>
    <t>个人平均分</t>
    <phoneticPr fontId="1" type="noConversion"/>
  </si>
  <si>
    <t>160104</t>
    <phoneticPr fontId="1" type="noConversion"/>
  </si>
  <si>
    <t>张秀英</t>
    <phoneticPr fontId="1" type="noConversion"/>
  </si>
  <si>
    <t>171105</t>
    <phoneticPr fontId="1" type="noConversion"/>
  </si>
  <si>
    <t>吴晓健</t>
    <phoneticPr fontId="1" type="noConversion"/>
  </si>
  <si>
    <t>160206</t>
    <phoneticPr fontId="1" type="noConversion"/>
  </si>
  <si>
    <t>曹峰</t>
    <phoneticPr fontId="1" type="noConversion"/>
  </si>
  <si>
    <t>171802</t>
    <phoneticPr fontId="1" type="noConversion"/>
  </si>
  <si>
    <t>田甜</t>
    <phoneticPr fontId="1" type="noConversion"/>
  </si>
  <si>
    <t>贾平</t>
    <phoneticPr fontId="1" type="noConversion"/>
  </si>
  <si>
    <t>171803</t>
    <phoneticPr fontId="1" type="noConversion"/>
  </si>
  <si>
    <t>171106</t>
    <phoneticPr fontId="1" type="noConversion"/>
  </si>
  <si>
    <t>阎娜</t>
    <phoneticPr fontId="1" type="noConversion"/>
  </si>
  <si>
    <t>171256</t>
    <phoneticPr fontId="1" type="noConversion"/>
  </si>
  <si>
    <t>刘冰鉴</t>
    <phoneticPr fontId="1" type="noConversion"/>
  </si>
  <si>
    <t>175632</t>
    <phoneticPr fontId="1" type="noConversion"/>
  </si>
  <si>
    <t>徐少强</t>
    <phoneticPr fontId="1" type="noConversion"/>
  </si>
  <si>
    <t>171897</t>
    <phoneticPr fontId="1" type="noConversion"/>
  </si>
  <si>
    <t>171903</t>
    <phoneticPr fontId="1" type="noConversion"/>
  </si>
  <si>
    <t>汤伊</t>
    <phoneticPr fontId="1" type="noConversion"/>
  </si>
  <si>
    <t>曹永廉</t>
    <phoneticPr fontId="1" type="noConversion"/>
  </si>
  <si>
    <t>171026</t>
    <phoneticPr fontId="1" type="noConversion"/>
  </si>
  <si>
    <t>王山水</t>
    <phoneticPr fontId="1" type="noConversion"/>
  </si>
  <si>
    <t>171025</t>
    <phoneticPr fontId="1" type="noConversion"/>
  </si>
  <si>
    <t>孙兴</t>
    <phoneticPr fontId="1" type="noConversion"/>
  </si>
  <si>
    <t>171288</t>
    <phoneticPr fontId="1" type="noConversion"/>
  </si>
  <si>
    <t>杨思琦</t>
    <phoneticPr fontId="1" type="noConversion"/>
  </si>
  <si>
    <t>何昆</t>
    <phoneticPr fontId="1" type="noConversion"/>
  </si>
  <si>
    <t>171028</t>
    <phoneticPr fontId="1" type="noConversion"/>
  </si>
  <si>
    <t>171023</t>
    <phoneticPr fontId="1" type="noConversion"/>
  </si>
  <si>
    <t>周文</t>
    <phoneticPr fontId="1" type="noConversion"/>
  </si>
  <si>
    <t>171021</t>
    <phoneticPr fontId="1" type="noConversion"/>
  </si>
  <si>
    <t>刘明</t>
    <phoneticPr fontId="1" type="noConversion"/>
  </si>
  <si>
    <t>171020</t>
    <phoneticPr fontId="1" type="noConversion"/>
  </si>
  <si>
    <t>朱封</t>
    <phoneticPr fontId="1" type="noConversion"/>
  </si>
  <si>
    <t>171019</t>
    <phoneticPr fontId="1" type="noConversion"/>
  </si>
  <si>
    <t>康萌萌</t>
    <phoneticPr fontId="1" type="noConversion"/>
  </si>
  <si>
    <t>周立伟</t>
    <phoneticPr fontId="1" type="noConversion"/>
  </si>
  <si>
    <t>171017</t>
    <phoneticPr fontId="1" type="noConversion"/>
  </si>
  <si>
    <t>171018</t>
    <phoneticPr fontId="1" type="noConversion"/>
  </si>
  <si>
    <t>马美涵</t>
    <phoneticPr fontId="1" type="noConversion"/>
  </si>
  <si>
    <t>王晓晓</t>
    <phoneticPr fontId="1" type="noConversion"/>
  </si>
  <si>
    <t>周辰</t>
    <phoneticPr fontId="1" type="noConversion"/>
  </si>
  <si>
    <t>171013</t>
    <phoneticPr fontId="1" type="noConversion"/>
  </si>
  <si>
    <t>171233</t>
    <phoneticPr fontId="1" type="noConversion"/>
  </si>
  <si>
    <t>171015</t>
    <phoneticPr fontId="1" type="noConversion"/>
  </si>
  <si>
    <t>171014</t>
    <phoneticPr fontId="1" type="noConversion"/>
  </si>
  <si>
    <t>王伟</t>
    <phoneticPr fontId="1" type="noConversion"/>
  </si>
  <si>
    <t>齐雪婷</t>
    <phoneticPr fontId="1" type="noConversion"/>
  </si>
  <si>
    <t>沈逸</t>
    <phoneticPr fontId="1" type="noConversion"/>
  </si>
  <si>
    <t>171012</t>
    <phoneticPr fontId="1" type="noConversion"/>
  </si>
  <si>
    <t>171123</t>
    <phoneticPr fontId="1" type="noConversion"/>
  </si>
  <si>
    <t>刘明睿</t>
    <phoneticPr fontId="1" type="noConversion"/>
  </si>
  <si>
    <t>171156</t>
    <phoneticPr fontId="1" type="noConversion"/>
  </si>
  <si>
    <t>罗俊英</t>
    <phoneticPr fontId="1" type="noConversion"/>
  </si>
  <si>
    <t>171009</t>
    <phoneticPr fontId="1" type="noConversion"/>
  </si>
  <si>
    <t>171007</t>
    <phoneticPr fontId="1" type="noConversion"/>
  </si>
  <si>
    <t>张婷悦</t>
    <phoneticPr fontId="1" type="noConversion"/>
  </si>
  <si>
    <t>张洁</t>
    <phoneticPr fontId="1" type="noConversion"/>
  </si>
  <si>
    <t>李白</t>
    <phoneticPr fontId="1" type="noConversion"/>
  </si>
  <si>
    <t>171563</t>
    <phoneticPr fontId="1" type="noConversion"/>
  </si>
  <si>
    <t>陈欣</t>
    <phoneticPr fontId="1" type="noConversion"/>
  </si>
  <si>
    <t>171536</t>
    <phoneticPr fontId="1" type="noConversion"/>
  </si>
  <si>
    <t>金泽</t>
    <phoneticPr fontId="1" type="noConversion"/>
  </si>
  <si>
    <t>各科平均</t>
    <phoneticPr fontId="1" type="noConversion"/>
  </si>
  <si>
    <t>最高分</t>
    <phoneticPr fontId="1" type="noConversion"/>
  </si>
  <si>
    <t>最低分</t>
    <phoneticPr fontId="1" type="noConversion"/>
  </si>
  <si>
    <t>大学物理</t>
  </si>
  <si>
    <t>高数</t>
  </si>
  <si>
    <t>计算机</t>
  </si>
  <si>
    <t>英语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</si>
</sst>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0.0_);[Red]\(0.0\)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u/>
      <sz val="16"/>
      <color theme="4"/>
      <name val="楷体"/>
      <family val="3"/>
      <charset val="134"/>
    </font>
    <font>
      <b/>
      <sz val="12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>
      <alignment vertical="center"/>
    </xf>
    <xf numFmtId="49" fontId="4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>
      <alignment horizontal="center" wrapText="1"/>
    </xf>
    <xf numFmtId="176" fontId="3" fillId="2" borderId="1" xfId="0" applyNumberFormat="1" applyFont="1" applyFill="1" applyBorder="1" applyAlignment="1">
      <alignment horizontal="center" wrapText="1"/>
    </xf>
    <xf numFmtId="176" fontId="2" fillId="2" borderId="3" xfId="0" applyNumberFormat="1" applyFont="1" applyFill="1" applyBorder="1" applyAlignment="1">
      <alignment horizontal="center" wrapText="1"/>
    </xf>
    <xf numFmtId="176" fontId="2" fillId="0" borderId="2" xfId="0" applyNumberFormat="1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wrapText="1"/>
    </xf>
    <xf numFmtId="177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176" fontId="3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176" fontId="3" fillId="2" borderId="4" xfId="0" applyNumberFormat="1" applyFont="1" applyFill="1" applyBorder="1" applyAlignment="1">
      <alignment horizontal="center" wrapText="1"/>
    </xf>
    <xf numFmtId="176" fontId="2" fillId="2" borderId="4" xfId="0" applyNumberFormat="1" applyFont="1" applyFill="1" applyBorder="1" applyAlignment="1">
      <alignment horizontal="center" wrapText="1"/>
    </xf>
    <xf numFmtId="176" fontId="2" fillId="2" borderId="5" xfId="0" applyNumberFormat="1" applyFont="1" applyFill="1" applyBorder="1" applyAlignment="1">
      <alignment horizont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wrapText="1"/>
    </xf>
    <xf numFmtId="178" fontId="0" fillId="0" borderId="2" xfId="0" applyNumberFormat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平均成绩柱形图</a:t>
            </a:r>
          </a:p>
        </c:rich>
      </c:tx>
      <c:layout>
        <c:manualLayout>
          <c:xMode val="edge"/>
          <c:yMode val="edge"/>
          <c:x val="0.413888888888888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Sheet1!$C$3:$F$3</c:f>
              <c:strCache>
                <c:ptCount val="4"/>
                <c:pt idx="0">
                  <c:v>大学物理</c:v>
                </c:pt>
                <c:pt idx="1">
                  <c:v>高数</c:v>
                </c:pt>
                <c:pt idx="2">
                  <c:v>计算机</c:v>
                </c:pt>
                <c:pt idx="3">
                  <c:v>英语</c:v>
                </c:pt>
              </c:strCache>
            </c:strRef>
          </c:cat>
          <c:val>
            <c:numRef>
              <c:f>Sheet1!$C$37:$F$37</c:f>
              <c:numCache>
                <c:formatCode>0.00_);[Red]\(0.00\)</c:formatCode>
                <c:ptCount val="4"/>
                <c:pt idx="0">
                  <c:v>84.59375</c:v>
                </c:pt>
                <c:pt idx="1">
                  <c:v>92.40625</c:v>
                </c:pt>
                <c:pt idx="2">
                  <c:v>89.59375</c:v>
                </c:pt>
                <c:pt idx="3">
                  <c:v>78.875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0-4527-BE49-04A949326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912544"/>
        <c:axId val="1855912960"/>
      </c:barChart>
      <c:catAx>
        <c:axId val="18559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5912960"/>
        <c:crosses val="autoZero"/>
        <c:auto val="1"/>
        <c:lblAlgn val="ctr"/>
        <c:lblOffset val="100"/>
        <c:noMultiLvlLbl val="0"/>
      </c:catAx>
      <c:valAx>
        <c:axId val="18559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591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452718</xdr:colOff>
      <xdr:row>40</xdr:row>
      <xdr:rowOff>35860</xdr:rowOff>
    </xdr:from>
    <xdr:to>
      <xdr:col>5</xdr:col>
      <xdr:colOff>614082</xdr:colOff>
      <xdr:row>55</xdr:row>
      <xdr:rowOff>89648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585A58B-2D70-4233-B109-6E77C6690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A28" zoomScale="85" zoomScaleNormal="85" workbookViewId="0">
      <selection activeCell="G49" sqref="G49"/>
    </sheetView>
  </sheetViews>
  <sheetFormatPr defaultRowHeight="14.4" x14ac:dyDescent="0.25"/>
  <cols>
    <col min="1" max="1" width="14.88671875" style="3" customWidth="1"/>
    <col min="3" max="3" width="20.33203125" customWidth="1"/>
    <col min="4" max="4" width="20.77734375" customWidth="1"/>
    <col min="5" max="5" width="23.109375" customWidth="1"/>
    <col min="6" max="6" width="15.21875" customWidth="1"/>
    <col min="7" max="7" width="18.77734375" customWidth="1"/>
    <col min="8" max="8" width="13.21875" customWidth="1"/>
  </cols>
  <sheetData>
    <row r="1" spans="1:8" ht="24.75" customHeight="1" x14ac:dyDescent="0.3">
      <c r="A1" s="4" t="s">
        <v>2</v>
      </c>
      <c r="B1" s="4"/>
      <c r="C1" s="4"/>
      <c r="D1" s="4"/>
      <c r="E1" s="4"/>
      <c r="F1" s="4"/>
      <c r="G1" s="4"/>
      <c r="H1" s="4"/>
    </row>
    <row r="2" spans="1:8" ht="24.75" customHeight="1" x14ac:dyDescent="0.25">
      <c r="A2" s="2"/>
      <c r="B2" s="1"/>
      <c r="C2" s="1"/>
      <c r="D2" s="1"/>
      <c r="E2" s="1"/>
      <c r="F2" s="1"/>
    </row>
    <row r="3" spans="1:8" ht="15.6" x14ac:dyDescent="0.25">
      <c r="A3" s="23" t="s">
        <v>0</v>
      </c>
      <c r="B3" s="24" t="s">
        <v>1</v>
      </c>
      <c r="C3" s="24" t="s">
        <v>71</v>
      </c>
      <c r="D3" s="24" t="s">
        <v>72</v>
      </c>
      <c r="E3" s="24" t="s">
        <v>73</v>
      </c>
      <c r="F3" s="24" t="s">
        <v>74</v>
      </c>
      <c r="G3" s="25" t="s">
        <v>3</v>
      </c>
      <c r="H3" s="25" t="s">
        <v>4</v>
      </c>
    </row>
    <row r="4" spans="1:8" ht="17.100000000000001" customHeight="1" x14ac:dyDescent="0.25">
      <c r="A4" s="5" t="s">
        <v>5</v>
      </c>
      <c r="B4" s="5" t="s">
        <v>6</v>
      </c>
      <c r="C4" s="6">
        <v>65</v>
      </c>
      <c r="D4" s="6">
        <v>75</v>
      </c>
      <c r="E4" s="6">
        <v>77</v>
      </c>
      <c r="F4" s="7">
        <v>65</v>
      </c>
      <c r="G4" s="8">
        <f>SUM(C4:F4)</f>
        <v>282</v>
      </c>
      <c r="H4" s="9">
        <f>AVERAGE(C4:F4)</f>
        <v>70.5</v>
      </c>
    </row>
    <row r="5" spans="1:8" ht="17.100000000000001" customHeight="1" x14ac:dyDescent="0.25">
      <c r="A5" s="5" t="s">
        <v>9</v>
      </c>
      <c r="B5" s="5" t="s">
        <v>10</v>
      </c>
      <c r="C5" s="6">
        <v>73</v>
      </c>
      <c r="D5" s="6">
        <v>74</v>
      </c>
      <c r="E5" s="6">
        <v>85</v>
      </c>
      <c r="F5" s="7">
        <v>60</v>
      </c>
      <c r="G5" s="8">
        <f t="shared" ref="G5:G35" si="0">SUM(C5:F5)</f>
        <v>292</v>
      </c>
      <c r="H5" s="9">
        <f t="shared" ref="H5:H35" si="1">AVERAGE(C5:F5)</f>
        <v>73</v>
      </c>
    </row>
    <row r="6" spans="1:8" ht="17.100000000000001" customHeight="1" x14ac:dyDescent="0.25">
      <c r="A6" s="5" t="s">
        <v>11</v>
      </c>
      <c r="B6" s="5" t="s">
        <v>12</v>
      </c>
      <c r="C6" s="6">
        <v>100</v>
      </c>
      <c r="D6" s="10">
        <v>98</v>
      </c>
      <c r="E6" s="10">
        <v>80</v>
      </c>
      <c r="F6" s="7">
        <v>74</v>
      </c>
      <c r="G6" s="8">
        <f t="shared" si="0"/>
        <v>352</v>
      </c>
      <c r="H6" s="9">
        <f t="shared" si="1"/>
        <v>88</v>
      </c>
    </row>
    <row r="7" spans="1:8" ht="17.100000000000001" customHeight="1" x14ac:dyDescent="0.25">
      <c r="A7" s="5" t="s">
        <v>14</v>
      </c>
      <c r="B7" s="5" t="s">
        <v>13</v>
      </c>
      <c r="C7" s="6">
        <v>95</v>
      </c>
      <c r="D7" s="10">
        <v>68</v>
      </c>
      <c r="E7" s="10">
        <v>85</v>
      </c>
      <c r="F7" s="7">
        <v>86</v>
      </c>
      <c r="G7" s="8">
        <f t="shared" si="0"/>
        <v>334</v>
      </c>
      <c r="H7" s="9">
        <f t="shared" si="1"/>
        <v>83.5</v>
      </c>
    </row>
    <row r="8" spans="1:8" ht="17.100000000000001" customHeight="1" x14ac:dyDescent="0.25">
      <c r="A8" s="5" t="s">
        <v>15</v>
      </c>
      <c r="B8" s="5" t="s">
        <v>67</v>
      </c>
      <c r="C8" s="11">
        <v>95</v>
      </c>
      <c r="D8" s="10">
        <v>98</v>
      </c>
      <c r="E8" s="6">
        <v>98</v>
      </c>
      <c r="F8" s="7">
        <v>70</v>
      </c>
      <c r="G8" s="8">
        <f t="shared" si="0"/>
        <v>361</v>
      </c>
      <c r="H8" s="9">
        <f t="shared" si="1"/>
        <v>90.25</v>
      </c>
    </row>
    <row r="9" spans="1:8" ht="17.100000000000001" customHeight="1" x14ac:dyDescent="0.25">
      <c r="A9" s="5" t="s">
        <v>66</v>
      </c>
      <c r="B9" s="5" t="s">
        <v>65</v>
      </c>
      <c r="C9" s="6">
        <v>86</v>
      </c>
      <c r="D9" s="10">
        <v>96</v>
      </c>
      <c r="E9" s="6">
        <v>93</v>
      </c>
      <c r="F9" s="7">
        <v>90</v>
      </c>
      <c r="G9" s="8">
        <f t="shared" si="0"/>
        <v>365</v>
      </c>
      <c r="H9" s="9">
        <f t="shared" si="1"/>
        <v>91.25</v>
      </c>
    </row>
    <row r="10" spans="1:8" ht="17.100000000000001" customHeight="1" x14ac:dyDescent="0.25">
      <c r="A10" s="5" t="s">
        <v>64</v>
      </c>
      <c r="B10" s="5" t="s">
        <v>63</v>
      </c>
      <c r="C10" s="6">
        <v>93</v>
      </c>
      <c r="D10" s="10">
        <v>86</v>
      </c>
      <c r="E10" s="6">
        <v>98</v>
      </c>
      <c r="F10" s="7">
        <v>85</v>
      </c>
      <c r="G10" s="8">
        <f t="shared" si="0"/>
        <v>362</v>
      </c>
      <c r="H10" s="9">
        <f t="shared" si="1"/>
        <v>90.5</v>
      </c>
    </row>
    <row r="11" spans="1:8" ht="17.100000000000001" customHeight="1" x14ac:dyDescent="0.25">
      <c r="A11" s="5" t="s">
        <v>57</v>
      </c>
      <c r="B11" s="5" t="s">
        <v>62</v>
      </c>
      <c r="C11" s="6">
        <v>73</v>
      </c>
      <c r="D11" s="10">
        <v>98</v>
      </c>
      <c r="E11" s="10">
        <v>95</v>
      </c>
      <c r="F11" s="7">
        <v>75</v>
      </c>
      <c r="G11" s="8">
        <f t="shared" si="0"/>
        <v>341</v>
      </c>
      <c r="H11" s="9">
        <f t="shared" si="1"/>
        <v>85.25</v>
      </c>
    </row>
    <row r="12" spans="1:8" ht="17.100000000000001" customHeight="1" x14ac:dyDescent="0.25">
      <c r="A12" s="5" t="s">
        <v>60</v>
      </c>
      <c r="B12" s="5" t="s">
        <v>61</v>
      </c>
      <c r="C12" s="6">
        <v>86</v>
      </c>
      <c r="D12" s="10">
        <v>96</v>
      </c>
      <c r="E12" s="10">
        <v>95</v>
      </c>
      <c r="F12" s="7">
        <v>70</v>
      </c>
      <c r="G12" s="8">
        <f t="shared" si="0"/>
        <v>347</v>
      </c>
      <c r="H12" s="9">
        <f t="shared" si="1"/>
        <v>86.75</v>
      </c>
    </row>
    <row r="13" spans="1:8" ht="17.100000000000001" customHeight="1" x14ac:dyDescent="0.25">
      <c r="A13" s="12" t="s">
        <v>7</v>
      </c>
      <c r="B13" s="12" t="s">
        <v>8</v>
      </c>
      <c r="C13" s="6">
        <v>75</v>
      </c>
      <c r="D13" s="6">
        <v>81</v>
      </c>
      <c r="E13" s="6">
        <v>82</v>
      </c>
      <c r="F13" s="13">
        <v>80</v>
      </c>
      <c r="G13" s="8">
        <f t="shared" si="0"/>
        <v>318</v>
      </c>
      <c r="H13" s="9">
        <f t="shared" si="1"/>
        <v>79.5</v>
      </c>
    </row>
    <row r="14" spans="1:8" ht="17.100000000000001" customHeight="1" x14ac:dyDescent="0.25">
      <c r="A14" s="12" t="s">
        <v>59</v>
      </c>
      <c r="B14" s="12" t="s">
        <v>58</v>
      </c>
      <c r="C14" s="6">
        <v>90</v>
      </c>
      <c r="D14" s="6">
        <v>63</v>
      </c>
      <c r="E14" s="6">
        <v>93</v>
      </c>
      <c r="F14" s="13">
        <v>70</v>
      </c>
      <c r="G14" s="8">
        <f t="shared" si="0"/>
        <v>316</v>
      </c>
      <c r="H14" s="9">
        <f t="shared" si="1"/>
        <v>79</v>
      </c>
    </row>
    <row r="15" spans="1:8" ht="17.100000000000001" customHeight="1" x14ac:dyDescent="0.25">
      <c r="A15" s="5" t="s">
        <v>57</v>
      </c>
      <c r="B15" s="5" t="s">
        <v>56</v>
      </c>
      <c r="C15" s="6">
        <v>85</v>
      </c>
      <c r="D15" s="10">
        <v>95</v>
      </c>
      <c r="E15" s="10">
        <v>85</v>
      </c>
      <c r="F15" s="7">
        <v>90</v>
      </c>
      <c r="G15" s="8">
        <f t="shared" si="0"/>
        <v>355</v>
      </c>
      <c r="H15" s="9">
        <f t="shared" si="1"/>
        <v>88.75</v>
      </c>
    </row>
    <row r="16" spans="1:8" ht="17.100000000000001" customHeight="1" x14ac:dyDescent="0.25">
      <c r="A16" s="5" t="s">
        <v>55</v>
      </c>
      <c r="B16" s="5" t="s">
        <v>53</v>
      </c>
      <c r="C16" s="6">
        <v>82</v>
      </c>
      <c r="D16" s="10">
        <v>98</v>
      </c>
      <c r="E16" s="10">
        <v>90</v>
      </c>
      <c r="F16" s="7">
        <v>70</v>
      </c>
      <c r="G16" s="8">
        <f t="shared" si="0"/>
        <v>340</v>
      </c>
      <c r="H16" s="9">
        <f t="shared" si="1"/>
        <v>85</v>
      </c>
    </row>
    <row r="17" spans="1:8" ht="17.100000000000001" customHeight="1" x14ac:dyDescent="0.25">
      <c r="A17" s="5" t="s">
        <v>54</v>
      </c>
      <c r="B17" s="5" t="s">
        <v>52</v>
      </c>
      <c r="C17" s="6">
        <v>93</v>
      </c>
      <c r="D17" s="10">
        <v>96</v>
      </c>
      <c r="E17" s="10">
        <v>85</v>
      </c>
      <c r="F17" s="7">
        <v>80</v>
      </c>
      <c r="G17" s="8">
        <f t="shared" si="0"/>
        <v>354</v>
      </c>
      <c r="H17" s="9">
        <f t="shared" si="1"/>
        <v>88.5</v>
      </c>
    </row>
    <row r="18" spans="1:8" ht="17.100000000000001" customHeight="1" x14ac:dyDescent="0.25">
      <c r="A18" s="5" t="s">
        <v>47</v>
      </c>
      <c r="B18" s="5" t="s">
        <v>51</v>
      </c>
      <c r="C18" s="6">
        <v>87</v>
      </c>
      <c r="D18" s="10">
        <v>93</v>
      </c>
      <c r="E18" s="6">
        <v>98</v>
      </c>
      <c r="F18" s="7">
        <v>85</v>
      </c>
      <c r="G18" s="8">
        <f t="shared" si="0"/>
        <v>363</v>
      </c>
      <c r="H18" s="9">
        <f t="shared" si="1"/>
        <v>90.75</v>
      </c>
    </row>
    <row r="19" spans="1:8" ht="17.100000000000001" customHeight="1" x14ac:dyDescent="0.25">
      <c r="A19" s="5" t="s">
        <v>50</v>
      </c>
      <c r="B19" s="5" t="s">
        <v>46</v>
      </c>
      <c r="C19" s="6">
        <v>78</v>
      </c>
      <c r="D19" s="10">
        <v>98</v>
      </c>
      <c r="E19" s="10">
        <v>90</v>
      </c>
      <c r="F19" s="7">
        <v>87</v>
      </c>
      <c r="G19" s="8">
        <f t="shared" si="0"/>
        <v>353</v>
      </c>
      <c r="H19" s="9">
        <f t="shared" si="1"/>
        <v>88.25</v>
      </c>
    </row>
    <row r="20" spans="1:8" ht="17.100000000000001" customHeight="1" x14ac:dyDescent="0.25">
      <c r="A20" s="5" t="s">
        <v>49</v>
      </c>
      <c r="B20" s="5" t="s">
        <v>45</v>
      </c>
      <c r="C20" s="6">
        <v>86</v>
      </c>
      <c r="D20" s="10">
        <v>100</v>
      </c>
      <c r="E20" s="10">
        <v>90</v>
      </c>
      <c r="F20" s="7">
        <v>67</v>
      </c>
      <c r="G20" s="8">
        <f t="shared" si="0"/>
        <v>343</v>
      </c>
      <c r="H20" s="9">
        <f t="shared" si="1"/>
        <v>85.75</v>
      </c>
    </row>
    <row r="21" spans="1:8" ht="17.100000000000001" customHeight="1" x14ac:dyDescent="0.25">
      <c r="A21" s="12" t="s">
        <v>48</v>
      </c>
      <c r="B21" s="12" t="s">
        <v>44</v>
      </c>
      <c r="C21" s="6">
        <v>87</v>
      </c>
      <c r="D21" s="6">
        <v>100</v>
      </c>
      <c r="E21" s="6">
        <v>93</v>
      </c>
      <c r="F21" s="13">
        <v>74</v>
      </c>
      <c r="G21" s="8">
        <f t="shared" si="0"/>
        <v>354</v>
      </c>
      <c r="H21" s="9">
        <f t="shared" si="1"/>
        <v>88.5</v>
      </c>
    </row>
    <row r="22" spans="1:8" ht="17.100000000000001" customHeight="1" x14ac:dyDescent="0.25">
      <c r="A22" s="5" t="s">
        <v>42</v>
      </c>
      <c r="B22" s="5" t="s">
        <v>41</v>
      </c>
      <c r="C22" s="6">
        <v>95</v>
      </c>
      <c r="D22" s="10">
        <v>100</v>
      </c>
      <c r="E22" s="10">
        <v>90</v>
      </c>
      <c r="F22" s="7">
        <v>85</v>
      </c>
      <c r="G22" s="8">
        <f t="shared" si="0"/>
        <v>370</v>
      </c>
      <c r="H22" s="9">
        <f t="shared" si="1"/>
        <v>92.5</v>
      </c>
    </row>
    <row r="23" spans="1:8" ht="17.100000000000001" customHeight="1" x14ac:dyDescent="0.25">
      <c r="A23" s="5" t="s">
        <v>43</v>
      </c>
      <c r="B23" s="5" t="s">
        <v>40</v>
      </c>
      <c r="C23" s="6">
        <v>71</v>
      </c>
      <c r="D23" s="10">
        <v>86</v>
      </c>
      <c r="E23" s="10">
        <v>90</v>
      </c>
      <c r="F23" s="7">
        <v>75</v>
      </c>
      <c r="G23" s="8">
        <f t="shared" si="0"/>
        <v>322</v>
      </c>
      <c r="H23" s="9">
        <f t="shared" si="1"/>
        <v>80.5</v>
      </c>
    </row>
    <row r="24" spans="1:8" ht="17.100000000000001" customHeight="1" x14ac:dyDescent="0.25">
      <c r="A24" s="5" t="s">
        <v>39</v>
      </c>
      <c r="B24" s="5" t="s">
        <v>38</v>
      </c>
      <c r="C24" s="6">
        <v>83</v>
      </c>
      <c r="D24" s="10">
        <v>100</v>
      </c>
      <c r="E24" s="6">
        <v>98</v>
      </c>
      <c r="F24" s="7">
        <v>75</v>
      </c>
      <c r="G24" s="8">
        <f t="shared" si="0"/>
        <v>356</v>
      </c>
      <c r="H24" s="9">
        <f t="shared" si="1"/>
        <v>89</v>
      </c>
    </row>
    <row r="25" spans="1:8" ht="17.100000000000001" customHeight="1" x14ac:dyDescent="0.25">
      <c r="A25" s="5" t="s">
        <v>37</v>
      </c>
      <c r="B25" s="5" t="s">
        <v>36</v>
      </c>
      <c r="C25" s="6">
        <v>76</v>
      </c>
      <c r="D25" s="10">
        <v>98</v>
      </c>
      <c r="E25" s="6">
        <v>98</v>
      </c>
      <c r="F25" s="7">
        <v>62</v>
      </c>
      <c r="G25" s="8">
        <f t="shared" si="0"/>
        <v>334</v>
      </c>
      <c r="H25" s="9">
        <f t="shared" si="1"/>
        <v>83.5</v>
      </c>
    </row>
    <row r="26" spans="1:8" ht="17.100000000000001" customHeight="1" x14ac:dyDescent="0.25">
      <c r="A26" s="5" t="s">
        <v>35</v>
      </c>
      <c r="B26" s="5" t="s">
        <v>34</v>
      </c>
      <c r="C26" s="6">
        <v>86</v>
      </c>
      <c r="D26" s="10">
        <v>100</v>
      </c>
      <c r="E26" s="10">
        <v>90</v>
      </c>
      <c r="F26" s="7">
        <v>98</v>
      </c>
      <c r="G26" s="8">
        <f t="shared" si="0"/>
        <v>374</v>
      </c>
      <c r="H26" s="9">
        <f t="shared" si="1"/>
        <v>93.5</v>
      </c>
    </row>
    <row r="27" spans="1:8" ht="17.100000000000001" customHeight="1" x14ac:dyDescent="0.25">
      <c r="A27" s="5" t="s">
        <v>32</v>
      </c>
      <c r="B27" s="5" t="s">
        <v>31</v>
      </c>
      <c r="C27" s="6">
        <v>62</v>
      </c>
      <c r="D27" s="10">
        <v>100</v>
      </c>
      <c r="E27" s="10">
        <v>90</v>
      </c>
      <c r="F27" s="7">
        <v>88</v>
      </c>
      <c r="G27" s="8">
        <f t="shared" si="0"/>
        <v>340</v>
      </c>
      <c r="H27" s="9">
        <f t="shared" si="1"/>
        <v>85</v>
      </c>
    </row>
    <row r="28" spans="1:8" ht="17.100000000000001" customHeight="1" x14ac:dyDescent="0.25">
      <c r="A28" s="5" t="s">
        <v>33</v>
      </c>
      <c r="B28" s="5" t="s">
        <v>30</v>
      </c>
      <c r="C28" s="6">
        <v>85</v>
      </c>
      <c r="D28" s="10">
        <v>84</v>
      </c>
      <c r="E28" s="6">
        <v>88</v>
      </c>
      <c r="F28" s="7">
        <v>90</v>
      </c>
      <c r="G28" s="8">
        <f t="shared" si="0"/>
        <v>347</v>
      </c>
      <c r="H28" s="9">
        <f t="shared" si="1"/>
        <v>86.75</v>
      </c>
    </row>
    <row r="29" spans="1:8" ht="17.100000000000001" customHeight="1" x14ac:dyDescent="0.25">
      <c r="A29" s="5" t="s">
        <v>29</v>
      </c>
      <c r="B29" s="5" t="s">
        <v>28</v>
      </c>
      <c r="C29" s="6">
        <v>91</v>
      </c>
      <c r="D29" s="10">
        <v>98</v>
      </c>
      <c r="E29" s="10">
        <v>80</v>
      </c>
      <c r="F29" s="7">
        <v>65</v>
      </c>
      <c r="G29" s="8">
        <f t="shared" si="0"/>
        <v>334</v>
      </c>
      <c r="H29" s="9">
        <f t="shared" si="1"/>
        <v>83.5</v>
      </c>
    </row>
    <row r="30" spans="1:8" ht="17.100000000000001" customHeight="1" x14ac:dyDescent="0.25">
      <c r="A30" s="5" t="s">
        <v>27</v>
      </c>
      <c r="B30" s="5" t="s">
        <v>26</v>
      </c>
      <c r="C30" s="6">
        <v>89</v>
      </c>
      <c r="D30" s="10">
        <v>100</v>
      </c>
      <c r="E30" s="10">
        <v>85</v>
      </c>
      <c r="F30" s="7">
        <v>86</v>
      </c>
      <c r="G30" s="8">
        <f t="shared" si="0"/>
        <v>360</v>
      </c>
      <c r="H30" s="9">
        <f t="shared" si="1"/>
        <v>90</v>
      </c>
    </row>
    <row r="31" spans="1:8" ht="17.100000000000001" customHeight="1" x14ac:dyDescent="0.25">
      <c r="A31" s="5" t="s">
        <v>25</v>
      </c>
      <c r="B31" s="5" t="s">
        <v>24</v>
      </c>
      <c r="C31" s="6">
        <v>94</v>
      </c>
      <c r="D31" s="10">
        <v>100</v>
      </c>
      <c r="E31" s="6">
        <v>93</v>
      </c>
      <c r="F31" s="7">
        <v>97</v>
      </c>
      <c r="G31" s="8">
        <f t="shared" si="0"/>
        <v>384</v>
      </c>
      <c r="H31" s="9">
        <f t="shared" si="1"/>
        <v>96</v>
      </c>
    </row>
    <row r="32" spans="1:8" ht="17.100000000000001" customHeight="1" x14ac:dyDescent="0.25">
      <c r="A32" s="5" t="s">
        <v>22</v>
      </c>
      <c r="B32" s="5" t="s">
        <v>23</v>
      </c>
      <c r="C32" s="6">
        <v>86</v>
      </c>
      <c r="D32" s="10">
        <v>98</v>
      </c>
      <c r="E32" s="10">
        <v>95</v>
      </c>
      <c r="F32" s="7">
        <v>94</v>
      </c>
      <c r="G32" s="8">
        <f t="shared" si="0"/>
        <v>373</v>
      </c>
      <c r="H32" s="9">
        <f t="shared" si="1"/>
        <v>93.25</v>
      </c>
    </row>
    <row r="33" spans="1:8" ht="17.100000000000001" customHeight="1" x14ac:dyDescent="0.25">
      <c r="A33" s="5" t="s">
        <v>21</v>
      </c>
      <c r="B33" s="5" t="s">
        <v>20</v>
      </c>
      <c r="C33" s="6">
        <v>95</v>
      </c>
      <c r="D33" s="10">
        <v>98</v>
      </c>
      <c r="E33" s="10">
        <v>90</v>
      </c>
      <c r="F33" s="7">
        <v>89</v>
      </c>
      <c r="G33" s="8">
        <f t="shared" si="0"/>
        <v>372</v>
      </c>
      <c r="H33" s="9">
        <f t="shared" si="1"/>
        <v>93</v>
      </c>
    </row>
    <row r="34" spans="1:8" ht="17.100000000000001" customHeight="1" x14ac:dyDescent="0.25">
      <c r="A34" s="5" t="s">
        <v>19</v>
      </c>
      <c r="B34" s="5" t="s">
        <v>18</v>
      </c>
      <c r="C34" s="6">
        <v>86</v>
      </c>
      <c r="D34" s="10">
        <v>90</v>
      </c>
      <c r="E34" s="10">
        <v>80</v>
      </c>
      <c r="F34" s="7">
        <v>78</v>
      </c>
      <c r="G34" s="8">
        <f t="shared" si="0"/>
        <v>334</v>
      </c>
      <c r="H34" s="9">
        <f t="shared" si="1"/>
        <v>83.5</v>
      </c>
    </row>
    <row r="35" spans="1:8" ht="17.100000000000001" customHeight="1" x14ac:dyDescent="0.25">
      <c r="A35" s="14" t="s">
        <v>17</v>
      </c>
      <c r="B35" s="14" t="s">
        <v>16</v>
      </c>
      <c r="C35" s="15">
        <v>79</v>
      </c>
      <c r="D35" s="16">
        <v>92</v>
      </c>
      <c r="E35" s="15">
        <v>88</v>
      </c>
      <c r="F35" s="17">
        <v>64</v>
      </c>
      <c r="G35" s="8">
        <f t="shared" si="0"/>
        <v>323</v>
      </c>
      <c r="H35" s="9">
        <f t="shared" si="1"/>
        <v>80.75</v>
      </c>
    </row>
    <row r="36" spans="1:8" ht="17.100000000000001" customHeight="1" x14ac:dyDescent="0.25">
      <c r="A36" s="18"/>
      <c r="B36" s="19"/>
      <c r="C36" s="20"/>
      <c r="D36" s="20"/>
      <c r="E36" s="20"/>
      <c r="F36" s="20"/>
      <c r="G36" s="20"/>
      <c r="H36" s="20"/>
    </row>
    <row r="37" spans="1:8" ht="17.100000000000001" customHeight="1" x14ac:dyDescent="0.25">
      <c r="A37" s="21" t="s">
        <v>68</v>
      </c>
      <c r="B37" s="19"/>
      <c r="C37" s="20">
        <f>AVERAGE(C4:C35)</f>
        <v>84.59375</v>
      </c>
      <c r="D37" s="20">
        <f t="shared" ref="D37:F37" si="2">AVERAGE(D4:D35)</f>
        <v>92.40625</v>
      </c>
      <c r="E37" s="20">
        <f t="shared" si="2"/>
        <v>89.59375</v>
      </c>
      <c r="F37" s="20">
        <f t="shared" si="2"/>
        <v>78.875</v>
      </c>
      <c r="G37" s="22"/>
      <c r="H37" s="20"/>
    </row>
    <row r="38" spans="1:8" ht="17.100000000000001" customHeight="1" x14ac:dyDescent="0.25">
      <c r="A38" s="21" t="s">
        <v>69</v>
      </c>
      <c r="B38" s="19"/>
      <c r="C38" s="20">
        <f>MAX(C4:C35)</f>
        <v>100</v>
      </c>
      <c r="D38" s="20">
        <f t="shared" ref="D38:F38" si="3">MAX(D4:D35)</f>
        <v>100</v>
      </c>
      <c r="E38" s="20">
        <f t="shared" si="3"/>
        <v>98</v>
      </c>
      <c r="F38" s="20">
        <f t="shared" si="3"/>
        <v>98</v>
      </c>
      <c r="G38" s="20"/>
      <c r="H38" s="20"/>
    </row>
    <row r="39" spans="1:8" ht="17.100000000000001" customHeight="1" x14ac:dyDescent="0.25">
      <c r="A39" s="21" t="s">
        <v>70</v>
      </c>
      <c r="B39" s="19"/>
      <c r="C39" s="20">
        <f>MIN(C4:C35)</f>
        <v>62</v>
      </c>
      <c r="D39" s="20">
        <f t="shared" ref="D39:F39" si="4">MIN(D4:D35)</f>
        <v>63</v>
      </c>
      <c r="E39" s="20">
        <f t="shared" si="4"/>
        <v>77</v>
      </c>
      <c r="F39" s="20">
        <f t="shared" si="4"/>
        <v>60</v>
      </c>
      <c r="G39" s="20"/>
      <c r="H39" s="20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30465</cp:lastModifiedBy>
  <dcterms:created xsi:type="dcterms:W3CDTF">2018-10-11T03:06:59Z</dcterms:created>
  <dcterms:modified xsi:type="dcterms:W3CDTF">2021-10-17T07:32:48Z</dcterms:modified>
</cp:coreProperties>
</file>