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/mahjong/excel/"/>
    </mc:Choice>
  </mc:AlternateContent>
  <xr:revisionPtr revIDLastSave="0" documentId="13_ncr:1_{DC47ABDB-FFEE-5A41-B36A-FE6C9A8FF939}" xr6:coauthVersionLast="45" xr6:coauthVersionMax="45" xr10:uidLastSave="{00000000-0000-0000-0000-000000000000}"/>
  <bookViews>
    <workbookView xWindow="0" yWindow="460" windowWidth="28800" windowHeight="15760" xr2:uid="{0F54FE9E-C7FC-9A43-B696-68D9C6AE2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7" i="1" l="1"/>
  <c r="D48" i="1"/>
  <c r="D41" i="1"/>
  <c r="C68" i="1"/>
  <c r="D68" i="1" s="1"/>
  <c r="C69" i="1"/>
  <c r="D69" i="1" s="1"/>
  <c r="C70" i="1"/>
  <c r="D70" i="1" s="1"/>
  <c r="C67" i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8" i="1"/>
  <c r="D58" i="1" s="1"/>
  <c r="C59" i="1"/>
  <c r="D5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C49" i="1"/>
  <c r="D49" i="1" s="1"/>
  <c r="C37" i="1"/>
  <c r="D37" i="1" s="1"/>
  <c r="D71" i="1" l="1"/>
</calcChain>
</file>

<file path=xl/sharedStrings.xml><?xml version="1.0" encoding="utf-8"?>
<sst xmlns="http://schemas.openxmlformats.org/spreadsheetml/2006/main" count="37" uniqueCount="37">
  <si>
    <t>sp1-0</t>
    <phoneticPr fontId="1"/>
  </si>
  <si>
    <t>random</t>
    <phoneticPr fontId="1"/>
  </si>
  <si>
    <t>sp2-0</t>
    <phoneticPr fontId="1"/>
  </si>
  <si>
    <t>1萬</t>
    <rPh sb="1" eb="2">
      <t xml:space="preserve">マン </t>
    </rPh>
    <phoneticPr fontId="1"/>
  </si>
  <si>
    <t>2萬</t>
    <rPh sb="1" eb="2">
      <t xml:space="preserve">マン </t>
    </rPh>
    <phoneticPr fontId="1"/>
  </si>
  <si>
    <t>3萬</t>
    <rPh sb="1" eb="2">
      <t xml:space="preserve">マン </t>
    </rPh>
    <phoneticPr fontId="1"/>
  </si>
  <si>
    <t>4萬</t>
    <rPh sb="1" eb="2">
      <t xml:space="preserve">マン </t>
    </rPh>
    <phoneticPr fontId="1"/>
  </si>
  <si>
    <t>5萬</t>
    <rPh sb="1" eb="2">
      <t xml:space="preserve">マン </t>
    </rPh>
    <phoneticPr fontId="1"/>
  </si>
  <si>
    <t>6萬</t>
    <rPh sb="1" eb="2">
      <t xml:space="preserve">マン </t>
    </rPh>
    <phoneticPr fontId="1"/>
  </si>
  <si>
    <t>7萬</t>
    <rPh sb="1" eb="2">
      <t xml:space="preserve">マン </t>
    </rPh>
    <phoneticPr fontId="1"/>
  </si>
  <si>
    <t>8萬</t>
    <rPh sb="1" eb="2">
      <t xml:space="preserve">マン </t>
    </rPh>
    <phoneticPr fontId="1"/>
  </si>
  <si>
    <t>9萬</t>
    <rPh sb="1" eb="2">
      <t xml:space="preserve">マン </t>
    </rPh>
    <phoneticPr fontId="1"/>
  </si>
  <si>
    <t>1筒</t>
    <rPh sb="1" eb="2">
      <t xml:space="preserve">ピンズ </t>
    </rPh>
    <phoneticPr fontId="1"/>
  </si>
  <si>
    <t>2筒</t>
    <rPh sb="1" eb="2">
      <t xml:space="preserve">ピンズ </t>
    </rPh>
    <phoneticPr fontId="1"/>
  </si>
  <si>
    <t>3筒</t>
    <rPh sb="1" eb="2">
      <t xml:space="preserve">ピンズ </t>
    </rPh>
    <phoneticPr fontId="1"/>
  </si>
  <si>
    <t>4筒</t>
    <rPh sb="1" eb="2">
      <t xml:space="preserve">ピンズ </t>
    </rPh>
    <phoneticPr fontId="1"/>
  </si>
  <si>
    <t>5筒</t>
    <rPh sb="1" eb="2">
      <t xml:space="preserve">ピンズ </t>
    </rPh>
    <phoneticPr fontId="1"/>
  </si>
  <si>
    <t>6筒</t>
    <rPh sb="1" eb="2">
      <t xml:space="preserve">ピンズ </t>
    </rPh>
    <phoneticPr fontId="1"/>
  </si>
  <si>
    <t>7筒</t>
    <rPh sb="1" eb="2">
      <t xml:space="preserve">ピンズ </t>
    </rPh>
    <phoneticPr fontId="1"/>
  </si>
  <si>
    <t>8筒</t>
    <rPh sb="1" eb="2">
      <t xml:space="preserve">ピンズ </t>
    </rPh>
    <phoneticPr fontId="1"/>
  </si>
  <si>
    <t>9筒</t>
    <rPh sb="1" eb="2">
      <t xml:space="preserve">ピンズ </t>
    </rPh>
    <phoneticPr fontId="1"/>
  </si>
  <si>
    <t>1索</t>
    <rPh sb="1" eb="2">
      <t xml:space="preserve">ソウズ </t>
    </rPh>
    <phoneticPr fontId="1"/>
  </si>
  <si>
    <t>2索</t>
    <rPh sb="1" eb="2">
      <t xml:space="preserve">ソウズ </t>
    </rPh>
    <phoneticPr fontId="1"/>
  </si>
  <si>
    <t>3索</t>
    <rPh sb="1" eb="2">
      <t xml:space="preserve">ソウズ </t>
    </rPh>
    <phoneticPr fontId="1"/>
  </si>
  <si>
    <t>4索</t>
    <rPh sb="1" eb="2">
      <t xml:space="preserve">ソウズ </t>
    </rPh>
    <phoneticPr fontId="1"/>
  </si>
  <si>
    <t>5索</t>
    <rPh sb="1" eb="2">
      <t xml:space="preserve">ソウズ </t>
    </rPh>
    <phoneticPr fontId="1"/>
  </si>
  <si>
    <t>6索</t>
    <rPh sb="1" eb="2">
      <t xml:space="preserve">ソウズ </t>
    </rPh>
    <phoneticPr fontId="1"/>
  </si>
  <si>
    <t>7索</t>
    <rPh sb="1" eb="2">
      <t xml:space="preserve">ソウズ </t>
    </rPh>
    <phoneticPr fontId="1"/>
  </si>
  <si>
    <t>8索</t>
    <rPh sb="1" eb="2">
      <t xml:space="preserve">ソウズ </t>
    </rPh>
    <phoneticPr fontId="1"/>
  </si>
  <si>
    <t>9索</t>
    <rPh sb="1" eb="2">
      <t xml:space="preserve">ソウズ </t>
    </rPh>
    <phoneticPr fontId="1"/>
  </si>
  <si>
    <t>東</t>
    <rPh sb="0" eb="1">
      <t xml:space="preserve">ヒガシ </t>
    </rPh>
    <phoneticPr fontId="1"/>
  </si>
  <si>
    <t>南</t>
    <rPh sb="0" eb="1">
      <t xml:space="preserve">ミナミ </t>
    </rPh>
    <phoneticPr fontId="1"/>
  </si>
  <si>
    <t>西</t>
    <rPh sb="0" eb="1">
      <t xml:space="preserve">ニシ </t>
    </rPh>
    <phoneticPr fontId="1"/>
  </si>
  <si>
    <t>北</t>
    <rPh sb="0" eb="1">
      <t xml:space="preserve">キタ </t>
    </rPh>
    <phoneticPr fontId="1"/>
  </si>
  <si>
    <t>白</t>
    <rPh sb="0" eb="1">
      <t xml:space="preserve">ハク </t>
    </rPh>
    <phoneticPr fontId="1"/>
  </si>
  <si>
    <t>発</t>
    <rPh sb="0" eb="1">
      <t xml:space="preserve">ハツ </t>
    </rPh>
    <phoneticPr fontId="1"/>
  </si>
  <si>
    <t>中</t>
    <rPh sb="0" eb="1">
      <t xml:space="preserve">ナカ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</si>
</sst>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00000000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sp1-0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0.0000</c:formatCode>
                <c:ptCount val="34"/>
                <c:pt idx="0">
                  <c:v>8.5367387537160194E-2</c:v>
                </c:pt>
                <c:pt idx="1">
                  <c:v>0.11996870673216201</c:v>
                </c:pt>
                <c:pt idx="2">
                  <c:v>0.13931708434763199</c:v>
                </c:pt>
                <c:pt idx="3">
                  <c:v>0.16904714988167699</c:v>
                </c:pt>
                <c:pt idx="4">
                  <c:v>0.17800059444499799</c:v>
                </c:pt>
                <c:pt idx="5">
                  <c:v>0.167510689692941</c:v>
                </c:pt>
                <c:pt idx="6">
                  <c:v>0.138855126639302</c:v>
                </c:pt>
                <c:pt idx="7">
                  <c:v>0.121311867513785</c:v>
                </c:pt>
                <c:pt idx="8">
                  <c:v>8.6053219984714796E-2</c:v>
                </c:pt>
                <c:pt idx="9">
                  <c:v>8.5695772898723793E-2</c:v>
                </c:pt>
                <c:pt idx="10">
                  <c:v>0.12044008648028701</c:v>
                </c:pt>
                <c:pt idx="11">
                  <c:v>0.13931708434763199</c:v>
                </c:pt>
                <c:pt idx="12">
                  <c:v>0.16821243694412</c:v>
                </c:pt>
                <c:pt idx="13">
                  <c:v>0.17571744522720001</c:v>
                </c:pt>
                <c:pt idx="14">
                  <c:v>0.16806544869872</c:v>
                </c:pt>
                <c:pt idx="15">
                  <c:v>0.13869649125043301</c:v>
                </c:pt>
                <c:pt idx="16">
                  <c:v>0.119243587006791</c:v>
                </c:pt>
                <c:pt idx="17">
                  <c:v>8.3826121217663793E-2</c:v>
                </c:pt>
                <c:pt idx="18">
                  <c:v>8.4081953151276506E-2</c:v>
                </c:pt>
                <c:pt idx="19">
                  <c:v>0.11987721760008301</c:v>
                </c:pt>
                <c:pt idx="20">
                  <c:v>0.13646583863485401</c:v>
                </c:pt>
                <c:pt idx="21">
                  <c:v>0.16573052127742199</c:v>
                </c:pt>
                <c:pt idx="22">
                  <c:v>0.17559816732972899</c:v>
                </c:pt>
                <c:pt idx="23">
                  <c:v>0.16682847732447401</c:v>
                </c:pt>
                <c:pt idx="24">
                  <c:v>0.13690825016824301</c:v>
                </c:pt>
                <c:pt idx="25">
                  <c:v>0.119539334423872</c:v>
                </c:pt>
                <c:pt idx="26">
                  <c:v>8.4345023309708E-2</c:v>
                </c:pt>
                <c:pt idx="27">
                  <c:v>2.89541120811658E-2</c:v>
                </c:pt>
                <c:pt idx="28">
                  <c:v>2.9023725907615299E-2</c:v>
                </c:pt>
                <c:pt idx="29">
                  <c:v>2.4154399254921199E-2</c:v>
                </c:pt>
                <c:pt idx="30">
                  <c:v>2.5707749198626499E-2</c:v>
                </c:pt>
                <c:pt idx="31">
                  <c:v>3.26908236762537E-2</c:v>
                </c:pt>
                <c:pt idx="32">
                  <c:v>3.2459621247793197E-2</c:v>
                </c:pt>
                <c:pt idx="33">
                  <c:v>3.26214686532421E-2</c:v>
                </c:pt>
              </c:numCache>
            </c:numRef>
          </c:xVal>
          <c:yVal>
            <c:numRef>
              <c:f>Sheet1!$B$2:$B$35</c:f>
              <c:numCache>
                <c:formatCode>0.000</c:formatCode>
                <c:ptCount val="34"/>
                <c:pt idx="0">
                  <c:v>0.20056429953360899</c:v>
                </c:pt>
                <c:pt idx="1">
                  <c:v>0.26683363834960599</c:v>
                </c:pt>
                <c:pt idx="2">
                  <c:v>0.27514784361733002</c:v>
                </c:pt>
                <c:pt idx="3">
                  <c:v>0.31940038735753101</c:v>
                </c:pt>
                <c:pt idx="4">
                  <c:v>0.33519883761401398</c:v>
                </c:pt>
                <c:pt idx="5">
                  <c:v>0.31811288047934</c:v>
                </c:pt>
                <c:pt idx="6">
                  <c:v>0.27239218574266999</c:v>
                </c:pt>
                <c:pt idx="7">
                  <c:v>0.24718686586566499</c:v>
                </c:pt>
                <c:pt idx="8">
                  <c:v>0.219586124289124</c:v>
                </c:pt>
                <c:pt idx="9">
                  <c:v>0.213954179175671</c:v>
                </c:pt>
                <c:pt idx="10">
                  <c:v>0.25494631532606499</c:v>
                </c:pt>
                <c:pt idx="11">
                  <c:v>0.27861790850277701</c:v>
                </c:pt>
                <c:pt idx="12">
                  <c:v>0.316417244902505</c:v>
                </c:pt>
                <c:pt idx="13">
                  <c:v>0.33476154467445202</c:v>
                </c:pt>
                <c:pt idx="14">
                  <c:v>0.31392782250350398</c:v>
                </c:pt>
                <c:pt idx="15">
                  <c:v>0.27083829480323202</c:v>
                </c:pt>
                <c:pt idx="16">
                  <c:v>0.25416758230451397</c:v>
                </c:pt>
                <c:pt idx="17">
                  <c:v>0.20178105992564299</c:v>
                </c:pt>
                <c:pt idx="18">
                  <c:v>0.198906730419532</c:v>
                </c:pt>
                <c:pt idx="19">
                  <c:v>0.25734344989908597</c:v>
                </c:pt>
                <c:pt idx="20">
                  <c:v>0.27151029070681998</c:v>
                </c:pt>
                <c:pt idx="21">
                  <c:v>0.31778660675003501</c:v>
                </c:pt>
                <c:pt idx="22">
                  <c:v>0.330622546236436</c:v>
                </c:pt>
                <c:pt idx="23">
                  <c:v>0.31420523135672901</c:v>
                </c:pt>
                <c:pt idx="24">
                  <c:v>0.27291996295259202</c:v>
                </c:pt>
                <c:pt idx="25">
                  <c:v>0.25652432717638501</c:v>
                </c:pt>
                <c:pt idx="26">
                  <c:v>0.203198100669753</c:v>
                </c:pt>
                <c:pt idx="27">
                  <c:v>7.0088880819126204E-2</c:v>
                </c:pt>
                <c:pt idx="28">
                  <c:v>7.2963883600452598E-2</c:v>
                </c:pt>
                <c:pt idx="29">
                  <c:v>5.9454995864324303E-2</c:v>
                </c:pt>
                <c:pt idx="30">
                  <c:v>6.0128696501314798E-2</c:v>
                </c:pt>
                <c:pt idx="31">
                  <c:v>7.8550069278394294E-2</c:v>
                </c:pt>
                <c:pt idx="32">
                  <c:v>7.9120073318110801E-2</c:v>
                </c:pt>
                <c:pt idx="33">
                  <c:v>8.4398077589447507E-2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4-E24B-A7BB-28BFDC21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00416"/>
        <c:axId val="72618217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4-E24B-A7BB-28BFDC21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00416"/>
        <c:axId val="726182176"/>
      </c:scatterChart>
      <c:valAx>
        <c:axId val="71730041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ランダムに判定した場合の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182176"/>
        <c:crosses val="autoZero"/>
        <c:crossBetween val="midCat"/>
      </c:valAx>
      <c:valAx>
        <c:axId val="7261821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打牌順序を考慮しない場合の</a:t>
                </a:r>
                <a:r>
                  <a:rPr lang="en-US" altLang="ja-JP" sz="1200"/>
                  <a:t>f1score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sp2-0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0.0000</c:formatCode>
                <c:ptCount val="34"/>
                <c:pt idx="0">
                  <c:v>8.5367387537160194E-2</c:v>
                </c:pt>
                <c:pt idx="1">
                  <c:v>0.11996870673216201</c:v>
                </c:pt>
                <c:pt idx="2">
                  <c:v>0.13931708434763199</c:v>
                </c:pt>
                <c:pt idx="3">
                  <c:v>0.16904714988167699</c:v>
                </c:pt>
                <c:pt idx="4">
                  <c:v>0.17800059444499799</c:v>
                </c:pt>
                <c:pt idx="5">
                  <c:v>0.167510689692941</c:v>
                </c:pt>
                <c:pt idx="6">
                  <c:v>0.138855126639302</c:v>
                </c:pt>
                <c:pt idx="7">
                  <c:v>0.121311867513785</c:v>
                </c:pt>
                <c:pt idx="8">
                  <c:v>8.6053219984714796E-2</c:v>
                </c:pt>
                <c:pt idx="9">
                  <c:v>8.5695772898723793E-2</c:v>
                </c:pt>
                <c:pt idx="10">
                  <c:v>0.12044008648028701</c:v>
                </c:pt>
                <c:pt idx="11">
                  <c:v>0.13931708434763199</c:v>
                </c:pt>
                <c:pt idx="12">
                  <c:v>0.16821243694412</c:v>
                </c:pt>
                <c:pt idx="13">
                  <c:v>0.17571744522720001</c:v>
                </c:pt>
                <c:pt idx="14">
                  <c:v>0.16806544869872</c:v>
                </c:pt>
                <c:pt idx="15">
                  <c:v>0.13869649125043301</c:v>
                </c:pt>
                <c:pt idx="16">
                  <c:v>0.119243587006791</c:v>
                </c:pt>
                <c:pt idx="17">
                  <c:v>8.3826121217663793E-2</c:v>
                </c:pt>
                <c:pt idx="18">
                  <c:v>8.4081953151276506E-2</c:v>
                </c:pt>
                <c:pt idx="19">
                  <c:v>0.11987721760008301</c:v>
                </c:pt>
                <c:pt idx="20">
                  <c:v>0.13646583863485401</c:v>
                </c:pt>
                <c:pt idx="21">
                  <c:v>0.16573052127742199</c:v>
                </c:pt>
                <c:pt idx="22">
                  <c:v>0.17559816732972899</c:v>
                </c:pt>
                <c:pt idx="23">
                  <c:v>0.16682847732447401</c:v>
                </c:pt>
                <c:pt idx="24">
                  <c:v>0.13690825016824301</c:v>
                </c:pt>
                <c:pt idx="25">
                  <c:v>0.119539334423872</c:v>
                </c:pt>
                <c:pt idx="26">
                  <c:v>8.4345023309708E-2</c:v>
                </c:pt>
                <c:pt idx="27">
                  <c:v>2.89541120811658E-2</c:v>
                </c:pt>
                <c:pt idx="28">
                  <c:v>2.9023725907615299E-2</c:v>
                </c:pt>
                <c:pt idx="29">
                  <c:v>2.4154399254921199E-2</c:v>
                </c:pt>
                <c:pt idx="30">
                  <c:v>2.5707749198626499E-2</c:v>
                </c:pt>
                <c:pt idx="31">
                  <c:v>3.26908236762537E-2</c:v>
                </c:pt>
                <c:pt idx="32">
                  <c:v>3.2459621247793197E-2</c:v>
                </c:pt>
                <c:pt idx="33">
                  <c:v>3.26214686532421E-2</c:v>
                </c:pt>
              </c:numCache>
            </c:numRef>
          </c:xVal>
          <c:yVal>
            <c:numRef>
              <c:f>Sheet1!$C$2:$C$35</c:f>
              <c:numCache>
                <c:formatCode>0.000</c:formatCode>
                <c:ptCount val="34"/>
                <c:pt idx="0">
                  <c:v>0.22276565661956499</c:v>
                </c:pt>
                <c:pt idx="1">
                  <c:v>0.278763594705846</c:v>
                </c:pt>
                <c:pt idx="2">
                  <c:v>0.29382051356598898</c:v>
                </c:pt>
                <c:pt idx="3">
                  <c:v>0.33035380676700798</c:v>
                </c:pt>
                <c:pt idx="4">
                  <c:v>0.35669162373628999</c:v>
                </c:pt>
                <c:pt idx="5">
                  <c:v>0.33515461849803302</c:v>
                </c:pt>
                <c:pt idx="6">
                  <c:v>0.27880736623876501</c:v>
                </c:pt>
                <c:pt idx="7">
                  <c:v>0.26243067954850402</c:v>
                </c:pt>
                <c:pt idx="8">
                  <c:v>0.22619803531087601</c:v>
                </c:pt>
                <c:pt idx="9">
                  <c:v>0.21897704153509001</c:v>
                </c:pt>
                <c:pt idx="10">
                  <c:v>0.27683930852967498</c:v>
                </c:pt>
                <c:pt idx="11">
                  <c:v>0.28597030971703202</c:v>
                </c:pt>
                <c:pt idx="12">
                  <c:v>0.32951867098799398</c:v>
                </c:pt>
                <c:pt idx="13">
                  <c:v>0.335529134499921</c:v>
                </c:pt>
                <c:pt idx="14">
                  <c:v>0.33300492607524801</c:v>
                </c:pt>
                <c:pt idx="15">
                  <c:v>0.29384277946038001</c:v>
                </c:pt>
                <c:pt idx="16">
                  <c:v>0.277167154016912</c:v>
                </c:pt>
                <c:pt idx="17">
                  <c:v>0.22145909643585099</c:v>
                </c:pt>
                <c:pt idx="18">
                  <c:v>0.22010519731438599</c:v>
                </c:pt>
                <c:pt idx="19">
                  <c:v>0.26993825775447999</c:v>
                </c:pt>
                <c:pt idx="20">
                  <c:v>0.27637940630673202</c:v>
                </c:pt>
                <c:pt idx="21">
                  <c:v>0.322395947997207</c:v>
                </c:pt>
                <c:pt idx="22">
                  <c:v>0.34776347241569</c:v>
                </c:pt>
                <c:pt idx="23">
                  <c:v>0.32923093750212501</c:v>
                </c:pt>
                <c:pt idx="24">
                  <c:v>0.29112173035192901</c:v>
                </c:pt>
                <c:pt idx="25">
                  <c:v>0.27232317947280998</c:v>
                </c:pt>
                <c:pt idx="26">
                  <c:v>0.223298800007039</c:v>
                </c:pt>
                <c:pt idx="27">
                  <c:v>7.2572116253209695E-2</c:v>
                </c:pt>
                <c:pt idx="28">
                  <c:v>6.6692795080439501E-2</c:v>
                </c:pt>
                <c:pt idx="29">
                  <c:v>6.2339189877570797E-2</c:v>
                </c:pt>
                <c:pt idx="30">
                  <c:v>5.7816393017319501E-2</c:v>
                </c:pt>
                <c:pt idx="31">
                  <c:v>7.6217942107027994E-2</c:v>
                </c:pt>
                <c:pt idx="32">
                  <c:v>7.8114150803735904E-2</c:v>
                </c:pt>
                <c:pt idx="33">
                  <c:v>8.2846675604691195E-2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7-8143-BDC6-F4CF4C08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9584"/>
        <c:axId val="721191184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7-8143-BDC6-F4CF4C08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9584"/>
        <c:axId val="721191184"/>
      </c:scatterChart>
      <c:valAx>
        <c:axId val="721319584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ランダムに判定した場合の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191184"/>
        <c:crosses val="autoZero"/>
        <c:crossBetween val="midCat"/>
      </c:valAx>
      <c:valAx>
        <c:axId val="72119118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3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sp2-0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</c:f>
              <c:numCache>
                <c:formatCode>0.000</c:formatCode>
                <c:ptCount val="34"/>
                <c:pt idx="0">
                  <c:v>0.20056429953360899</c:v>
                </c:pt>
                <c:pt idx="1">
                  <c:v>0.26683363834960599</c:v>
                </c:pt>
                <c:pt idx="2">
                  <c:v>0.27514784361733002</c:v>
                </c:pt>
                <c:pt idx="3">
                  <c:v>0.31940038735753101</c:v>
                </c:pt>
                <c:pt idx="4">
                  <c:v>0.33519883761401398</c:v>
                </c:pt>
                <c:pt idx="5">
                  <c:v>0.31811288047934</c:v>
                </c:pt>
                <c:pt idx="6">
                  <c:v>0.27239218574266999</c:v>
                </c:pt>
                <c:pt idx="7">
                  <c:v>0.24718686586566499</c:v>
                </c:pt>
                <c:pt idx="8">
                  <c:v>0.219586124289124</c:v>
                </c:pt>
                <c:pt idx="9">
                  <c:v>0.213954179175671</c:v>
                </c:pt>
                <c:pt idx="10">
                  <c:v>0.25494631532606499</c:v>
                </c:pt>
                <c:pt idx="11">
                  <c:v>0.27861790850277701</c:v>
                </c:pt>
                <c:pt idx="12">
                  <c:v>0.316417244902505</c:v>
                </c:pt>
                <c:pt idx="13">
                  <c:v>0.33476154467445202</c:v>
                </c:pt>
                <c:pt idx="14">
                  <c:v>0.31392782250350398</c:v>
                </c:pt>
                <c:pt idx="15">
                  <c:v>0.27083829480323202</c:v>
                </c:pt>
                <c:pt idx="16">
                  <c:v>0.25416758230451397</c:v>
                </c:pt>
                <c:pt idx="17">
                  <c:v>0.20178105992564299</c:v>
                </c:pt>
                <c:pt idx="18">
                  <c:v>0.198906730419532</c:v>
                </c:pt>
                <c:pt idx="19">
                  <c:v>0.25734344989908597</c:v>
                </c:pt>
                <c:pt idx="20">
                  <c:v>0.27151029070681998</c:v>
                </c:pt>
                <c:pt idx="21">
                  <c:v>0.31778660675003501</c:v>
                </c:pt>
                <c:pt idx="22">
                  <c:v>0.330622546236436</c:v>
                </c:pt>
                <c:pt idx="23">
                  <c:v>0.31420523135672901</c:v>
                </c:pt>
                <c:pt idx="24">
                  <c:v>0.27291996295259202</c:v>
                </c:pt>
                <c:pt idx="25">
                  <c:v>0.25652432717638501</c:v>
                </c:pt>
                <c:pt idx="26">
                  <c:v>0.203198100669753</c:v>
                </c:pt>
                <c:pt idx="27">
                  <c:v>7.0088880819126204E-2</c:v>
                </c:pt>
                <c:pt idx="28">
                  <c:v>7.2963883600452598E-2</c:v>
                </c:pt>
                <c:pt idx="29">
                  <c:v>5.9454995864324303E-2</c:v>
                </c:pt>
                <c:pt idx="30">
                  <c:v>6.0128696501314798E-2</c:v>
                </c:pt>
                <c:pt idx="31">
                  <c:v>7.8550069278394294E-2</c:v>
                </c:pt>
                <c:pt idx="32">
                  <c:v>7.9120073318110801E-2</c:v>
                </c:pt>
                <c:pt idx="33">
                  <c:v>8.4398077589447507E-2</c:v>
                </c:pt>
              </c:numCache>
            </c:numRef>
          </c:xVal>
          <c:yVal>
            <c:numRef>
              <c:f>Sheet1!$C$2:$C$35</c:f>
              <c:numCache>
                <c:formatCode>0.000</c:formatCode>
                <c:ptCount val="34"/>
                <c:pt idx="0">
                  <c:v>0.22276565661956499</c:v>
                </c:pt>
                <c:pt idx="1">
                  <c:v>0.278763594705846</c:v>
                </c:pt>
                <c:pt idx="2">
                  <c:v>0.29382051356598898</c:v>
                </c:pt>
                <c:pt idx="3">
                  <c:v>0.33035380676700798</c:v>
                </c:pt>
                <c:pt idx="4">
                  <c:v>0.35669162373628999</c:v>
                </c:pt>
                <c:pt idx="5">
                  <c:v>0.33515461849803302</c:v>
                </c:pt>
                <c:pt idx="6">
                  <c:v>0.27880736623876501</c:v>
                </c:pt>
                <c:pt idx="7">
                  <c:v>0.26243067954850402</c:v>
                </c:pt>
                <c:pt idx="8">
                  <c:v>0.22619803531087601</c:v>
                </c:pt>
                <c:pt idx="9">
                  <c:v>0.21897704153509001</c:v>
                </c:pt>
                <c:pt idx="10">
                  <c:v>0.27683930852967498</c:v>
                </c:pt>
                <c:pt idx="11">
                  <c:v>0.28597030971703202</c:v>
                </c:pt>
                <c:pt idx="12">
                  <c:v>0.32951867098799398</c:v>
                </c:pt>
                <c:pt idx="13">
                  <c:v>0.335529134499921</c:v>
                </c:pt>
                <c:pt idx="14">
                  <c:v>0.33300492607524801</c:v>
                </c:pt>
                <c:pt idx="15">
                  <c:v>0.29384277946038001</c:v>
                </c:pt>
                <c:pt idx="16">
                  <c:v>0.277167154016912</c:v>
                </c:pt>
                <c:pt idx="17">
                  <c:v>0.22145909643585099</c:v>
                </c:pt>
                <c:pt idx="18">
                  <c:v>0.22010519731438599</c:v>
                </c:pt>
                <c:pt idx="19">
                  <c:v>0.26993825775447999</c:v>
                </c:pt>
                <c:pt idx="20">
                  <c:v>0.27637940630673202</c:v>
                </c:pt>
                <c:pt idx="21">
                  <c:v>0.322395947997207</c:v>
                </c:pt>
                <c:pt idx="22">
                  <c:v>0.34776347241569</c:v>
                </c:pt>
                <c:pt idx="23">
                  <c:v>0.32923093750212501</c:v>
                </c:pt>
                <c:pt idx="24">
                  <c:v>0.29112173035192901</c:v>
                </c:pt>
                <c:pt idx="25">
                  <c:v>0.27232317947280998</c:v>
                </c:pt>
                <c:pt idx="26">
                  <c:v>0.223298800007039</c:v>
                </c:pt>
                <c:pt idx="27">
                  <c:v>7.2572116253209695E-2</c:v>
                </c:pt>
                <c:pt idx="28">
                  <c:v>6.6692795080439501E-2</c:v>
                </c:pt>
                <c:pt idx="29">
                  <c:v>6.2339189877570797E-2</c:v>
                </c:pt>
                <c:pt idx="30">
                  <c:v>5.7816393017319501E-2</c:v>
                </c:pt>
                <c:pt idx="31">
                  <c:v>7.6217942107027994E-2</c:v>
                </c:pt>
                <c:pt idx="32">
                  <c:v>7.8114150803735904E-2</c:v>
                </c:pt>
                <c:pt idx="33">
                  <c:v>8.2846675604691195E-2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2042-A17B-7254169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7856"/>
        <c:axId val="728599392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(Sheet1!$D$2,Sheet1!$D$3)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(Sheet1!$E$2,Sheet1!$E$3)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4-2042-A17B-7254169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7856"/>
        <c:axId val="728599392"/>
      </c:scatterChart>
      <c:valAx>
        <c:axId val="60831785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599392"/>
        <c:crosses val="autoZero"/>
        <c:crossBetween val="midCat"/>
      </c:valAx>
      <c:valAx>
        <c:axId val="7285993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打牌順序を考慮する場合の</a:t>
                </a:r>
                <a:r>
                  <a:rPr lang="en-US" altLang="ja-JP"/>
                  <a:t>f1score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3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25400</xdr:rowOff>
    </xdr:from>
    <xdr:to>
      <xdr:col>9</xdr:col>
      <xdr:colOff>177800</xdr:colOff>
      <xdr:row>16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5D52E4-9EDD-FB4D-A406-5A077F65054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512856</xdr:colOff>
      <xdr:row>1</xdr:row>
      <xdr:rowOff>220756</xdr:rowOff>
    </xdr:from>
    <xdr:to>
      <xdr:col>13</xdr:col>
      <xdr:colOff>360456</xdr:colOff>
      <xdr:row>16</xdr:row>
      <xdr:rowOff>68356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B54FF6-6DE3-5C4C-9FE5-2823682513E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209551</xdr:colOff>
      <xdr:row>34</xdr:row>
      <xdr:rowOff>196850</xdr:rowOff>
    </xdr:from>
    <xdr:to>
      <xdr:col>8</xdr:col>
      <xdr:colOff>51708</xdr:colOff>
      <xdr:row>49</xdr:row>
      <xdr:rowOff>44450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8D8A5C9-BB39-C94B-A095-15999F1BB1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4E7C-7FEC-134F-B633-3D9A590AF087}">
  <dimension ref="A1:E73"/>
  <sheetViews>
    <sheetView tabSelected="1" topLeftCell="C34" workbookViewId="0">
      <selection activeCell="K41" sqref="K41"/>
    </sheetView>
  </sheetViews>
  <sheetFormatPr baseColWidth="10" defaultRowHeight="20"/>
  <cols>
    <col min="1" max="1" width="8.5703125" bestFit="1" customWidth="1"/>
    <col min="2" max="2" width="10.85546875" bestFit="1" customWidth="1"/>
    <col min="3" max="3" width="21.140625" bestFit="1" customWidth="1"/>
    <col min="4" max="4" width="19.85546875" bestFit="1" customWidth="1"/>
    <col min="5" max="5" width="10.85546875" bestFit="1" customWidth="1"/>
  </cols>
  <sheetData>
    <row r="1" spans="1:5">
      <c r="A1" t="s">
        <v>1</v>
      </c>
      <c r="B1" t="s">
        <v>0</v>
      </c>
      <c r="C1" s="3" t="s">
        <v>2</v>
      </c>
    </row>
    <row r="2" spans="1:5">
      <c r="A2" s="2">
        <v>8.5367387537160194E-2</v>
      </c>
      <c r="B2" s="1">
        <v>0.20056429953360899</v>
      </c>
      <c r="C2" s="1">
        <v>0.22276565661956499</v>
      </c>
      <c r="D2">
        <v>0</v>
      </c>
      <c r="E2">
        <v>0</v>
      </c>
    </row>
    <row r="3" spans="1:5">
      <c r="A3" s="2">
        <v>0.11996870673216201</v>
      </c>
      <c r="B3" s="1">
        <v>0.26683363834960599</v>
      </c>
      <c r="C3" s="1">
        <v>0.278763594705846</v>
      </c>
      <c r="D3">
        <v>0.35</v>
      </c>
      <c r="E3">
        <v>0.35</v>
      </c>
    </row>
    <row r="4" spans="1:5">
      <c r="A4" s="2">
        <v>0.13931708434763199</v>
      </c>
      <c r="B4" s="1">
        <v>0.27514784361733002</v>
      </c>
      <c r="C4" s="1">
        <v>0.29382051356598898</v>
      </c>
    </row>
    <row r="5" spans="1:5">
      <c r="A5" s="2">
        <v>0.16904714988167699</v>
      </c>
      <c r="B5" s="1">
        <v>0.31940038735753101</v>
      </c>
      <c r="C5" s="1">
        <v>0.33035380676700798</v>
      </c>
    </row>
    <row r="6" spans="1:5">
      <c r="A6" s="2">
        <v>0.17800059444499799</v>
      </c>
      <c r="B6" s="1">
        <v>0.33519883761401398</v>
      </c>
      <c r="C6" s="1">
        <v>0.35669162373628999</v>
      </c>
    </row>
    <row r="7" spans="1:5">
      <c r="A7" s="2">
        <v>0.167510689692941</v>
      </c>
      <c r="B7" s="1">
        <v>0.31811288047934</v>
      </c>
      <c r="C7" s="1">
        <v>0.33515461849803302</v>
      </c>
    </row>
    <row r="8" spans="1:5">
      <c r="A8" s="2">
        <v>0.138855126639302</v>
      </c>
      <c r="B8" s="1">
        <v>0.27239218574266999</v>
      </c>
      <c r="C8" s="1">
        <v>0.27880736623876501</v>
      </c>
    </row>
    <row r="9" spans="1:5">
      <c r="A9" s="2">
        <v>0.121311867513785</v>
      </c>
      <c r="B9" s="1">
        <v>0.24718686586566499</v>
      </c>
      <c r="C9" s="1">
        <v>0.26243067954850402</v>
      </c>
    </row>
    <row r="10" spans="1:5">
      <c r="A10" s="2">
        <v>8.6053219984714796E-2</v>
      </c>
      <c r="B10" s="1">
        <v>0.219586124289124</v>
      </c>
      <c r="C10" s="1">
        <v>0.22619803531087601</v>
      </c>
    </row>
    <row r="11" spans="1:5">
      <c r="A11" s="2">
        <v>8.5695772898723793E-2</v>
      </c>
      <c r="B11" s="1">
        <v>0.213954179175671</v>
      </c>
      <c r="C11" s="1">
        <v>0.21897704153509001</v>
      </c>
    </row>
    <row r="12" spans="1:5">
      <c r="A12" s="2">
        <v>0.12044008648028701</v>
      </c>
      <c r="B12" s="1">
        <v>0.25494631532606499</v>
      </c>
      <c r="C12" s="1">
        <v>0.27683930852967498</v>
      </c>
    </row>
    <row r="13" spans="1:5">
      <c r="A13" s="2">
        <v>0.13931708434763199</v>
      </c>
      <c r="B13" s="1">
        <v>0.27861790850277701</v>
      </c>
      <c r="C13" s="1">
        <v>0.28597030971703202</v>
      </c>
    </row>
    <row r="14" spans="1:5">
      <c r="A14" s="2">
        <v>0.16821243694412</v>
      </c>
      <c r="B14" s="1">
        <v>0.316417244902505</v>
      </c>
      <c r="C14" s="1">
        <v>0.32951867098799398</v>
      </c>
    </row>
    <row r="15" spans="1:5">
      <c r="A15" s="2">
        <v>0.17571744522720001</v>
      </c>
      <c r="B15" s="1">
        <v>0.33476154467445202</v>
      </c>
      <c r="C15" s="1">
        <v>0.335529134499921</v>
      </c>
    </row>
    <row r="16" spans="1:5">
      <c r="A16" s="2">
        <v>0.16806544869872</v>
      </c>
      <c r="B16" s="1">
        <v>0.31392782250350398</v>
      </c>
      <c r="C16" s="1">
        <v>0.33300492607524801</v>
      </c>
    </row>
    <row r="17" spans="1:3">
      <c r="A17" s="2">
        <v>0.13869649125043301</v>
      </c>
      <c r="B17" s="1">
        <v>0.27083829480323202</v>
      </c>
      <c r="C17" s="1">
        <v>0.29384277946038001</v>
      </c>
    </row>
    <row r="18" spans="1:3">
      <c r="A18" s="2">
        <v>0.119243587006791</v>
      </c>
      <c r="B18" s="1">
        <v>0.25416758230451397</v>
      </c>
      <c r="C18" s="1">
        <v>0.277167154016912</v>
      </c>
    </row>
    <row r="19" spans="1:3">
      <c r="A19" s="2">
        <v>8.3826121217663793E-2</v>
      </c>
      <c r="B19" s="1">
        <v>0.20178105992564299</v>
      </c>
      <c r="C19" s="1">
        <v>0.22145909643585099</v>
      </c>
    </row>
    <row r="20" spans="1:3">
      <c r="A20" s="2">
        <v>8.4081953151276506E-2</v>
      </c>
      <c r="B20" s="1">
        <v>0.198906730419532</v>
      </c>
      <c r="C20" s="1">
        <v>0.22010519731438599</v>
      </c>
    </row>
    <row r="21" spans="1:3">
      <c r="A21" s="2">
        <v>0.11987721760008301</v>
      </c>
      <c r="B21" s="1">
        <v>0.25734344989908597</v>
      </c>
      <c r="C21" s="1">
        <v>0.26993825775447999</v>
      </c>
    </row>
    <row r="22" spans="1:3">
      <c r="A22" s="2">
        <v>0.13646583863485401</v>
      </c>
      <c r="B22" s="1">
        <v>0.27151029070681998</v>
      </c>
      <c r="C22" s="1">
        <v>0.27637940630673202</v>
      </c>
    </row>
    <row r="23" spans="1:3">
      <c r="A23" s="2">
        <v>0.16573052127742199</v>
      </c>
      <c r="B23" s="1">
        <v>0.31778660675003501</v>
      </c>
      <c r="C23" s="1">
        <v>0.322395947997207</v>
      </c>
    </row>
    <row r="24" spans="1:3">
      <c r="A24" s="2">
        <v>0.17559816732972899</v>
      </c>
      <c r="B24" s="1">
        <v>0.330622546236436</v>
      </c>
      <c r="C24" s="1">
        <v>0.34776347241569</v>
      </c>
    </row>
    <row r="25" spans="1:3">
      <c r="A25" s="2">
        <v>0.16682847732447401</v>
      </c>
      <c r="B25" s="1">
        <v>0.31420523135672901</v>
      </c>
      <c r="C25" s="1">
        <v>0.32923093750212501</v>
      </c>
    </row>
    <row r="26" spans="1:3">
      <c r="A26" s="2">
        <v>0.13690825016824301</v>
      </c>
      <c r="B26" s="1">
        <v>0.27291996295259202</v>
      </c>
      <c r="C26" s="1">
        <v>0.29112173035192901</v>
      </c>
    </row>
    <row r="27" spans="1:3">
      <c r="A27" s="2">
        <v>0.119539334423872</v>
      </c>
      <c r="B27" s="1">
        <v>0.25652432717638501</v>
      </c>
      <c r="C27" s="1">
        <v>0.27232317947280998</v>
      </c>
    </row>
    <row r="28" spans="1:3">
      <c r="A28" s="2">
        <v>8.4345023309708E-2</v>
      </c>
      <c r="B28" s="1">
        <v>0.203198100669753</v>
      </c>
      <c r="C28" s="1">
        <v>0.223298800007039</v>
      </c>
    </row>
    <row r="29" spans="1:3">
      <c r="A29" s="2">
        <v>2.89541120811658E-2</v>
      </c>
      <c r="B29" s="1">
        <v>7.0088880819126204E-2</v>
      </c>
      <c r="C29" s="1">
        <v>7.2572116253209695E-2</v>
      </c>
    </row>
    <row r="30" spans="1:3">
      <c r="A30" s="2">
        <v>2.9023725907615299E-2</v>
      </c>
      <c r="B30" s="1">
        <v>7.2963883600452598E-2</v>
      </c>
      <c r="C30" s="1">
        <v>6.6692795080439501E-2</v>
      </c>
    </row>
    <row r="31" spans="1:3">
      <c r="A31" s="2">
        <v>2.4154399254921199E-2</v>
      </c>
      <c r="B31" s="1">
        <v>5.9454995864324303E-2</v>
      </c>
      <c r="C31" s="1">
        <v>6.2339189877570797E-2</v>
      </c>
    </row>
    <row r="32" spans="1:3">
      <c r="A32" s="2">
        <v>2.5707749198626499E-2</v>
      </c>
      <c r="B32" s="1">
        <v>6.0128696501314798E-2</v>
      </c>
      <c r="C32" s="1">
        <v>5.7816393017319501E-2</v>
      </c>
    </row>
    <row r="33" spans="1:4">
      <c r="A33" s="2">
        <v>3.26908236762537E-2</v>
      </c>
      <c r="B33" s="1">
        <v>7.8550069278394294E-2</v>
      </c>
      <c r="C33" s="1">
        <v>7.6217942107027994E-2</v>
      </c>
    </row>
    <row r="34" spans="1:4">
      <c r="A34" s="2">
        <v>3.2459621247793197E-2</v>
      </c>
      <c r="B34" s="1">
        <v>7.9120073318110801E-2</v>
      </c>
      <c r="C34" s="1">
        <v>7.8114150803735904E-2</v>
      </c>
    </row>
    <row r="35" spans="1:4">
      <c r="A35" s="2">
        <v>3.26214686532421E-2</v>
      </c>
      <c r="B35" s="1">
        <v>8.4398077589447507E-2</v>
      </c>
      <c r="C35" s="1">
        <v>8.2846675604691195E-2</v>
      </c>
    </row>
    <row r="36" spans="1:4">
      <c r="B36" s="3"/>
    </row>
    <row r="37" spans="1:4">
      <c r="B37" s="3" t="s">
        <v>3</v>
      </c>
      <c r="C37" s="4">
        <f>C2-B2</f>
        <v>2.2201357085955997E-2</v>
      </c>
      <c r="D37">
        <f>C37/B2 * 100</f>
        <v>11.069446126545401</v>
      </c>
    </row>
    <row r="38" spans="1:4">
      <c r="B38" s="3" t="s">
        <v>4</v>
      </c>
      <c r="C38" s="4">
        <f t="shared" ref="C38:C59" si="0">C3-B3</f>
        <v>1.1929956356240001E-2</v>
      </c>
      <c r="D38">
        <f t="shared" ref="D38:D70" si="1">C38*100/B3</f>
        <v>4.4709341858200604</v>
      </c>
    </row>
    <row r="39" spans="1:4">
      <c r="B39" s="3" t="s">
        <v>5</v>
      </c>
      <c r="C39" s="4">
        <f t="shared" si="0"/>
        <v>1.867266994865896E-2</v>
      </c>
      <c r="D39">
        <f t="shared" si="1"/>
        <v>6.7864133344357684</v>
      </c>
    </row>
    <row r="40" spans="1:4">
      <c r="B40" s="3" t="s">
        <v>6</v>
      </c>
      <c r="C40" s="4">
        <f t="shared" si="0"/>
        <v>1.0953419409476972E-2</v>
      </c>
      <c r="D40">
        <f t="shared" si="1"/>
        <v>3.4293694820150336</v>
      </c>
    </row>
    <row r="41" spans="1:4">
      <c r="B41" s="3" t="s">
        <v>7</v>
      </c>
      <c r="C41" s="4">
        <f t="shared" si="0"/>
        <v>2.1492786122276009E-2</v>
      </c>
      <c r="D41">
        <f t="shared" si="1"/>
        <v>6.4119512690629445</v>
      </c>
    </row>
    <row r="42" spans="1:4">
      <c r="B42" s="3" t="s">
        <v>8</v>
      </c>
      <c r="C42" s="4">
        <f t="shared" si="0"/>
        <v>1.704173801869302E-2</v>
      </c>
      <c r="D42">
        <f t="shared" si="1"/>
        <v>5.357135490085823</v>
      </c>
    </row>
    <row r="43" spans="1:4">
      <c r="B43" s="3" t="s">
        <v>9</v>
      </c>
      <c r="C43" s="4">
        <f t="shared" si="0"/>
        <v>6.4151804960950187E-3</v>
      </c>
      <c r="D43">
        <f t="shared" si="1"/>
        <v>2.3551264800802567</v>
      </c>
    </row>
    <row r="44" spans="1:4">
      <c r="B44" s="3" t="s">
        <v>10</v>
      </c>
      <c r="C44" s="4">
        <f t="shared" si="0"/>
        <v>1.524381368283903E-2</v>
      </c>
      <c r="D44">
        <f t="shared" si="1"/>
        <v>6.1669189539881781</v>
      </c>
    </row>
    <row r="45" spans="1:4">
      <c r="B45" s="3" t="s">
        <v>11</v>
      </c>
      <c r="C45" s="4">
        <f t="shared" si="0"/>
        <v>6.6119110217520149E-3</v>
      </c>
      <c r="D45">
        <f t="shared" si="1"/>
        <v>3.0110787023346992</v>
      </c>
    </row>
    <row r="46" spans="1:4">
      <c r="B46" s="3" t="s">
        <v>12</v>
      </c>
      <c r="C46" s="4">
        <f t="shared" si="0"/>
        <v>5.0228623594190114E-3</v>
      </c>
      <c r="D46">
        <f t="shared" si="1"/>
        <v>2.3476346097894627</v>
      </c>
    </row>
    <row r="47" spans="1:4">
      <c r="B47" s="3" t="s">
        <v>13</v>
      </c>
      <c r="C47" s="4">
        <f t="shared" si="0"/>
        <v>2.1892993203609989E-2</v>
      </c>
      <c r="D47">
        <f t="shared" si="1"/>
        <v>8.5872953980958027</v>
      </c>
    </row>
    <row r="48" spans="1:4">
      <c r="B48" s="3" t="s">
        <v>14</v>
      </c>
      <c r="C48" s="4">
        <f t="shared" si="0"/>
        <v>7.352401214255011E-3</v>
      </c>
      <c r="D48">
        <f t="shared" si="1"/>
        <v>2.6388832124126469</v>
      </c>
    </row>
    <row r="49" spans="2:4">
      <c r="B49" s="3" t="s">
        <v>15</v>
      </c>
      <c r="C49" s="4">
        <f t="shared" si="0"/>
        <v>1.3101426085488976E-2</v>
      </c>
      <c r="D49">
        <f t="shared" si="1"/>
        <v>4.1405537455854562</v>
      </c>
    </row>
    <row r="50" spans="2:4">
      <c r="B50" s="3" t="s">
        <v>16</v>
      </c>
      <c r="C50" s="4">
        <f>C15-B15</f>
        <v>7.6758982546898391E-4</v>
      </c>
      <c r="D50">
        <f t="shared" si="1"/>
        <v>0.22929450460489648</v>
      </c>
    </row>
    <row r="51" spans="2:4">
      <c r="B51" s="3" t="s">
        <v>17</v>
      </c>
      <c r="C51" s="4">
        <f t="shared" si="0"/>
        <v>1.9077103571744025E-2</v>
      </c>
      <c r="D51">
        <f t="shared" si="1"/>
        <v>6.0769075577973313</v>
      </c>
    </row>
    <row r="52" spans="2:4">
      <c r="B52" s="3" t="s">
        <v>18</v>
      </c>
      <c r="C52" s="4">
        <f t="shared" si="0"/>
        <v>2.3004484657147994E-2</v>
      </c>
      <c r="D52">
        <f t="shared" si="1"/>
        <v>8.4938079653252458</v>
      </c>
    </row>
    <row r="53" spans="2:4">
      <c r="B53" s="3" t="s">
        <v>19</v>
      </c>
      <c r="C53" s="4">
        <f t="shared" si="0"/>
        <v>2.2999571712398026E-2</v>
      </c>
      <c r="D53">
        <f t="shared" si="1"/>
        <v>9.0489792222371701</v>
      </c>
    </row>
    <row r="54" spans="2:4">
      <c r="B54" s="3" t="s">
        <v>20</v>
      </c>
      <c r="C54" s="4">
        <f t="shared" si="0"/>
        <v>1.9678036510207997E-2</v>
      </c>
      <c r="D54">
        <f t="shared" si="1"/>
        <v>9.7521722392871855</v>
      </c>
    </row>
    <row r="55" spans="2:4">
      <c r="B55" s="3" t="s">
        <v>21</v>
      </c>
      <c r="C55" s="4">
        <f t="shared" si="0"/>
        <v>2.1198466894853996E-2</v>
      </c>
      <c r="D55">
        <f t="shared" si="1"/>
        <v>10.657491001004546</v>
      </c>
    </row>
    <row r="56" spans="2:4">
      <c r="B56" s="3" t="s">
        <v>22</v>
      </c>
      <c r="C56" s="4">
        <f t="shared" si="0"/>
        <v>1.2594807855394019E-2</v>
      </c>
      <c r="D56">
        <f t="shared" si="1"/>
        <v>4.8941629796029069</v>
      </c>
    </row>
    <row r="57" spans="2:4">
      <c r="B57" s="3" t="s">
        <v>23</v>
      </c>
      <c r="C57" s="4">
        <f t="shared" si="0"/>
        <v>4.8691155999120439E-3</v>
      </c>
      <c r="D57">
        <f t="shared" si="1"/>
        <v>1.7933447705559611</v>
      </c>
    </row>
    <row r="58" spans="2:4">
      <c r="B58" s="3" t="s">
        <v>24</v>
      </c>
      <c r="C58" s="4">
        <f>C23-B23</f>
        <v>4.6093412471719941E-3</v>
      </c>
      <c r="D58">
        <f t="shared" si="1"/>
        <v>1.4504517022637193</v>
      </c>
    </row>
    <row r="59" spans="2:4">
      <c r="B59" s="3" t="s">
        <v>25</v>
      </c>
      <c r="C59" s="4">
        <f t="shared" si="0"/>
        <v>1.7140926179254001E-2</v>
      </c>
      <c r="D59">
        <f t="shared" si="1"/>
        <v>5.1844395896086652</v>
      </c>
    </row>
    <row r="60" spans="2:4">
      <c r="B60" s="3" t="s">
        <v>26</v>
      </c>
      <c r="C60" s="4">
        <f t="shared" ref="C60:C68" si="2">C25-B25</f>
        <v>1.5025706145396001E-2</v>
      </c>
      <c r="D60">
        <f t="shared" si="1"/>
        <v>4.7821311187326323</v>
      </c>
    </row>
    <row r="61" spans="2:4">
      <c r="B61" s="3" t="s">
        <v>27</v>
      </c>
      <c r="C61" s="4">
        <f t="shared" si="2"/>
        <v>1.8201767399336988E-2</v>
      </c>
      <c r="D61">
        <f t="shared" si="1"/>
        <v>6.6692693353834116</v>
      </c>
    </row>
    <row r="62" spans="2:4">
      <c r="B62" s="3" t="s">
        <v>28</v>
      </c>
      <c r="C62" s="4">
        <f t="shared" si="2"/>
        <v>1.579885229642497E-2</v>
      </c>
      <c r="D62">
        <f t="shared" si="1"/>
        <v>6.1588124878159212</v>
      </c>
    </row>
    <row r="63" spans="2:4">
      <c r="B63" s="3" t="s">
        <v>29</v>
      </c>
      <c r="C63" s="4">
        <f t="shared" si="2"/>
        <v>2.0100699337286004E-2</v>
      </c>
      <c r="D63">
        <f t="shared" si="1"/>
        <v>9.892168908583745</v>
      </c>
    </row>
    <row r="64" spans="2:4">
      <c r="B64" s="3" t="s">
        <v>30</v>
      </c>
      <c r="C64" s="4">
        <f t="shared" si="2"/>
        <v>2.4832354340834917E-3</v>
      </c>
      <c r="D64">
        <f t="shared" si="1"/>
        <v>3.5429805770359142</v>
      </c>
    </row>
    <row r="65" spans="2:4">
      <c r="B65" s="3" t="s">
        <v>31</v>
      </c>
      <c r="C65" s="4">
        <f t="shared" si="2"/>
        <v>-6.2710885200130961E-3</v>
      </c>
      <c r="D65">
        <f t="shared" si="1"/>
        <v>-8.5947844475402846</v>
      </c>
    </row>
    <row r="66" spans="2:4">
      <c r="B66" s="3" t="s">
        <v>32</v>
      </c>
      <c r="C66" s="4">
        <f t="shared" si="2"/>
        <v>2.8841940132464938E-3</v>
      </c>
      <c r="D66">
        <f t="shared" si="1"/>
        <v>4.851054097839306</v>
      </c>
    </row>
    <row r="67" spans="2:4">
      <c r="B67" s="3" t="s">
        <v>33</v>
      </c>
      <c r="C67" s="4">
        <f t="shared" si="2"/>
        <v>-2.3123034839952969E-3</v>
      </c>
      <c r="D67">
        <f t="shared" si="1"/>
        <v>-3.8455905724560902</v>
      </c>
    </row>
    <row r="68" spans="2:4">
      <c r="B68" s="3" t="s">
        <v>34</v>
      </c>
      <c r="C68" s="4">
        <f t="shared" si="2"/>
        <v>-2.3321271713662994E-3</v>
      </c>
      <c r="D68">
        <f t="shared" si="1"/>
        <v>-2.9689689554580267</v>
      </c>
    </row>
    <row r="69" spans="2:4">
      <c r="B69" s="3" t="s">
        <v>35</v>
      </c>
      <c r="C69" s="4">
        <f t="shared" ref="C69:C70" si="3">C34-B34</f>
        <v>-1.0059225143748962E-3</v>
      </c>
      <c r="D69">
        <f t="shared" si="1"/>
        <v>-1.2713872373834592</v>
      </c>
    </row>
    <row r="70" spans="2:4">
      <c r="B70" s="3" t="s">
        <v>36</v>
      </c>
      <c r="C70" s="4">
        <f t="shared" si="3"/>
        <v>-1.5514019847563121E-3</v>
      </c>
      <c r="D70">
        <f t="shared" si="1"/>
        <v>-1.838195879653884</v>
      </c>
    </row>
    <row r="71" spans="2:4">
      <c r="C71" s="4"/>
      <c r="D71" s="4">
        <f>SUM(D37:D70)/34</f>
        <v>4.16856711633642</v>
      </c>
    </row>
    <row r="72" spans="2:4">
      <c r="C72" s="4"/>
    </row>
    <row r="73" spans="2:4">
      <c r="C73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2020-02-06T14:35:12Z</dcterms:created>
  <dcterms:modified xsi:type="dcterms:W3CDTF">2020-08-20T06:09:05Z</dcterms:modified>
</cp:coreProperties>
</file>