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ocao\"/>
    </mc:Choice>
  </mc:AlternateContent>
  <bookViews>
    <workbookView xWindow="0" yWindow="0" windowWidth="19440" windowHeight="7650"/>
  </bookViews>
  <sheets>
    <sheet name="Sheet3" sheetId="3" r:id="rId1"/>
    <sheet name="Sheet1" sheetId="4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5" l="1"/>
  <c r="H15" i="5" l="1"/>
  <c r="H16" i="5"/>
  <c r="H17" i="5"/>
  <c r="H13" i="5"/>
  <c r="H14" i="5"/>
  <c r="H12" i="5" l="1"/>
  <c r="H11" i="5" l="1"/>
  <c r="H10" i="5"/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" i="3"/>
  <c r="J70" i="4"/>
  <c r="E70" i="4"/>
  <c r="A4" i="3"/>
  <c r="E35" i="3"/>
</calcChain>
</file>

<file path=xl/sharedStrings.xml><?xml version="1.0" encoding="utf-8"?>
<sst xmlns="http://schemas.openxmlformats.org/spreadsheetml/2006/main" count="299" uniqueCount="212">
  <si>
    <t>stt</t>
  </si>
  <si>
    <t>10N-100N</t>
  </si>
  <si>
    <t>tri mun</t>
  </si>
  <si>
    <t>cách trị mụn</t>
  </si>
  <si>
    <t>kem trị mụn</t>
  </si>
  <si>
    <t>kemtrimun.top</t>
  </si>
  <si>
    <t>1N -10N</t>
  </si>
  <si>
    <t>TÊN MIỀN</t>
  </si>
  <si>
    <t>tri nam</t>
  </si>
  <si>
    <t>1 N – 10 N</t>
  </si>
  <si>
    <t>nám</t>
  </si>
  <si>
    <t>nam.top</t>
  </si>
  <si>
    <t>Số lần tìm kiếm 
trung bình hằng thàng</t>
  </si>
  <si>
    <t>Từ khóa</t>
  </si>
  <si>
    <t>Giá/năm</t>
  </si>
  <si>
    <t>cach tri nam da</t>
  </si>
  <si>
    <t>tri nam da</t>
  </si>
  <si>
    <t>1N-10N</t>
  </si>
  <si>
    <t>cach tri tan nhang</t>
  </si>
  <si>
    <t>trinamda.top</t>
  </si>
  <si>
    <t>cachtrimun.club</t>
  </si>
  <si>
    <t>trị thâm mụn</t>
  </si>
  <si>
    <t>cachtrinamtainha.info</t>
  </si>
  <si>
    <t>hoc phun xam tham my</t>
  </si>
  <si>
    <t>100-1N</t>
  </si>
  <si>
    <t>canh tranh</t>
  </si>
  <si>
    <t>cao</t>
  </si>
  <si>
    <t>hocphunxamthammy.net</t>
  </si>
  <si>
    <t>xam moi</t>
  </si>
  <si>
    <t>xammoi.info</t>
  </si>
  <si>
    <t>phun môi</t>
  </si>
  <si>
    <t>phunmoi.info</t>
  </si>
  <si>
    <t>phun xam tham my</t>
  </si>
  <si>
    <t>giamcanantoan.top</t>
  </si>
  <si>
    <t>giamcan.press</t>
  </si>
  <si>
    <t xml:space="preserve">giam can an toan </t>
  </si>
  <si>
    <r>
      <t>trithammun</t>
    </r>
    <r>
      <rPr>
        <sz val="12"/>
        <color rgb="FF008A32"/>
        <rFont val="Times New Roman"/>
        <family val="1"/>
      </rPr>
      <t>.info</t>
    </r>
  </si>
  <si>
    <r>
      <t>cachgiamcan</t>
    </r>
    <r>
      <rPr>
        <sz val="12"/>
        <color rgb="FF008A32"/>
        <rFont val="Times New Roman"/>
        <family val="1"/>
      </rPr>
      <t>.top</t>
    </r>
  </si>
  <si>
    <t>giam mo bụng</t>
  </si>
  <si>
    <t>giammobung.top</t>
  </si>
  <si>
    <r>
      <t>giammobung</t>
    </r>
    <r>
      <rPr>
        <sz val="12"/>
        <color rgb="FF008A32"/>
        <rFont val="Times New Roman"/>
        <family val="1"/>
      </rPr>
      <t>.online</t>
    </r>
  </si>
  <si>
    <t>cach giam mo bung</t>
  </si>
  <si>
    <t>cachgiammobung.top</t>
  </si>
  <si>
    <r>
      <t>cachgiammobung</t>
    </r>
    <r>
      <rPr>
        <sz val="12"/>
        <color rgb="FF008A32"/>
        <rFont val="Arial"/>
        <family val="2"/>
      </rPr>
      <t>.info</t>
    </r>
  </si>
  <si>
    <t>thuoc giam can</t>
  </si>
  <si>
    <t>thuocgiamcan.club</t>
  </si>
  <si>
    <r>
      <t>thuocgiamcan</t>
    </r>
    <r>
      <rPr>
        <sz val="12"/>
        <color rgb="FF008A32"/>
        <rFont val="Arial"/>
        <family val="2"/>
      </rPr>
      <t>.online</t>
    </r>
  </si>
  <si>
    <t>thực đơn giảm cân</t>
  </si>
  <si>
    <t>thucdongiamcan.top</t>
  </si>
  <si>
    <t>tam su</t>
  </si>
  <si>
    <t>100N-1TR</t>
  </si>
  <si>
    <t>collagen</t>
  </si>
  <si>
    <t>trehoadamat.net</t>
  </si>
  <si>
    <t>tre hoa da mat</t>
  </si>
  <si>
    <t>100 - 1N</t>
  </si>
  <si>
    <t>tham my vien</t>
  </si>
  <si>
    <t>collagen.press</t>
  </si>
  <si>
    <t>thammyvien.top</t>
  </si>
  <si>
    <t>hocnghespa.net</t>
  </si>
  <si>
    <t>hoc nghe spa</t>
  </si>
  <si>
    <t>trang diem</t>
  </si>
  <si>
    <t>trangdiem.top</t>
  </si>
  <si>
    <t>DANH SÁCH TÊN MIỀN ĐÃ VÀ SẮP HẾT HẠN</t>
  </si>
  <si>
    <t>Ngày 22 tháng 01 năm 2018</t>
  </si>
  <si>
    <t>STT</t>
  </si>
  <si>
    <t>Tên miền</t>
  </si>
  <si>
    <t>Ngày đăng ký</t>
  </si>
  <si>
    <t>Ngày hết hạn</t>
  </si>
  <si>
    <t>dieutrimundauden.com</t>
  </si>
  <si>
    <t>chamsocdanhaycam.com</t>
  </si>
  <si>
    <t>chonglaohoada.info</t>
  </si>
  <si>
    <t>dieutritannhang.info</t>
  </si>
  <si>
    <t>dieutrimunthit.info</t>
  </si>
  <si>
    <t>trimuncam.info</t>
  </si>
  <si>
    <t>dieutrimun.info</t>
  </si>
  <si>
    <t>dieutriseoro.info</t>
  </si>
  <si>
    <t>chamsocdamat.info</t>
  </si>
  <si>
    <t>trinamlaser.info</t>
  </si>
  <si>
    <t>vienthammyhanquoc.info</t>
  </si>
  <si>
    <t>duongdamat.net</t>
  </si>
  <si>
    <t>phunmoiphale.com.vn</t>
  </si>
  <si>
    <t>dieukhacchanmay.com.vn</t>
  </si>
  <si>
    <t>phunxammimat.com.vn</t>
  </si>
  <si>
    <t>phunmoihanquoc.com.vn</t>
  </si>
  <si>
    <t>giambeocaptoc.com.vn</t>
  </si>
  <si>
    <t>phunmay6d.com.vn</t>
  </si>
  <si>
    <t>nangmuichi3d.com.vn</t>
  </si>
  <si>
    <t>massagecaocap.com.vn</t>
  </si>
  <si>
    <t>massagetoanthan.com.vn</t>
  </si>
  <si>
    <t>duongdahanquoc.com.vn</t>
  </si>
  <si>
    <t>duongdatoanthan.com.vn</t>
  </si>
  <si>
    <t>duongtrangbody.com.vn</t>
  </si>
  <si>
    <t>duongtrangdatoanthan.com.vn</t>
  </si>
  <si>
    <t>dieutridaantoan.com.vn</t>
  </si>
  <si>
    <t>dieutrinamdamat.com.vn</t>
  </si>
  <si>
    <t>trinamantoan.com.vn</t>
  </si>
  <si>
    <t>trinambanglaser.com.vn</t>
  </si>
  <si>
    <t>spalamdep.com.vn</t>
  </si>
  <si>
    <t>nangcodamat.com.vn</t>
  </si>
  <si>
    <t>xoanhanda.com.vn</t>
  </si>
  <si>
    <t>xoanhandamat.com.vn</t>
  </si>
  <si>
    <t>cangdamat3d.com.vn</t>
  </si>
  <si>
    <t>dieutridamat.vn</t>
  </si>
  <si>
    <t>xoanhandaprp.com.vn</t>
  </si>
  <si>
    <t>lankim.com.vn</t>
  </si>
  <si>
    <t>lankimtriseoro.com.vn</t>
  </si>
  <si>
    <t>lankimtriseo.com.vn</t>
  </si>
  <si>
    <t>nangmuichi3d.vn</t>
  </si>
  <si>
    <t>chonglaohoadamat.vn</t>
  </si>
  <si>
    <t>lankimtrimun.vn</t>
  </si>
  <si>
    <t>dieutrimuncaocap.vn</t>
  </si>
  <si>
    <t>dieutridacongnghecao.vn</t>
  </si>
  <si>
    <t>dieutridaantoan.vn</t>
  </si>
  <si>
    <t>dieutridachuyensau.vn</t>
  </si>
  <si>
    <t>trinamcaocap.vn</t>
  </si>
  <si>
    <t>dieutrinamcaocap.vn</t>
  </si>
  <si>
    <t>tuvanlamdep.vn</t>
  </si>
  <si>
    <t>thammyquoctethienkhue.vn</t>
  </si>
  <si>
    <t>hethongthammythienkhue.vn</t>
  </si>
  <si>
    <t>trinamdathienkhue.vn</t>
  </si>
  <si>
    <t>dieutrinamthienkhue.vn</t>
  </si>
  <si>
    <t>dieutrimunthienkhue.vn</t>
  </si>
  <si>
    <t>dieutridathienkhue.vn</t>
  </si>
  <si>
    <t>vienthammythienkhue.vn</t>
  </si>
  <si>
    <t>thammythienkhue.vn</t>
  </si>
  <si>
    <t>duongtrangda.net</t>
  </si>
  <si>
    <t>x</t>
  </si>
  <si>
    <t>tìm kiếm</t>
  </si>
  <si>
    <t>10-100</t>
  </si>
  <si>
    <t>thấp</t>
  </si>
  <si>
    <t>dieutrimundauden.net</t>
  </si>
  <si>
    <t>thap</t>
  </si>
  <si>
    <t>chonglaohoada.biz</t>
  </si>
  <si>
    <t xml:space="preserve">dieutritannhang.info </t>
  </si>
  <si>
    <t xml:space="preserve"> dieutrimunthit.info </t>
  </si>
  <si>
    <t>trimuncam.top</t>
  </si>
  <si>
    <t>dieutrimun.pro</t>
  </si>
  <si>
    <t>vua</t>
  </si>
  <si>
    <t>duongdamat.info</t>
  </si>
  <si>
    <t>phunmoiphale.net</t>
  </si>
  <si>
    <t xml:space="preserve">dieukhachanmay.com </t>
  </si>
  <si>
    <t>phunxammimat.info</t>
  </si>
  <si>
    <t>duongtrangdatoanthan.info</t>
  </si>
  <si>
    <t>trinamantoan.info</t>
  </si>
  <si>
    <t>phunmoihanquoc.com</t>
  </si>
  <si>
    <t>phunmay6d.com</t>
  </si>
  <si>
    <t>trinambanglaser.com</t>
  </si>
  <si>
    <t xml:space="preserve">giambeocaptoc.top </t>
  </si>
  <si>
    <t xml:space="preserve"> dieutrinamdamat.info </t>
  </si>
  <si>
    <t xml:space="preserve">spalamdep.pro </t>
  </si>
  <si>
    <t>nangcomat.top</t>
  </si>
  <si>
    <t>xoanhanda.info</t>
  </si>
  <si>
    <t>xoanhandamat.info</t>
  </si>
  <si>
    <t>cangdamat3d.com</t>
  </si>
  <si>
    <t xml:space="preserve">trirandasausinh.info </t>
  </si>
  <si>
    <t>Cao</t>
  </si>
  <si>
    <t>trirandasausinh.net</t>
  </si>
  <si>
    <t>dieutridamat.info</t>
  </si>
  <si>
    <t>trehoadaprp</t>
  </si>
  <si>
    <t>trehoadaprp.info</t>
  </si>
  <si>
    <t>lankim.info</t>
  </si>
  <si>
    <t>lankimtriseoro.com</t>
  </si>
  <si>
    <t>lankimtriseo.net</t>
  </si>
  <si>
    <t xml:space="preserve">chonglaohoadamat.info </t>
  </si>
  <si>
    <t>lankimtrimun.com</t>
  </si>
  <si>
    <t xml:space="preserve">trithammun.info </t>
  </si>
  <si>
    <t>trithammun.info</t>
  </si>
  <si>
    <t>xoa tan nhang</t>
  </si>
  <si>
    <t xml:space="preserve">xoatannhang.net </t>
  </si>
  <si>
    <t>cách làm trắng da</t>
  </si>
  <si>
    <t>cachlamtrangda.info</t>
  </si>
  <si>
    <t xml:space="preserve">thammyvien.top </t>
  </si>
  <si>
    <t>lam dep</t>
  </si>
  <si>
    <t>trimun.pro</t>
  </si>
  <si>
    <t xml:space="preserve">cachtrimun.pro </t>
  </si>
  <si>
    <t>trinam.pro</t>
  </si>
  <si>
    <t>cachtrinam.pro</t>
  </si>
  <si>
    <t>cachtritannhang.pro</t>
  </si>
  <si>
    <t>tritannhang.pro</t>
  </si>
  <si>
    <t>phunxamthammy.pro</t>
  </si>
  <si>
    <t>GIẤY ĐỀ XUẤT</t>
  </si>
  <si>
    <t>Kính gởi : Ban giám đốc</t>
  </si>
  <si>
    <t>Tôi tên : Dương Tấn Hậu</t>
  </si>
  <si>
    <t>TÊN SẢN PHẨM</t>
  </si>
  <si>
    <t>SL</t>
  </si>
  <si>
    <t>ĐƠN GIÁ
(VNĐ)</t>
  </si>
  <si>
    <t>THÀNH TIỀN
 (VNĐ)</t>
  </si>
  <si>
    <t>Tổng Cộng</t>
  </si>
  <si>
    <t>THAM KHẢO</t>
  </si>
  <si>
    <t>Người đề xuất</t>
  </si>
  <si>
    <t>Trưởng phòng</t>
  </si>
  <si>
    <t>Điện Thoại Grandstream GXP1610</t>
  </si>
  <si>
    <t>http://grandstream.vn/san-pham/dien-thoai-ip-phone-15/dien-thoai-grandstream-gxp1610-562-0.html#.XJC_ACgzaUk</t>
  </si>
  <si>
    <t>Máy tính Dell 3010 DT core i5</t>
  </si>
  <si>
    <t>http://vitinhminhquoc.com/products/853/aoc-led-20-inch-wide-sieu-dep.html</t>
  </si>
  <si>
    <t>AOC Led 20 inch Wide</t>
  </si>
  <si>
    <t>https://maytinhdongbo.com/p/may-tinh-dell-3010-dt-cpu-intel-core-i5.htm</t>
  </si>
  <si>
    <t>bàn phím dell</t>
  </si>
  <si>
    <t>http://vitinhminhquoc.com/products/966/phim-dell-cu-theo-may-bo-dell-chat-luong-my-gia-viet.html</t>
  </si>
  <si>
    <t>http://vitinhminhquoc.com/products/960/chuot-genius-kb110-den-loai-xin.html</t>
  </si>
  <si>
    <t>phuntheuthammykovibe.vn</t>
  </si>
  <si>
    <t>esc.vn</t>
  </si>
  <si>
    <t>chuột genius</t>
  </si>
  <si>
    <t xml:space="preserve">Công ty Cổ Phần Đầu Tư Quốc tế Thiên Khuê
Website : www.thammyvienthienkhue.vn
Số 7, Trần Quang Diệu, Phường 14, Q.3, TP.HCM 
</t>
  </si>
  <si>
    <t xml:space="preserve">Nội dung đề xuất : máy tính, điện thoại  </t>
  </si>
  <si>
    <t>T.Giám đốc</t>
  </si>
  <si>
    <t>Chủ tịch HĐQT</t>
  </si>
  <si>
    <t>Ngày 20/03/2019</t>
  </si>
  <si>
    <t>NGUỒN COOLER MASTER ELITE 460W CÔNG</t>
  </si>
  <si>
    <t>http://vitinhminhquoc.com/products/1256/nguon-cooler-master-elite-460w-cong-suat-thuc.html</t>
  </si>
  <si>
    <t>http://vitinhminhquoc.com/products/765/h61-gigabyte-v22.html</t>
  </si>
  <si>
    <t xml:space="preserve">H61 gigabyte ( v2.2 )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</si>
</sst>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_₫"/>
    <numFmt numFmtId="165" formatCode="#,##0\ _₫;[Red]#,##0\ _₫"/>
  </numFmts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2"/>
      <color rgb="FF000000"/>
      <name val="Arial"/>
      <family val="2"/>
    </font>
    <font>
      <sz val="12"/>
      <color rgb="FF008A32"/>
      <name val="Arial"/>
      <family val="2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8A32"/>
      <name val="Times New Roman"/>
      <family val="1"/>
    </font>
    <font>
      <sz val="12"/>
      <color rgb="FF212121"/>
      <name val="Arial"/>
      <family val="2"/>
    </font>
    <font>
      <sz val="12"/>
      <color rgb="FF212121"/>
      <name val="Times New Roman"/>
      <family val="1"/>
    </font>
    <font>
      <b/>
      <sz val="9"/>
      <color rgb="FF666666"/>
      <name val="Arial"/>
      <family val="2"/>
    </font>
    <font>
      <b/>
      <sz val="12"/>
      <color rgb="FF666666"/>
      <name val="Arial"/>
      <family val="2"/>
    </font>
    <font>
      <sz val="9"/>
      <color rgb="FF66666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5"/>
      <color rgb="FF000000"/>
      <name val="Arial"/>
      <family val="2"/>
    </font>
    <font>
      <sz val="12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1" xfId="2" applyFont="1" applyFill="1" applyBorder="1"/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164" fontId="5" fillId="2" borderId="1" xfId="1" applyNumberFormat="1" applyFont="1" applyBorder="1" applyAlignment="1">
      <alignment horizontal="center" vertical="center"/>
    </xf>
    <xf numFmtId="164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11" fillId="0" borderId="0" xfId="0" applyFont="1"/>
    <xf numFmtId="0" fontId="12" fillId="0" borderId="0" xfId="0" applyFont="1" applyAlignment="1">
      <alignment horizontal="left" vertical="top" wrapText="1"/>
    </xf>
    <xf numFmtId="0" fontId="13" fillId="0" borderId="0" xfId="0" applyFon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17" fillId="0" borderId="0" xfId="0" applyFont="1"/>
    <xf numFmtId="0" fontId="6" fillId="0" borderId="0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7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3" fontId="15" fillId="0" borderId="1" xfId="0" applyNumberFormat="1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123826</xdr:rowOff>
    </xdr:from>
    <xdr:to>
      <xdr:col>1</xdr:col>
      <xdr:colOff>772949</xdr:colOff>
      <xdr:row>0</xdr:row>
      <xdr:rowOff>581025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123826"/>
          <a:ext cx="1068223" cy="45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activeCell="C25" sqref="C25:C26"/>
    </sheetView>
  </sheetViews>
  <sheetFormatPr defaultRowHeight="15" x14ac:dyDescent="0.25"/>
  <cols>
    <col min="1" max="1" width="9.28515625" bestFit="1" customWidth="1"/>
    <col min="2" max="2" width="29.42578125" style="1" customWidth="1"/>
    <col min="3" max="3" width="33" style="1" customWidth="1"/>
    <col min="4" max="4" width="36.85546875" customWidth="1"/>
    <col min="5" max="5" width="13.140625" style="2" customWidth="1"/>
    <col min="6" max="6" width="13.5703125" customWidth="1"/>
  </cols>
  <sheetData>
    <row r="1" spans="1:6" ht="31.5" x14ac:dyDescent="0.25">
      <c r="A1" s="9" t="s">
        <v>0</v>
      </c>
      <c r="B1" s="9" t="s">
        <v>13</v>
      </c>
      <c r="C1" s="10" t="s">
        <v>12</v>
      </c>
      <c r="D1" s="9" t="s">
        <v>7</v>
      </c>
      <c r="E1" s="11" t="s">
        <v>14</v>
      </c>
      <c r="F1" s="9" t="s">
        <v>25</v>
      </c>
    </row>
    <row r="2" spans="1:6" ht="15.75" x14ac:dyDescent="0.25">
      <c r="A2" s="3">
        <v>1</v>
      </c>
      <c r="B2" s="27" t="s">
        <v>2</v>
      </c>
      <c r="C2" s="27" t="s">
        <v>1</v>
      </c>
      <c r="D2" s="3" t="s">
        <v>173</v>
      </c>
      <c r="E2" s="12">
        <v>99000</v>
      </c>
      <c r="F2" s="13"/>
    </row>
    <row r="3" spans="1:6" ht="15.75" x14ac:dyDescent="0.25">
      <c r="A3" s="3">
        <f>A2+1</f>
        <v>2</v>
      </c>
      <c r="B3" s="4" t="s">
        <v>3</v>
      </c>
      <c r="C3" s="4" t="s">
        <v>1</v>
      </c>
      <c r="D3" s="14" t="s">
        <v>174</v>
      </c>
      <c r="E3" s="12">
        <v>99000</v>
      </c>
      <c r="F3" s="13"/>
    </row>
    <row r="4" spans="1:6" ht="18" customHeight="1" x14ac:dyDescent="0.25">
      <c r="A4" s="3">
        <f t="shared" ref="A4:A33" si="0">A3+1</f>
        <v>3</v>
      </c>
      <c r="B4" s="4" t="s">
        <v>4</v>
      </c>
      <c r="C4" s="4" t="s">
        <v>1</v>
      </c>
      <c r="D4" s="5" t="s">
        <v>5</v>
      </c>
      <c r="E4" s="12">
        <v>39000</v>
      </c>
      <c r="F4" s="13"/>
    </row>
    <row r="5" spans="1:6" ht="15.75" x14ac:dyDescent="0.25">
      <c r="A5" s="3">
        <f t="shared" si="0"/>
        <v>4</v>
      </c>
      <c r="B5" s="27"/>
      <c r="C5" s="27"/>
      <c r="D5" s="3" t="s">
        <v>20</v>
      </c>
      <c r="E5" s="12">
        <v>19000</v>
      </c>
      <c r="F5" s="13"/>
    </row>
    <row r="6" spans="1:6" ht="15.75" x14ac:dyDescent="0.25">
      <c r="A6" s="3">
        <f t="shared" si="0"/>
        <v>5</v>
      </c>
      <c r="B6" s="27" t="s">
        <v>21</v>
      </c>
      <c r="C6" s="27" t="s">
        <v>1</v>
      </c>
      <c r="D6" s="14" t="s">
        <v>36</v>
      </c>
      <c r="E6" s="12">
        <v>59000</v>
      </c>
      <c r="F6" s="13"/>
    </row>
    <row r="7" spans="1:6" ht="15.75" x14ac:dyDescent="0.25">
      <c r="A7" s="3">
        <f t="shared" si="0"/>
        <v>6</v>
      </c>
      <c r="B7" s="29" t="s">
        <v>8</v>
      </c>
      <c r="C7" s="29" t="s">
        <v>9</v>
      </c>
      <c r="D7" s="3" t="s">
        <v>175</v>
      </c>
      <c r="E7" s="12">
        <v>99000</v>
      </c>
      <c r="F7" s="13"/>
    </row>
    <row r="8" spans="1:6" ht="23.25" customHeight="1" x14ac:dyDescent="0.25">
      <c r="A8" s="3">
        <f t="shared" si="0"/>
        <v>7</v>
      </c>
      <c r="B8" s="7" t="s">
        <v>10</v>
      </c>
      <c r="C8" s="7" t="s">
        <v>9</v>
      </c>
      <c r="D8" s="8" t="s">
        <v>11</v>
      </c>
      <c r="E8" s="12">
        <v>40000</v>
      </c>
      <c r="F8" s="13"/>
    </row>
    <row r="9" spans="1:6" ht="23.25" customHeight="1" x14ac:dyDescent="0.25">
      <c r="A9" s="3">
        <f t="shared" si="0"/>
        <v>8</v>
      </c>
      <c r="B9" s="29" t="s">
        <v>15</v>
      </c>
      <c r="C9" s="29" t="s">
        <v>6</v>
      </c>
      <c r="D9" s="8" t="s">
        <v>176</v>
      </c>
      <c r="E9" s="12">
        <v>40000</v>
      </c>
      <c r="F9" s="13"/>
    </row>
    <row r="10" spans="1:6" ht="17.25" customHeight="1" x14ac:dyDescent="0.25">
      <c r="A10" s="3">
        <f t="shared" si="0"/>
        <v>9</v>
      </c>
      <c r="B10" s="29"/>
      <c r="C10" s="29"/>
      <c r="D10" s="6" t="s">
        <v>22</v>
      </c>
      <c r="E10" s="12">
        <v>99000</v>
      </c>
      <c r="F10" s="13"/>
    </row>
    <row r="11" spans="1:6" ht="17.25" customHeight="1" x14ac:dyDescent="0.25">
      <c r="A11" s="3">
        <f t="shared" si="0"/>
        <v>10</v>
      </c>
      <c r="B11" s="7" t="s">
        <v>18</v>
      </c>
      <c r="C11" s="7" t="s">
        <v>17</v>
      </c>
      <c r="D11" s="6" t="s">
        <v>177</v>
      </c>
      <c r="E11" s="12">
        <v>99000</v>
      </c>
      <c r="F11" s="13"/>
    </row>
    <row r="12" spans="1:6" ht="17.25" customHeight="1" x14ac:dyDescent="0.25">
      <c r="A12" s="3">
        <f t="shared" si="0"/>
        <v>11</v>
      </c>
      <c r="B12" s="29"/>
      <c r="C12" s="29"/>
      <c r="D12" s="6" t="s">
        <v>178</v>
      </c>
      <c r="E12" s="12">
        <v>99000</v>
      </c>
      <c r="F12" s="13"/>
    </row>
    <row r="13" spans="1:6" ht="17.25" customHeight="1" x14ac:dyDescent="0.25">
      <c r="A13" s="3">
        <f t="shared" si="0"/>
        <v>12</v>
      </c>
      <c r="B13" s="7" t="s">
        <v>16</v>
      </c>
      <c r="C13" s="7" t="s">
        <v>17</v>
      </c>
      <c r="D13" s="6" t="s">
        <v>19</v>
      </c>
      <c r="E13" s="12">
        <v>39000</v>
      </c>
      <c r="F13" s="13"/>
    </row>
    <row r="14" spans="1:6" ht="15.75" x14ac:dyDescent="0.25">
      <c r="A14" s="3">
        <f t="shared" si="0"/>
        <v>13</v>
      </c>
      <c r="B14" s="27" t="s">
        <v>23</v>
      </c>
      <c r="C14" s="27" t="s">
        <v>24</v>
      </c>
      <c r="D14" s="3" t="s">
        <v>27</v>
      </c>
      <c r="E14" s="12">
        <v>249000</v>
      </c>
      <c r="F14" s="13" t="s">
        <v>26</v>
      </c>
    </row>
    <row r="15" spans="1:6" ht="15.75" x14ac:dyDescent="0.25">
      <c r="A15" s="3">
        <f t="shared" si="0"/>
        <v>14</v>
      </c>
      <c r="B15" s="4" t="s">
        <v>28</v>
      </c>
      <c r="C15" s="4" t="s">
        <v>17</v>
      </c>
      <c r="D15" s="3" t="s">
        <v>29</v>
      </c>
      <c r="E15" s="12">
        <v>59000</v>
      </c>
      <c r="F15" s="13"/>
    </row>
    <row r="16" spans="1:6" ht="15.75" x14ac:dyDescent="0.25">
      <c r="A16" s="3">
        <f t="shared" si="0"/>
        <v>15</v>
      </c>
      <c r="B16" s="28" t="s">
        <v>30</v>
      </c>
      <c r="C16" s="28" t="s">
        <v>17</v>
      </c>
      <c r="D16" s="13" t="s">
        <v>31</v>
      </c>
      <c r="E16" s="12">
        <v>59000</v>
      </c>
      <c r="F16" s="13"/>
    </row>
    <row r="17" spans="1:6" ht="15.75" x14ac:dyDescent="0.25">
      <c r="A17" s="3">
        <f t="shared" si="0"/>
        <v>16</v>
      </c>
      <c r="B17" s="28" t="s">
        <v>32</v>
      </c>
      <c r="C17" s="28" t="s">
        <v>17</v>
      </c>
      <c r="D17" s="14" t="s">
        <v>179</v>
      </c>
      <c r="E17" s="12">
        <v>99000</v>
      </c>
      <c r="F17" s="13"/>
    </row>
    <row r="18" spans="1:6" ht="15.75" x14ac:dyDescent="0.25">
      <c r="A18" s="3">
        <f t="shared" si="0"/>
        <v>17</v>
      </c>
      <c r="B18" s="28" t="s">
        <v>35</v>
      </c>
      <c r="C18" s="28" t="s">
        <v>24</v>
      </c>
      <c r="D18" s="13" t="s">
        <v>33</v>
      </c>
      <c r="E18" s="12">
        <v>39000</v>
      </c>
      <c r="F18" s="13"/>
    </row>
    <row r="19" spans="1:6" ht="15.75" x14ac:dyDescent="0.25">
      <c r="A19" s="3">
        <f t="shared" si="0"/>
        <v>18</v>
      </c>
      <c r="B19" s="28"/>
      <c r="C19" s="28"/>
      <c r="D19" s="14" t="s">
        <v>34</v>
      </c>
      <c r="E19" s="12">
        <v>119000</v>
      </c>
      <c r="F19" s="13"/>
    </row>
    <row r="20" spans="1:6" ht="15.75" x14ac:dyDescent="0.25">
      <c r="A20" s="3">
        <f t="shared" si="0"/>
        <v>19</v>
      </c>
      <c r="B20" s="28"/>
      <c r="C20" s="30"/>
      <c r="D20" s="14" t="s">
        <v>37</v>
      </c>
      <c r="E20" s="12">
        <v>39000</v>
      </c>
      <c r="F20" s="13"/>
    </row>
    <row r="21" spans="1:6" ht="15.75" x14ac:dyDescent="0.25">
      <c r="A21" s="3">
        <f t="shared" si="0"/>
        <v>20</v>
      </c>
      <c r="B21" s="38" t="s">
        <v>38</v>
      </c>
      <c r="C21" s="38" t="s">
        <v>1</v>
      </c>
      <c r="D21" s="14" t="s">
        <v>39</v>
      </c>
      <c r="E21" s="16">
        <v>39000</v>
      </c>
      <c r="F21" s="15"/>
    </row>
    <row r="22" spans="1:6" ht="15.75" x14ac:dyDescent="0.25">
      <c r="A22" s="3">
        <f t="shared" si="0"/>
        <v>21</v>
      </c>
      <c r="B22" s="38"/>
      <c r="C22" s="38"/>
      <c r="D22" s="14" t="s">
        <v>40</v>
      </c>
      <c r="E22" s="16">
        <v>29000</v>
      </c>
      <c r="F22" s="15"/>
    </row>
    <row r="23" spans="1:6" ht="15.75" x14ac:dyDescent="0.25">
      <c r="A23" s="3">
        <f t="shared" si="0"/>
        <v>22</v>
      </c>
      <c r="B23" s="38" t="s">
        <v>41</v>
      </c>
      <c r="C23" s="38" t="s">
        <v>1</v>
      </c>
      <c r="D23" s="17" t="s">
        <v>43</v>
      </c>
      <c r="E23" s="16">
        <v>39000</v>
      </c>
      <c r="F23" s="15"/>
    </row>
    <row r="24" spans="1:6" ht="15.75" x14ac:dyDescent="0.25">
      <c r="A24" s="3">
        <f t="shared" si="0"/>
        <v>23</v>
      </c>
      <c r="B24" s="38"/>
      <c r="C24" s="38"/>
      <c r="D24" s="14" t="s">
        <v>42</v>
      </c>
      <c r="E24" s="16">
        <v>59000</v>
      </c>
      <c r="F24" s="15"/>
    </row>
    <row r="25" spans="1:6" ht="15.75" x14ac:dyDescent="0.25">
      <c r="A25" s="3">
        <f t="shared" si="0"/>
        <v>24</v>
      </c>
      <c r="B25" s="39" t="s">
        <v>44</v>
      </c>
      <c r="C25" s="38" t="s">
        <v>1</v>
      </c>
      <c r="D25" s="14" t="s">
        <v>45</v>
      </c>
      <c r="E25" s="16">
        <v>19000</v>
      </c>
      <c r="F25" s="15"/>
    </row>
    <row r="26" spans="1:6" ht="15.75" customHeight="1" x14ac:dyDescent="0.25">
      <c r="A26" s="3">
        <f t="shared" si="0"/>
        <v>25</v>
      </c>
      <c r="B26" s="39"/>
      <c r="C26" s="38"/>
      <c r="D26" s="18" t="s">
        <v>46</v>
      </c>
      <c r="E26" s="16">
        <v>29000</v>
      </c>
      <c r="F26" s="15"/>
    </row>
    <row r="27" spans="1:6" ht="15.75" x14ac:dyDescent="0.25">
      <c r="A27" s="3">
        <f t="shared" si="0"/>
        <v>26</v>
      </c>
      <c r="B27" s="19" t="s">
        <v>47</v>
      </c>
      <c r="C27" s="20" t="s">
        <v>1</v>
      </c>
      <c r="D27" s="14" t="s">
        <v>48</v>
      </c>
      <c r="E27" s="16">
        <v>39000</v>
      </c>
      <c r="F27" s="15"/>
    </row>
    <row r="28" spans="1:6" ht="15.75" x14ac:dyDescent="0.25">
      <c r="A28" s="3">
        <f t="shared" si="0"/>
        <v>27</v>
      </c>
      <c r="B28" s="20" t="s">
        <v>51</v>
      </c>
      <c r="C28" s="20" t="s">
        <v>1</v>
      </c>
      <c r="D28" s="14" t="s">
        <v>56</v>
      </c>
      <c r="E28" s="16">
        <v>119000</v>
      </c>
      <c r="F28" s="15"/>
    </row>
    <row r="29" spans="1:6" ht="15.75" x14ac:dyDescent="0.25">
      <c r="A29" s="3">
        <f t="shared" si="0"/>
        <v>28</v>
      </c>
      <c r="B29" s="20" t="s">
        <v>53</v>
      </c>
      <c r="C29" s="20" t="s">
        <v>54</v>
      </c>
      <c r="D29" s="14" t="s">
        <v>52</v>
      </c>
      <c r="E29" s="16">
        <v>249000</v>
      </c>
      <c r="F29" s="15"/>
    </row>
    <row r="30" spans="1:6" ht="15.75" x14ac:dyDescent="0.25">
      <c r="A30" s="3">
        <f t="shared" si="0"/>
        <v>29</v>
      </c>
      <c r="B30" s="20" t="s">
        <v>55</v>
      </c>
      <c r="C30" s="20" t="s">
        <v>17</v>
      </c>
      <c r="D30" s="14" t="s">
        <v>57</v>
      </c>
      <c r="E30" s="16">
        <v>39000</v>
      </c>
      <c r="F30" s="15"/>
    </row>
    <row r="31" spans="1:6" ht="15.75" x14ac:dyDescent="0.25">
      <c r="A31" s="3">
        <f t="shared" si="0"/>
        <v>30</v>
      </c>
      <c r="B31" s="26" t="s">
        <v>59</v>
      </c>
      <c r="C31" s="26" t="s">
        <v>17</v>
      </c>
      <c r="D31" s="14" t="s">
        <v>58</v>
      </c>
      <c r="E31" s="16">
        <v>249000</v>
      </c>
      <c r="F31" s="15" t="s">
        <v>26</v>
      </c>
    </row>
    <row r="32" spans="1:6" ht="15.75" x14ac:dyDescent="0.25">
      <c r="A32" s="3">
        <f t="shared" si="0"/>
        <v>31</v>
      </c>
      <c r="B32" s="20" t="s">
        <v>60</v>
      </c>
      <c r="C32" s="20" t="s">
        <v>50</v>
      </c>
      <c r="D32" s="14" t="s">
        <v>61</v>
      </c>
      <c r="E32" s="16">
        <v>39000</v>
      </c>
      <c r="F32" s="15"/>
    </row>
    <row r="33" spans="1:6" ht="15.75" x14ac:dyDescent="0.25">
      <c r="A33" s="3">
        <f t="shared" si="0"/>
        <v>32</v>
      </c>
      <c r="B33" s="20" t="s">
        <v>49</v>
      </c>
      <c r="C33" s="20" t="s">
        <v>50</v>
      </c>
      <c r="D33" s="15"/>
      <c r="E33" s="16">
        <v>39000</v>
      </c>
      <c r="F33" s="15"/>
    </row>
    <row r="35" spans="1:6" x14ac:dyDescent="0.25">
      <c r="E35" s="2">
        <f>SUM(E2:E33)</f>
        <v>2480000</v>
      </c>
    </row>
  </sheetData>
  <mergeCells count="6">
    <mergeCell ref="B23:B24"/>
    <mergeCell ref="C23:C24"/>
    <mergeCell ref="B21:B22"/>
    <mergeCell ref="C21:C22"/>
    <mergeCell ref="C25:C26"/>
    <mergeCell ref="B25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B24" sqref="B24"/>
    </sheetView>
  </sheetViews>
  <sheetFormatPr defaultRowHeight="15" x14ac:dyDescent="0.25"/>
  <cols>
    <col min="1" max="1" width="6.7109375" customWidth="1"/>
    <col min="2" max="2" width="28.42578125" customWidth="1"/>
    <col min="3" max="3" width="14" customWidth="1"/>
    <col min="4" max="4" width="15" customWidth="1"/>
    <col min="9" max="9" width="26" customWidth="1"/>
    <col min="10" max="10" width="10.7109375" style="25" bestFit="1" customWidth="1"/>
  </cols>
  <sheetData>
    <row r="1" spans="1:10" x14ac:dyDescent="0.25">
      <c r="A1" t="s">
        <v>62</v>
      </c>
      <c r="G1" t="s">
        <v>127</v>
      </c>
    </row>
    <row r="2" spans="1:10" x14ac:dyDescent="0.25">
      <c r="A2" t="s">
        <v>63</v>
      </c>
    </row>
    <row r="3" spans="1:10" x14ac:dyDescent="0.25">
      <c r="A3" t="s">
        <v>64</v>
      </c>
      <c r="B3" t="s">
        <v>65</v>
      </c>
      <c r="C3" t="s">
        <v>66</v>
      </c>
      <c r="D3" t="s">
        <v>67</v>
      </c>
    </row>
    <row r="5" spans="1:10" x14ac:dyDescent="0.25">
      <c r="A5">
        <v>1</v>
      </c>
      <c r="B5" t="s">
        <v>68</v>
      </c>
      <c r="C5" s="21">
        <v>42745</v>
      </c>
      <c r="D5" s="21">
        <v>43111</v>
      </c>
      <c r="E5">
        <v>280000</v>
      </c>
      <c r="G5" t="s">
        <v>128</v>
      </c>
      <c r="H5" t="s">
        <v>26</v>
      </c>
      <c r="I5" t="s">
        <v>130</v>
      </c>
      <c r="J5" s="25">
        <v>252000</v>
      </c>
    </row>
    <row r="6" spans="1:10" x14ac:dyDescent="0.25">
      <c r="A6">
        <v>2</v>
      </c>
      <c r="B6" t="s">
        <v>69</v>
      </c>
      <c r="C6" s="21">
        <v>42745</v>
      </c>
      <c r="D6" s="21">
        <v>43111</v>
      </c>
      <c r="E6">
        <v>280000</v>
      </c>
      <c r="F6" t="s">
        <v>126</v>
      </c>
      <c r="G6" t="s">
        <v>128</v>
      </c>
      <c r="H6" t="s">
        <v>131</v>
      </c>
    </row>
    <row r="7" spans="1:10" x14ac:dyDescent="0.25">
      <c r="A7">
        <v>3</v>
      </c>
      <c r="B7" t="s">
        <v>70</v>
      </c>
      <c r="C7" s="21">
        <v>42745</v>
      </c>
      <c r="D7" s="21">
        <v>43111</v>
      </c>
      <c r="E7">
        <v>59000</v>
      </c>
      <c r="G7" t="s">
        <v>128</v>
      </c>
      <c r="H7" t="s">
        <v>26</v>
      </c>
      <c r="I7" t="s">
        <v>132</v>
      </c>
      <c r="J7" s="25">
        <v>252000</v>
      </c>
    </row>
    <row r="8" spans="1:10" x14ac:dyDescent="0.25">
      <c r="A8">
        <v>4</v>
      </c>
      <c r="B8" t="s">
        <v>71</v>
      </c>
      <c r="C8" s="21">
        <v>42745</v>
      </c>
      <c r="D8" s="21">
        <v>43111</v>
      </c>
      <c r="E8">
        <v>59000</v>
      </c>
      <c r="G8" t="s">
        <v>128</v>
      </c>
      <c r="H8" t="s">
        <v>26</v>
      </c>
      <c r="I8" t="s">
        <v>133</v>
      </c>
      <c r="J8" s="25">
        <v>99000</v>
      </c>
    </row>
    <row r="9" spans="1:10" x14ac:dyDescent="0.25">
      <c r="A9">
        <v>5</v>
      </c>
      <c r="B9" t="s">
        <v>72</v>
      </c>
      <c r="C9" s="21">
        <v>42745</v>
      </c>
      <c r="D9" s="21">
        <v>43111</v>
      </c>
      <c r="E9">
        <v>59000</v>
      </c>
      <c r="G9" t="s">
        <v>128</v>
      </c>
      <c r="H9" t="s">
        <v>26</v>
      </c>
      <c r="I9" t="s">
        <v>134</v>
      </c>
      <c r="J9" s="25">
        <v>99000</v>
      </c>
    </row>
    <row r="10" spans="1:10" x14ac:dyDescent="0.25">
      <c r="A10">
        <v>6</v>
      </c>
      <c r="B10" t="s">
        <v>73</v>
      </c>
      <c r="C10" s="21">
        <v>42745</v>
      </c>
      <c r="D10" s="21">
        <v>43111</v>
      </c>
      <c r="E10">
        <v>59000</v>
      </c>
      <c r="G10" t="s">
        <v>24</v>
      </c>
      <c r="H10" t="s">
        <v>26</v>
      </c>
      <c r="I10" t="s">
        <v>135</v>
      </c>
      <c r="J10" s="25">
        <v>40000</v>
      </c>
    </row>
    <row r="11" spans="1:10" x14ac:dyDescent="0.25">
      <c r="A11">
        <v>7</v>
      </c>
      <c r="B11" t="s">
        <v>74</v>
      </c>
      <c r="C11" s="21">
        <v>42745</v>
      </c>
      <c r="D11" s="21">
        <v>43111</v>
      </c>
      <c r="E11">
        <v>59000</v>
      </c>
      <c r="G11" t="s">
        <v>17</v>
      </c>
      <c r="H11" t="s">
        <v>26</v>
      </c>
      <c r="I11" t="s">
        <v>136</v>
      </c>
      <c r="J11" s="25">
        <v>99000</v>
      </c>
    </row>
    <row r="12" spans="1:10" x14ac:dyDescent="0.25">
      <c r="A12">
        <v>8</v>
      </c>
      <c r="B12" t="s">
        <v>75</v>
      </c>
      <c r="C12" s="21">
        <v>42745</v>
      </c>
      <c r="D12" s="21">
        <v>43111</v>
      </c>
      <c r="E12">
        <v>59000</v>
      </c>
      <c r="G12" t="s">
        <v>128</v>
      </c>
      <c r="H12" t="s">
        <v>26</v>
      </c>
      <c r="I12" t="s">
        <v>75</v>
      </c>
      <c r="J12" s="25">
        <v>99000</v>
      </c>
    </row>
    <row r="13" spans="1:10" x14ac:dyDescent="0.25">
      <c r="A13">
        <v>9</v>
      </c>
      <c r="B13" t="s">
        <v>76</v>
      </c>
      <c r="C13" s="21">
        <v>42745</v>
      </c>
      <c r="D13" s="21">
        <v>43111</v>
      </c>
      <c r="E13">
        <v>59000</v>
      </c>
      <c r="G13" t="s">
        <v>24</v>
      </c>
      <c r="H13" t="s">
        <v>137</v>
      </c>
      <c r="I13" t="s">
        <v>76</v>
      </c>
      <c r="J13" s="25">
        <v>99000</v>
      </c>
    </row>
    <row r="14" spans="1:10" x14ac:dyDescent="0.25">
      <c r="A14">
        <v>10</v>
      </c>
      <c r="B14" t="s">
        <v>77</v>
      </c>
      <c r="C14" s="21">
        <v>42745</v>
      </c>
      <c r="D14" s="21">
        <v>43111</v>
      </c>
      <c r="E14">
        <v>59000</v>
      </c>
      <c r="I14" t="s">
        <v>77</v>
      </c>
      <c r="J14" s="25">
        <v>99000</v>
      </c>
    </row>
    <row r="15" spans="1:10" x14ac:dyDescent="0.25">
      <c r="A15">
        <v>11</v>
      </c>
      <c r="B15" t="s">
        <v>78</v>
      </c>
      <c r="C15" s="21">
        <v>42745</v>
      </c>
      <c r="D15" s="21">
        <v>43111</v>
      </c>
      <c r="E15">
        <v>59000</v>
      </c>
      <c r="F15" t="s">
        <v>126</v>
      </c>
    </row>
    <row r="16" spans="1:10" x14ac:dyDescent="0.25">
      <c r="A16">
        <v>12</v>
      </c>
      <c r="B16" t="s">
        <v>79</v>
      </c>
      <c r="C16" s="21">
        <v>42745</v>
      </c>
      <c r="D16" s="21">
        <v>43111</v>
      </c>
      <c r="E16">
        <v>59000</v>
      </c>
      <c r="G16" t="s">
        <v>24</v>
      </c>
      <c r="H16" t="s">
        <v>26</v>
      </c>
      <c r="I16" t="s">
        <v>138</v>
      </c>
      <c r="J16" s="25">
        <v>99000</v>
      </c>
    </row>
    <row r="17" spans="1:10" x14ac:dyDescent="0.25">
      <c r="A17">
        <v>13</v>
      </c>
      <c r="B17" t="s">
        <v>80</v>
      </c>
      <c r="C17" s="21">
        <v>42745</v>
      </c>
      <c r="D17" s="21">
        <v>43111</v>
      </c>
      <c r="E17">
        <v>630000</v>
      </c>
      <c r="G17" t="s">
        <v>17</v>
      </c>
      <c r="I17" t="s">
        <v>139</v>
      </c>
      <c r="J17" s="25">
        <v>252000</v>
      </c>
    </row>
    <row r="18" spans="1:10" x14ac:dyDescent="0.25">
      <c r="A18">
        <v>14</v>
      </c>
      <c r="B18" t="s">
        <v>81</v>
      </c>
      <c r="C18" s="21">
        <v>42745</v>
      </c>
      <c r="D18" s="21">
        <v>43111</v>
      </c>
      <c r="E18">
        <v>630000</v>
      </c>
      <c r="G18" t="s">
        <v>24</v>
      </c>
      <c r="I18" t="s">
        <v>140</v>
      </c>
      <c r="J18" s="25">
        <v>234000</v>
      </c>
    </row>
    <row r="19" spans="1:10" x14ac:dyDescent="0.25">
      <c r="A19">
        <v>15</v>
      </c>
      <c r="B19" t="s">
        <v>82</v>
      </c>
      <c r="C19" s="21">
        <v>42745</v>
      </c>
      <c r="D19" s="21">
        <v>43111</v>
      </c>
      <c r="E19">
        <v>630000</v>
      </c>
      <c r="I19" t="s">
        <v>141</v>
      </c>
      <c r="J19" s="25">
        <v>99000</v>
      </c>
    </row>
    <row r="20" spans="1:10" x14ac:dyDescent="0.25">
      <c r="A20">
        <v>16</v>
      </c>
      <c r="B20" t="s">
        <v>83</v>
      </c>
      <c r="C20" s="21">
        <v>42745</v>
      </c>
      <c r="D20" s="21">
        <v>43111</v>
      </c>
      <c r="E20">
        <v>630000</v>
      </c>
      <c r="G20" t="s">
        <v>128</v>
      </c>
      <c r="I20" t="s">
        <v>144</v>
      </c>
      <c r="J20" s="25">
        <v>234000</v>
      </c>
    </row>
    <row r="21" spans="1:10" x14ac:dyDescent="0.25">
      <c r="A21">
        <v>17</v>
      </c>
      <c r="B21" t="s">
        <v>84</v>
      </c>
      <c r="C21" s="21">
        <v>42745</v>
      </c>
      <c r="D21" s="21">
        <v>43111</v>
      </c>
      <c r="E21">
        <v>630000</v>
      </c>
      <c r="G21" t="s">
        <v>128</v>
      </c>
      <c r="I21" t="s">
        <v>147</v>
      </c>
      <c r="J21" s="25">
        <v>40000</v>
      </c>
    </row>
    <row r="22" spans="1:10" x14ac:dyDescent="0.25">
      <c r="A22">
        <v>18</v>
      </c>
      <c r="B22" t="s">
        <v>85</v>
      </c>
      <c r="C22" s="21">
        <v>42745</v>
      </c>
      <c r="D22" s="21">
        <v>43111</v>
      </c>
      <c r="E22">
        <v>630000</v>
      </c>
      <c r="I22" s="22" t="s">
        <v>145</v>
      </c>
      <c r="J22" s="25">
        <v>234000</v>
      </c>
    </row>
    <row r="23" spans="1:10" x14ac:dyDescent="0.25">
      <c r="A23">
        <v>19</v>
      </c>
      <c r="B23" t="s">
        <v>86</v>
      </c>
      <c r="C23" s="21">
        <v>42745</v>
      </c>
      <c r="D23" s="21">
        <v>43111</v>
      </c>
      <c r="E23">
        <v>630000</v>
      </c>
      <c r="F23" t="s">
        <v>126</v>
      </c>
    </row>
    <row r="24" spans="1:10" x14ac:dyDescent="0.25">
      <c r="A24">
        <v>20</v>
      </c>
      <c r="B24" t="s">
        <v>87</v>
      </c>
      <c r="C24" s="21">
        <v>42745</v>
      </c>
      <c r="D24" s="21">
        <v>43111</v>
      </c>
      <c r="E24">
        <v>630000</v>
      </c>
      <c r="F24" t="s">
        <v>126</v>
      </c>
    </row>
    <row r="25" spans="1:10" x14ac:dyDescent="0.25">
      <c r="A25">
        <v>21</v>
      </c>
      <c r="B25" t="s">
        <v>88</v>
      </c>
      <c r="C25" s="21">
        <v>42745</v>
      </c>
      <c r="D25" s="21">
        <v>43111</v>
      </c>
      <c r="E25">
        <v>630000</v>
      </c>
      <c r="F25" t="s">
        <v>126</v>
      </c>
    </row>
    <row r="26" spans="1:10" x14ac:dyDescent="0.25">
      <c r="A26">
        <v>22</v>
      </c>
      <c r="B26" t="s">
        <v>89</v>
      </c>
      <c r="C26" s="21">
        <v>42745</v>
      </c>
      <c r="D26" s="21">
        <v>43111</v>
      </c>
      <c r="E26">
        <v>630000</v>
      </c>
      <c r="F26" t="s">
        <v>126</v>
      </c>
    </row>
    <row r="27" spans="1:10" x14ac:dyDescent="0.25">
      <c r="A27">
        <v>23</v>
      </c>
      <c r="B27" t="s">
        <v>90</v>
      </c>
      <c r="C27" s="21">
        <v>42745</v>
      </c>
      <c r="D27" s="21">
        <v>43111</v>
      </c>
      <c r="E27">
        <v>630000</v>
      </c>
      <c r="F27" t="s">
        <v>126</v>
      </c>
    </row>
    <row r="28" spans="1:10" x14ac:dyDescent="0.25">
      <c r="A28">
        <v>24</v>
      </c>
      <c r="B28" t="s">
        <v>91</v>
      </c>
      <c r="C28" s="21">
        <v>42745</v>
      </c>
      <c r="D28" s="21">
        <v>43111</v>
      </c>
      <c r="E28">
        <v>630000</v>
      </c>
      <c r="F28" t="s">
        <v>126</v>
      </c>
    </row>
    <row r="29" spans="1:10" x14ac:dyDescent="0.25">
      <c r="A29">
        <v>25</v>
      </c>
      <c r="B29" t="s">
        <v>92</v>
      </c>
      <c r="C29" s="21">
        <v>42745</v>
      </c>
      <c r="D29" s="21">
        <v>43111</v>
      </c>
      <c r="E29">
        <v>630000</v>
      </c>
      <c r="I29" t="s">
        <v>142</v>
      </c>
      <c r="J29" s="25">
        <v>99000</v>
      </c>
    </row>
    <row r="30" spans="1:10" x14ac:dyDescent="0.25">
      <c r="A30">
        <v>26</v>
      </c>
      <c r="B30" t="s">
        <v>93</v>
      </c>
      <c r="C30" s="21">
        <v>42745</v>
      </c>
      <c r="D30" s="21">
        <v>43111</v>
      </c>
      <c r="E30">
        <v>630000</v>
      </c>
      <c r="F30" t="s">
        <v>126</v>
      </c>
    </row>
    <row r="31" spans="1:10" x14ac:dyDescent="0.25">
      <c r="A31">
        <v>27</v>
      </c>
      <c r="B31" t="s">
        <v>94</v>
      </c>
      <c r="C31" s="21">
        <v>42745</v>
      </c>
      <c r="D31" s="21">
        <v>43111</v>
      </c>
      <c r="E31">
        <v>630000</v>
      </c>
      <c r="I31" t="s">
        <v>148</v>
      </c>
      <c r="J31" s="25">
        <v>99000</v>
      </c>
    </row>
    <row r="32" spans="1:10" x14ac:dyDescent="0.25">
      <c r="A32">
        <v>28</v>
      </c>
      <c r="B32" t="s">
        <v>95</v>
      </c>
      <c r="C32" s="21">
        <v>42745</v>
      </c>
      <c r="D32" s="21">
        <v>43111</v>
      </c>
      <c r="E32">
        <v>630000</v>
      </c>
      <c r="G32" t="s">
        <v>128</v>
      </c>
      <c r="I32" t="s">
        <v>143</v>
      </c>
      <c r="J32" s="25">
        <v>99000</v>
      </c>
    </row>
    <row r="33" spans="1:10" x14ac:dyDescent="0.25">
      <c r="A33">
        <v>29</v>
      </c>
      <c r="B33" t="s">
        <v>96</v>
      </c>
      <c r="C33" s="21">
        <v>42745</v>
      </c>
      <c r="D33" s="21">
        <v>43111</v>
      </c>
      <c r="E33">
        <v>630000</v>
      </c>
      <c r="G33" t="s">
        <v>128</v>
      </c>
      <c r="I33" t="s">
        <v>146</v>
      </c>
      <c r="J33" s="25">
        <v>234000</v>
      </c>
    </row>
    <row r="34" spans="1:10" x14ac:dyDescent="0.25">
      <c r="A34">
        <v>30</v>
      </c>
      <c r="B34" t="s">
        <v>97</v>
      </c>
      <c r="C34" s="21">
        <v>42745</v>
      </c>
      <c r="D34" s="21">
        <v>43111</v>
      </c>
      <c r="E34">
        <v>630000</v>
      </c>
      <c r="I34" t="s">
        <v>149</v>
      </c>
      <c r="J34" s="25">
        <v>99000</v>
      </c>
    </row>
    <row r="35" spans="1:10" x14ac:dyDescent="0.25">
      <c r="A35">
        <v>31</v>
      </c>
      <c r="B35" t="s">
        <v>98</v>
      </c>
      <c r="C35" s="21">
        <v>42745</v>
      </c>
      <c r="D35" s="21">
        <v>43111</v>
      </c>
      <c r="E35">
        <v>630000</v>
      </c>
      <c r="G35" t="s">
        <v>24</v>
      </c>
      <c r="I35" t="s">
        <v>150</v>
      </c>
      <c r="J35" s="25">
        <v>40000</v>
      </c>
    </row>
    <row r="36" spans="1:10" x14ac:dyDescent="0.25">
      <c r="A36">
        <v>32</v>
      </c>
      <c r="B36" t="s">
        <v>99</v>
      </c>
      <c r="C36" s="21">
        <v>42745</v>
      </c>
      <c r="D36" s="21">
        <v>43111</v>
      </c>
      <c r="E36">
        <v>630000</v>
      </c>
      <c r="F36" t="s">
        <v>126</v>
      </c>
      <c r="I36" t="s">
        <v>151</v>
      </c>
      <c r="J36" s="25">
        <v>99000</v>
      </c>
    </row>
    <row r="37" spans="1:10" x14ac:dyDescent="0.25">
      <c r="A37">
        <v>33</v>
      </c>
      <c r="B37" t="s">
        <v>100</v>
      </c>
      <c r="C37" s="21">
        <v>42745</v>
      </c>
      <c r="D37" s="21">
        <v>43111</v>
      </c>
      <c r="E37">
        <v>630000</v>
      </c>
      <c r="I37" t="s">
        <v>152</v>
      </c>
      <c r="J37" s="25">
        <v>99000</v>
      </c>
    </row>
    <row r="38" spans="1:10" x14ac:dyDescent="0.25">
      <c r="A38">
        <v>34</v>
      </c>
      <c r="B38" t="s">
        <v>101</v>
      </c>
      <c r="C38" s="21">
        <v>42745</v>
      </c>
      <c r="D38" s="21">
        <v>43111</v>
      </c>
      <c r="E38">
        <v>630000</v>
      </c>
      <c r="I38" t="s">
        <v>153</v>
      </c>
      <c r="J38" s="25">
        <v>234000</v>
      </c>
    </row>
    <row r="39" spans="1:10" x14ac:dyDescent="0.25">
      <c r="A39">
        <v>35</v>
      </c>
      <c r="B39" t="s">
        <v>154</v>
      </c>
      <c r="C39" s="21"/>
      <c r="D39" s="21"/>
      <c r="G39" t="s">
        <v>17</v>
      </c>
      <c r="H39" t="s">
        <v>155</v>
      </c>
      <c r="I39" t="s">
        <v>156</v>
      </c>
      <c r="J39" s="25">
        <v>252000</v>
      </c>
    </row>
    <row r="40" spans="1:10" x14ac:dyDescent="0.25">
      <c r="A40">
        <v>36</v>
      </c>
      <c r="B40" t="s">
        <v>102</v>
      </c>
      <c r="C40" s="21">
        <v>42745</v>
      </c>
      <c r="D40" s="21">
        <v>43111</v>
      </c>
      <c r="E40">
        <v>750000</v>
      </c>
      <c r="G40" t="s">
        <v>128</v>
      </c>
      <c r="I40" t="s">
        <v>157</v>
      </c>
      <c r="J40" s="25">
        <v>99000</v>
      </c>
    </row>
    <row r="41" spans="1:10" x14ac:dyDescent="0.25">
      <c r="A41">
        <v>37</v>
      </c>
      <c r="B41" t="s">
        <v>103</v>
      </c>
      <c r="C41" s="21">
        <v>42745</v>
      </c>
      <c r="D41" s="21">
        <v>43111</v>
      </c>
      <c r="E41">
        <v>630000</v>
      </c>
      <c r="G41" t="s">
        <v>128</v>
      </c>
    </row>
    <row r="42" spans="1:10" x14ac:dyDescent="0.25">
      <c r="B42" t="s">
        <v>158</v>
      </c>
      <c r="C42" s="21"/>
      <c r="D42" s="21"/>
      <c r="G42" t="s">
        <v>128</v>
      </c>
      <c r="I42" s="22" t="s">
        <v>159</v>
      </c>
      <c r="J42" s="25">
        <v>99000</v>
      </c>
    </row>
    <row r="43" spans="1:10" x14ac:dyDescent="0.25">
      <c r="A43">
        <v>38</v>
      </c>
      <c r="B43" t="s">
        <v>104</v>
      </c>
      <c r="C43" s="21">
        <v>42745</v>
      </c>
      <c r="D43" s="21">
        <v>43111</v>
      </c>
      <c r="E43">
        <v>630000</v>
      </c>
      <c r="G43" t="s">
        <v>17</v>
      </c>
      <c r="I43" t="s">
        <v>160</v>
      </c>
      <c r="J43" s="25">
        <v>99000</v>
      </c>
    </row>
    <row r="44" spans="1:10" x14ac:dyDescent="0.25">
      <c r="A44">
        <v>39</v>
      </c>
      <c r="B44" t="s">
        <v>105</v>
      </c>
      <c r="C44" s="21">
        <v>42745</v>
      </c>
      <c r="D44" s="21">
        <v>43111</v>
      </c>
      <c r="E44">
        <v>630000</v>
      </c>
      <c r="G44" t="s">
        <v>24</v>
      </c>
      <c r="I44" t="s">
        <v>161</v>
      </c>
      <c r="J44" s="25">
        <v>234000</v>
      </c>
    </row>
    <row r="45" spans="1:10" x14ac:dyDescent="0.25">
      <c r="A45">
        <v>40</v>
      </c>
      <c r="B45" t="s">
        <v>106</v>
      </c>
      <c r="C45" s="21">
        <v>42745</v>
      </c>
      <c r="D45" s="21">
        <v>43111</v>
      </c>
      <c r="E45">
        <v>630000</v>
      </c>
      <c r="G45" t="s">
        <v>17</v>
      </c>
      <c r="I45" t="s">
        <v>162</v>
      </c>
      <c r="J45" s="25">
        <v>252000</v>
      </c>
    </row>
    <row r="46" spans="1:10" x14ac:dyDescent="0.25">
      <c r="A46">
        <v>41</v>
      </c>
      <c r="B46" t="s">
        <v>107</v>
      </c>
      <c r="C46" s="21">
        <v>42745</v>
      </c>
      <c r="D46" s="21">
        <v>43111</v>
      </c>
      <c r="E46">
        <v>750000</v>
      </c>
      <c r="F46" t="s">
        <v>126</v>
      </c>
    </row>
    <row r="47" spans="1:10" x14ac:dyDescent="0.25">
      <c r="A47">
        <v>42</v>
      </c>
      <c r="B47" t="s">
        <v>108</v>
      </c>
      <c r="C47" s="21">
        <v>42745</v>
      </c>
      <c r="D47" s="21">
        <v>43111</v>
      </c>
      <c r="E47">
        <v>750000</v>
      </c>
      <c r="I47" t="s">
        <v>163</v>
      </c>
      <c r="J47" s="25">
        <v>99000</v>
      </c>
    </row>
    <row r="48" spans="1:10" x14ac:dyDescent="0.25">
      <c r="A48">
        <v>43</v>
      </c>
      <c r="B48" t="s">
        <v>109</v>
      </c>
      <c r="C48" s="21">
        <v>42745</v>
      </c>
      <c r="D48" s="21">
        <v>43111</v>
      </c>
      <c r="E48">
        <v>750000</v>
      </c>
      <c r="G48" t="s">
        <v>17</v>
      </c>
      <c r="I48" t="s">
        <v>164</v>
      </c>
      <c r="J48" s="25">
        <v>234000</v>
      </c>
    </row>
    <row r="49" spans="1:10" ht="15.75" x14ac:dyDescent="0.25">
      <c r="B49" t="s">
        <v>165</v>
      </c>
      <c r="C49" s="21"/>
      <c r="D49" s="21"/>
      <c r="I49" s="23" t="s">
        <v>166</v>
      </c>
      <c r="J49" s="25">
        <v>99000</v>
      </c>
    </row>
    <row r="50" spans="1:10" x14ac:dyDescent="0.25">
      <c r="A50">
        <v>45</v>
      </c>
      <c r="B50" t="s">
        <v>110</v>
      </c>
      <c r="C50" s="21">
        <v>42745</v>
      </c>
      <c r="D50" s="21">
        <v>43111</v>
      </c>
      <c r="E50">
        <v>750000</v>
      </c>
      <c r="F50" t="s">
        <v>126</v>
      </c>
      <c r="I50" s="24"/>
    </row>
    <row r="51" spans="1:10" x14ac:dyDescent="0.25">
      <c r="A51">
        <v>46</v>
      </c>
      <c r="B51" t="s">
        <v>111</v>
      </c>
      <c r="C51" s="21">
        <v>42745</v>
      </c>
      <c r="D51" s="21">
        <v>43111</v>
      </c>
      <c r="E51">
        <v>750000</v>
      </c>
      <c r="F51" t="s">
        <v>126</v>
      </c>
    </row>
    <row r="52" spans="1:10" x14ac:dyDescent="0.25">
      <c r="A52">
        <v>47</v>
      </c>
      <c r="B52" t="s">
        <v>112</v>
      </c>
      <c r="C52" s="21">
        <v>42745</v>
      </c>
      <c r="D52" s="21">
        <v>43111</v>
      </c>
      <c r="E52">
        <v>750000</v>
      </c>
      <c r="F52" t="s">
        <v>126</v>
      </c>
    </row>
    <row r="53" spans="1:10" x14ac:dyDescent="0.25">
      <c r="A53">
        <v>48</v>
      </c>
      <c r="B53" t="s">
        <v>113</v>
      </c>
      <c r="C53" s="21">
        <v>42745</v>
      </c>
      <c r="D53" s="21">
        <v>43111</v>
      </c>
      <c r="E53">
        <v>750000</v>
      </c>
      <c r="F53" t="s">
        <v>126</v>
      </c>
    </row>
    <row r="54" spans="1:10" x14ac:dyDescent="0.25">
      <c r="A54">
        <v>49</v>
      </c>
      <c r="B54" t="s">
        <v>114</v>
      </c>
      <c r="C54" s="21">
        <v>42745</v>
      </c>
      <c r="D54" s="21">
        <v>43111</v>
      </c>
      <c r="E54">
        <v>750000</v>
      </c>
      <c r="F54" t="s">
        <v>126</v>
      </c>
    </row>
    <row r="55" spans="1:10" x14ac:dyDescent="0.25">
      <c r="A55">
        <v>50</v>
      </c>
      <c r="B55" t="s">
        <v>115</v>
      </c>
      <c r="C55" s="21">
        <v>42745</v>
      </c>
      <c r="D55" s="21">
        <v>43111</v>
      </c>
      <c r="E55">
        <v>750000</v>
      </c>
      <c r="F55" t="s">
        <v>126</v>
      </c>
    </row>
    <row r="56" spans="1:10" x14ac:dyDescent="0.25">
      <c r="B56" t="s">
        <v>167</v>
      </c>
      <c r="C56" s="21"/>
      <c r="D56" s="21"/>
      <c r="G56" t="s">
        <v>24</v>
      </c>
      <c r="H56" t="s">
        <v>26</v>
      </c>
      <c r="I56" t="s">
        <v>168</v>
      </c>
      <c r="J56" s="25">
        <v>252000</v>
      </c>
    </row>
    <row r="57" spans="1:10" x14ac:dyDescent="0.25">
      <c r="B57" t="s">
        <v>169</v>
      </c>
      <c r="C57" s="21"/>
      <c r="D57" s="21"/>
      <c r="G57" t="s">
        <v>1</v>
      </c>
      <c r="H57" t="s">
        <v>137</v>
      </c>
      <c r="I57" t="s">
        <v>170</v>
      </c>
      <c r="J57" s="25">
        <v>99000</v>
      </c>
    </row>
    <row r="58" spans="1:10" x14ac:dyDescent="0.25">
      <c r="A58">
        <v>51</v>
      </c>
      <c r="B58" t="s">
        <v>116</v>
      </c>
      <c r="C58" s="21">
        <v>42745</v>
      </c>
      <c r="D58" s="21">
        <v>43111</v>
      </c>
      <c r="E58">
        <v>750000</v>
      </c>
      <c r="F58" t="s">
        <v>126</v>
      </c>
      <c r="G58" t="s">
        <v>128</v>
      </c>
      <c r="H58" t="s">
        <v>129</v>
      </c>
    </row>
    <row r="59" spans="1:10" x14ac:dyDescent="0.25">
      <c r="A59">
        <v>52</v>
      </c>
      <c r="B59" t="s">
        <v>117</v>
      </c>
      <c r="C59" s="21">
        <v>42745</v>
      </c>
      <c r="D59" s="21">
        <v>43111</v>
      </c>
      <c r="E59">
        <v>750000</v>
      </c>
      <c r="F59" t="s">
        <v>126</v>
      </c>
    </row>
    <row r="60" spans="1:10" x14ac:dyDescent="0.25">
      <c r="A60">
        <v>53</v>
      </c>
      <c r="B60" t="s">
        <v>118</v>
      </c>
      <c r="C60" s="21">
        <v>42745</v>
      </c>
      <c r="D60" s="21">
        <v>43111</v>
      </c>
      <c r="E60">
        <v>750000</v>
      </c>
      <c r="F60" t="s">
        <v>126</v>
      </c>
    </row>
    <row r="61" spans="1:10" x14ac:dyDescent="0.25">
      <c r="B61" t="s">
        <v>171</v>
      </c>
      <c r="C61" s="21"/>
      <c r="D61" s="21"/>
      <c r="I61" t="s">
        <v>171</v>
      </c>
      <c r="J61" s="25">
        <v>40000</v>
      </c>
    </row>
    <row r="62" spans="1:10" x14ac:dyDescent="0.25">
      <c r="A62">
        <v>54</v>
      </c>
      <c r="B62" t="s">
        <v>119</v>
      </c>
      <c r="C62" s="21">
        <v>42745</v>
      </c>
      <c r="D62" s="21">
        <v>43111</v>
      </c>
      <c r="E62">
        <v>750000</v>
      </c>
      <c r="F62" t="s">
        <v>126</v>
      </c>
    </row>
    <row r="63" spans="1:10" x14ac:dyDescent="0.25">
      <c r="A63">
        <v>55</v>
      </c>
      <c r="B63" t="s">
        <v>120</v>
      </c>
      <c r="C63" s="21">
        <v>42745</v>
      </c>
      <c r="D63" s="21">
        <v>43111</v>
      </c>
      <c r="E63">
        <v>750000</v>
      </c>
      <c r="F63" t="s">
        <v>126</v>
      </c>
    </row>
    <row r="64" spans="1:10" x14ac:dyDescent="0.25">
      <c r="A64">
        <v>56</v>
      </c>
      <c r="B64" t="s">
        <v>121</v>
      </c>
      <c r="C64" s="21">
        <v>42745</v>
      </c>
      <c r="D64" s="21">
        <v>43111</v>
      </c>
      <c r="E64">
        <v>750000</v>
      </c>
      <c r="F64" t="s">
        <v>126</v>
      </c>
    </row>
    <row r="65" spans="1:10" x14ac:dyDescent="0.25">
      <c r="A65">
        <v>57</v>
      </c>
      <c r="B65" t="s">
        <v>122</v>
      </c>
      <c r="C65" s="21">
        <v>42745</v>
      </c>
      <c r="D65" s="21">
        <v>43111</v>
      </c>
      <c r="E65">
        <v>750000</v>
      </c>
      <c r="F65" t="s">
        <v>126</v>
      </c>
    </row>
    <row r="66" spans="1:10" x14ac:dyDescent="0.25">
      <c r="A66">
        <v>58</v>
      </c>
      <c r="B66" t="s">
        <v>123</v>
      </c>
      <c r="C66" s="21">
        <v>42746</v>
      </c>
      <c r="D66" s="21">
        <v>43111</v>
      </c>
      <c r="E66">
        <v>750000</v>
      </c>
      <c r="F66" t="s">
        <v>126</v>
      </c>
    </row>
    <row r="67" spans="1:10" x14ac:dyDescent="0.25">
      <c r="A67">
        <v>59</v>
      </c>
      <c r="B67" t="s">
        <v>124</v>
      </c>
      <c r="C67" s="21">
        <v>42746</v>
      </c>
      <c r="D67" s="21">
        <v>43111</v>
      </c>
      <c r="E67">
        <v>750000</v>
      </c>
      <c r="F67" t="s">
        <v>126</v>
      </c>
    </row>
    <row r="68" spans="1:10" x14ac:dyDescent="0.25">
      <c r="B68" t="s">
        <v>172</v>
      </c>
      <c r="C68" s="21"/>
      <c r="D68" s="21"/>
      <c r="G68" t="s">
        <v>1</v>
      </c>
    </row>
    <row r="69" spans="1:10" x14ac:dyDescent="0.25">
      <c r="A69">
        <v>60</v>
      </c>
      <c r="B69" t="s">
        <v>125</v>
      </c>
      <c r="C69" s="21">
        <v>42746</v>
      </c>
      <c r="D69" s="21">
        <v>43111</v>
      </c>
      <c r="E69">
        <v>249000</v>
      </c>
      <c r="F69" t="s">
        <v>126</v>
      </c>
    </row>
    <row r="70" spans="1:10" x14ac:dyDescent="0.25">
      <c r="E70">
        <f>SUM(E17:E69)</f>
        <v>30879000</v>
      </c>
      <c r="J70" s="25">
        <f>SUM(J5:J68)</f>
        <v>5290000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workbookViewId="0">
      <selection activeCell="I11" sqref="I11"/>
    </sheetView>
  </sheetViews>
  <sheetFormatPr defaultRowHeight="15" x14ac:dyDescent="0.25"/>
  <cols>
    <col min="1" max="1" width="5.28515625" customWidth="1"/>
    <col min="2" max="2" width="41.7109375" customWidth="1"/>
    <col min="3" max="3" width="10.42578125" hidden="1" customWidth="1"/>
    <col min="4" max="4" width="23.28515625" hidden="1" customWidth="1"/>
    <col min="5" max="5" width="10.5703125" style="2" hidden="1" customWidth="1"/>
    <col min="6" max="6" width="8" customWidth="1"/>
    <col min="7" max="7" width="13.7109375" customWidth="1"/>
    <col min="8" max="8" width="15" customWidth="1"/>
    <col min="9" max="9" width="48.28515625" customWidth="1"/>
    <col min="13" max="13" width="35.42578125" customWidth="1"/>
  </cols>
  <sheetData>
    <row r="1" spans="1:13" ht="55.5" customHeight="1" x14ac:dyDescent="0.25">
      <c r="A1" s="42" t="s">
        <v>203</v>
      </c>
      <c r="B1" s="42"/>
      <c r="C1" s="42"/>
      <c r="D1" s="42"/>
      <c r="E1" s="42"/>
      <c r="F1" s="42"/>
      <c r="G1" s="42"/>
      <c r="H1" s="42"/>
      <c r="I1" s="42"/>
    </row>
    <row r="2" spans="1:13" ht="15" customHeight="1" x14ac:dyDescent="0.25">
      <c r="A2" s="66" t="s">
        <v>180</v>
      </c>
      <c r="B2" s="66"/>
      <c r="C2" s="66"/>
      <c r="D2" s="66"/>
      <c r="E2" s="66"/>
      <c r="F2" s="66"/>
      <c r="G2" s="66"/>
      <c r="H2" s="66"/>
      <c r="I2" s="66"/>
    </row>
    <row r="3" spans="1:13" ht="15.75" customHeight="1" x14ac:dyDescent="0.25">
      <c r="A3" s="66"/>
      <c r="B3" s="66"/>
      <c r="C3" s="66"/>
      <c r="D3" s="66"/>
      <c r="E3" s="66"/>
      <c r="F3" s="66"/>
      <c r="G3" s="66"/>
      <c r="H3" s="66"/>
      <c r="I3" s="66"/>
    </row>
    <row r="4" spans="1:13" ht="18.75" customHeight="1" x14ac:dyDescent="0.25">
      <c r="A4" s="67"/>
      <c r="B4" s="67"/>
      <c r="C4" s="67"/>
      <c r="D4" s="67"/>
      <c r="E4" s="67"/>
      <c r="F4" s="67"/>
      <c r="G4" s="67"/>
      <c r="H4" s="67"/>
      <c r="I4" s="67"/>
    </row>
    <row r="5" spans="1:13" ht="15.75" x14ac:dyDescent="0.25">
      <c r="A5" s="43" t="s">
        <v>181</v>
      </c>
      <c r="B5" s="43"/>
      <c r="C5" s="67" t="s">
        <v>207</v>
      </c>
      <c r="D5" s="67"/>
      <c r="E5" s="67"/>
      <c r="F5" s="67"/>
      <c r="G5" s="67"/>
      <c r="H5" s="67"/>
      <c r="I5" s="67"/>
    </row>
    <row r="6" spans="1:13" ht="15.75" x14ac:dyDescent="0.25">
      <c r="A6" s="43" t="s">
        <v>182</v>
      </c>
      <c r="B6" s="43"/>
      <c r="C6" s="43"/>
      <c r="D6" s="43"/>
      <c r="E6" s="43"/>
      <c r="F6" s="43"/>
      <c r="G6" s="43"/>
      <c r="H6" s="43"/>
      <c r="I6" s="43"/>
    </row>
    <row r="7" spans="1:13" ht="15.75" x14ac:dyDescent="0.25">
      <c r="A7" s="43" t="s">
        <v>204</v>
      </c>
      <c r="B7" s="43"/>
      <c r="C7" s="43"/>
      <c r="D7" s="43"/>
      <c r="E7" s="44"/>
      <c r="F7" s="45"/>
      <c r="G7" s="45"/>
      <c r="H7" s="45"/>
      <c r="I7" s="45"/>
    </row>
    <row r="8" spans="1:13" ht="15.75" customHeight="1" x14ac:dyDescent="0.25">
      <c r="A8" s="46"/>
      <c r="B8" s="46"/>
      <c r="C8" s="46"/>
      <c r="D8" s="46"/>
      <c r="E8" s="44"/>
      <c r="F8" s="45"/>
      <c r="G8" s="45"/>
      <c r="H8" s="45"/>
      <c r="I8" s="45"/>
    </row>
    <row r="9" spans="1:13" ht="47.25" x14ac:dyDescent="0.25">
      <c r="A9" s="31" t="s">
        <v>64</v>
      </c>
      <c r="B9" s="47" t="s">
        <v>183</v>
      </c>
      <c r="C9" s="47"/>
      <c r="D9" s="47"/>
      <c r="E9" s="47"/>
      <c r="F9" s="48" t="s">
        <v>184</v>
      </c>
      <c r="G9" s="48" t="s">
        <v>185</v>
      </c>
      <c r="H9" s="48" t="s">
        <v>186</v>
      </c>
      <c r="I9" s="48" t="s">
        <v>188</v>
      </c>
    </row>
    <row r="10" spans="1:13" ht="30.75" customHeight="1" x14ac:dyDescent="0.25">
      <c r="A10" s="32">
        <v>1</v>
      </c>
      <c r="B10" s="49" t="s">
        <v>191</v>
      </c>
      <c r="C10" s="49"/>
      <c r="D10" s="49"/>
      <c r="E10" s="49"/>
      <c r="F10" s="50">
        <v>2</v>
      </c>
      <c r="G10" s="51">
        <v>950000</v>
      </c>
      <c r="H10" s="51">
        <f>G10*F10</f>
        <v>1900000</v>
      </c>
      <c r="I10" s="52" t="s">
        <v>192</v>
      </c>
    </row>
    <row r="11" spans="1:13" ht="39" customHeight="1" x14ac:dyDescent="0.25">
      <c r="A11" s="32">
        <v>2</v>
      </c>
      <c r="B11" s="53" t="s">
        <v>193</v>
      </c>
      <c r="C11" s="49"/>
      <c r="D11" s="49"/>
      <c r="E11" s="49"/>
      <c r="F11" s="50">
        <v>4</v>
      </c>
      <c r="G11" s="51">
        <v>3500000</v>
      </c>
      <c r="H11" s="51">
        <f>G11*F11</f>
        <v>14000000</v>
      </c>
      <c r="I11" s="52" t="s">
        <v>196</v>
      </c>
      <c r="L11" s="34"/>
      <c r="M11" s="35"/>
    </row>
    <row r="12" spans="1:13" ht="30.75" customHeight="1" x14ac:dyDescent="0.25">
      <c r="A12" s="32">
        <v>3</v>
      </c>
      <c r="B12" s="54" t="s">
        <v>195</v>
      </c>
      <c r="C12" s="55"/>
      <c r="D12" s="55"/>
      <c r="E12" s="55"/>
      <c r="F12" s="50">
        <v>4</v>
      </c>
      <c r="G12" s="51">
        <v>800000</v>
      </c>
      <c r="H12" s="51">
        <f>G12*F12</f>
        <v>3200000</v>
      </c>
      <c r="I12" s="52" t="s">
        <v>194</v>
      </c>
    </row>
    <row r="13" spans="1:13" ht="37.5" customHeight="1" x14ac:dyDescent="0.25">
      <c r="A13" s="32">
        <v>4</v>
      </c>
      <c r="B13" s="56" t="s">
        <v>197</v>
      </c>
      <c r="C13" s="55"/>
      <c r="D13" s="55"/>
      <c r="E13" s="55"/>
      <c r="F13" s="50">
        <v>4</v>
      </c>
      <c r="G13" s="51">
        <v>70000</v>
      </c>
      <c r="H13" s="51">
        <f t="shared" ref="H13:H17" si="0">G13*F13</f>
        <v>280000</v>
      </c>
      <c r="I13" s="52" t="s">
        <v>198</v>
      </c>
    </row>
    <row r="14" spans="1:13" ht="31.5" x14ac:dyDescent="0.25">
      <c r="A14" s="32">
        <v>5</v>
      </c>
      <c r="B14" s="53" t="s">
        <v>202</v>
      </c>
      <c r="C14" s="53"/>
      <c r="D14" s="53"/>
      <c r="E14" s="53"/>
      <c r="F14" s="50">
        <v>4</v>
      </c>
      <c r="G14" s="51">
        <v>70000</v>
      </c>
      <c r="H14" s="51">
        <f t="shared" si="0"/>
        <v>280000</v>
      </c>
      <c r="I14" s="52" t="s">
        <v>199</v>
      </c>
    </row>
    <row r="15" spans="1:13" ht="19.5" customHeight="1" x14ac:dyDescent="0.25">
      <c r="A15" s="57">
        <v>6</v>
      </c>
      <c r="B15" s="58" t="s">
        <v>200</v>
      </c>
      <c r="C15" s="58"/>
      <c r="D15" s="58"/>
      <c r="E15" s="58"/>
      <c r="F15" s="59">
        <v>1</v>
      </c>
      <c r="G15" s="60">
        <v>650000</v>
      </c>
      <c r="H15" s="51">
        <f t="shared" si="0"/>
        <v>650000</v>
      </c>
      <c r="I15" s="61" t="s">
        <v>201</v>
      </c>
    </row>
    <row r="16" spans="1:13" ht="31.5" x14ac:dyDescent="0.25">
      <c r="A16" s="57">
        <v>7</v>
      </c>
      <c r="B16" s="54" t="s">
        <v>208</v>
      </c>
      <c r="C16" s="54"/>
      <c r="D16" s="54"/>
      <c r="E16" s="54"/>
      <c r="F16" s="59">
        <v>1</v>
      </c>
      <c r="G16" s="60">
        <v>250000</v>
      </c>
      <c r="H16" s="51">
        <f t="shared" si="0"/>
        <v>250000</v>
      </c>
      <c r="I16" s="52" t="s">
        <v>209</v>
      </c>
    </row>
    <row r="17" spans="1:9" ht="35.25" customHeight="1" x14ac:dyDescent="0.25">
      <c r="A17" s="57">
        <v>8</v>
      </c>
      <c r="B17" s="54" t="s">
        <v>211</v>
      </c>
      <c r="C17" s="54"/>
      <c r="D17" s="54"/>
      <c r="E17" s="54"/>
      <c r="F17" s="59">
        <v>1</v>
      </c>
      <c r="G17" s="60">
        <v>550000</v>
      </c>
      <c r="H17" s="51">
        <f t="shared" si="0"/>
        <v>550000</v>
      </c>
      <c r="I17" s="52" t="s">
        <v>210</v>
      </c>
    </row>
    <row r="18" spans="1:9" ht="15" customHeight="1" x14ac:dyDescent="0.25">
      <c r="A18" s="62"/>
      <c r="B18" s="63" t="s">
        <v>187</v>
      </c>
      <c r="C18" s="62"/>
      <c r="D18" s="62"/>
      <c r="E18" s="62"/>
      <c r="F18" s="62"/>
      <c r="G18" s="62"/>
      <c r="H18" s="64">
        <f>SUM(H10:H17)</f>
        <v>21110000</v>
      </c>
      <c r="I18" s="65"/>
    </row>
    <row r="21" spans="1:9" x14ac:dyDescent="0.25">
      <c r="B21" t="s">
        <v>189</v>
      </c>
      <c r="F21" s="40" t="s">
        <v>190</v>
      </c>
      <c r="G21" s="40"/>
      <c r="H21" t="s">
        <v>205</v>
      </c>
      <c r="I21" s="41" t="s">
        <v>206</v>
      </c>
    </row>
    <row r="26" spans="1:9" x14ac:dyDescent="0.25">
      <c r="B26" s="36"/>
      <c r="G26" s="37"/>
      <c r="I26" s="33"/>
    </row>
  </sheetData>
  <mergeCells count="15">
    <mergeCell ref="F21:G21"/>
    <mergeCell ref="B10:E10"/>
    <mergeCell ref="B11:E11"/>
    <mergeCell ref="B14:E14"/>
    <mergeCell ref="B15:E15"/>
    <mergeCell ref="A1:I1"/>
    <mergeCell ref="A2:I3"/>
    <mergeCell ref="A4:I4"/>
    <mergeCell ref="C6:I6"/>
    <mergeCell ref="C5:I5"/>
    <mergeCell ref="A7:D7"/>
    <mergeCell ref="A8:D8"/>
    <mergeCell ref="A5:B5"/>
    <mergeCell ref="A6:B6"/>
    <mergeCell ref="B9:E9"/>
  </mergeCells>
  <pageMargins left="0.7" right="0.7" top="0.75" bottom="0.75" header="0.3" footer="0.3"/>
  <pageSetup paperSize="9"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2019-03-20T10:17:19Z</cp:lastPrinted>
  <dcterms:created xsi:type="dcterms:W3CDTF">2018-08-01T01:22:16Z</dcterms:created>
  <dcterms:modified xsi:type="dcterms:W3CDTF">2019-03-20T10:26:55Z</dcterms:modified>
</cp:coreProperties>
</file>